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letwabts\Documents\enq Digital Transducer Enquiry 2025\Procurement pack\"/>
    </mc:Choice>
  </mc:AlternateContent>
  <xr:revisionPtr revIDLastSave="0" documentId="13_ncr:1_{BD7EF9B6-4946-40B0-B27F-1DA8AE273FBD}" xr6:coauthVersionLast="47" xr6:coauthVersionMax="47" xr10:uidLastSave="{00000000-0000-0000-0000-000000000000}"/>
  <bookViews>
    <workbookView xWindow="-108" yWindow="-108" windowWidth="23256" windowHeight="13896" firstSheet="2" activeTab="3" xr2:uid="{00000000-000D-0000-FFFF-FFFF00000000}"/>
  </bookViews>
  <sheets>
    <sheet name="0. Instructions" sheetId="1" r:id="rId1"/>
    <sheet name="1. General Questionnaire" sheetId="2" r:id="rId2"/>
    <sheet name="2. Mandatory Requirements" sheetId="3" r:id="rId3"/>
    <sheet name="3. Technical A&amp;B Schedule" sheetId="4" r:id="rId4"/>
    <sheet name="4.Support Schedule" sheetId="7" r:id="rId5"/>
    <sheet name="5. Deviation Schedule"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7" l="1"/>
  <c r="I34" i="7"/>
  <c r="I33" i="7"/>
  <c r="I31" i="7"/>
  <c r="I30" i="7"/>
  <c r="I29" i="7"/>
  <c r="I28" i="7"/>
  <c r="I25" i="7"/>
  <c r="I24" i="7"/>
  <c r="I23" i="7"/>
  <c r="I22" i="7"/>
  <c r="I21" i="7"/>
  <c r="I19" i="7"/>
  <c r="I18" i="7"/>
  <c r="I17" i="7"/>
  <c r="I15" i="7"/>
  <c r="I12" i="7"/>
  <c r="I11" i="7"/>
  <c r="I10" i="7"/>
  <c r="I9" i="7"/>
  <c r="I8" i="7"/>
  <c r="I7" i="7"/>
  <c r="I6" i="7"/>
  <c r="I23" i="4"/>
  <c r="I22" i="4"/>
  <c r="I21" i="4"/>
  <c r="I20" i="4"/>
  <c r="I19" i="4"/>
  <c r="I18" i="4"/>
  <c r="I17" i="4"/>
  <c r="I16" i="4"/>
  <c r="I15" i="4"/>
  <c r="I14" i="4"/>
  <c r="I12" i="4"/>
  <c r="I10" i="4"/>
  <c r="I9" i="4"/>
  <c r="I8" i="4"/>
  <c r="I7" i="4"/>
  <c r="I5" i="4"/>
</calcChain>
</file>

<file path=xl/sharedStrings.xml><?xml version="1.0" encoding="utf-8"?>
<sst xmlns="http://schemas.openxmlformats.org/spreadsheetml/2006/main" count="259" uniqueCount="184">
  <si>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</si>
  <si>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</si>
  <si>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</si>
  <si>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</si>
  <si>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4) Any other format for the submission of the requested electronic information will NOT be evaluated.</t>
  </si>
  <si>
    <t>5) Reference files shall be posted under the relevant folder names indicated below for the different sections of this workbook.</t>
  </si>
  <si>
    <t>6) Filenames shall be descriptive to indicate what information it contains.</t>
  </si>
  <si>
    <t xml:space="preserve">7) This excel document must be provided in duplicate with the name of the duplicate being “Transducer Schedules - Copy”.  </t>
  </si>
  <si>
    <t>8) The reference columns in all sheets are to be completed . Suppliers are required to reference supporting documentation to justify stated compliance.</t>
  </si>
  <si>
    <t>Completing the Worksheets</t>
  </si>
  <si>
    <t>Sheet Number</t>
  </si>
  <si>
    <t>Sheet Description</t>
  </si>
  <si>
    <t>Sheet Instructions</t>
  </si>
  <si>
    <t>General Questionnaire</t>
  </si>
  <si>
    <t>1) Complete all questions in the space provided.</t>
  </si>
  <si>
    <t>2) Post all relevant electronic copies of documents under a folder named the same as the sheet</t>
  </si>
  <si>
    <t>1) Complete all technical gatekeepers in the space provided.</t>
  </si>
  <si>
    <t>2) Provide responses with references where required</t>
  </si>
  <si>
    <t>3) Provide deviations with references where required [Deviations may be accepted if clarified with Eskom during the tender period, but not after tender closure]</t>
  </si>
  <si>
    <t>4) Post all relevant electronic copies of documents under a folder named the same as the sheet</t>
  </si>
  <si>
    <t>1) Complete this worksheet with all relevant deviations.</t>
  </si>
  <si>
    <t>1) Complete the worksheet as required.</t>
  </si>
  <si>
    <t>2) Give justification and references to support the answers provided</t>
  </si>
  <si>
    <t>3) Post all relevant electronic copies of documents under a folder named the same as the sheet</t>
  </si>
  <si>
    <t>TE2021</t>
  </si>
  <si>
    <t>Question</t>
  </si>
  <si>
    <t>Response</t>
  </si>
  <si>
    <t>A</t>
  </si>
  <si>
    <t>Tenderer</t>
  </si>
  <si>
    <t>Company name</t>
  </si>
  <si>
    <t>Address of Head Quarters</t>
  </si>
  <si>
    <t>Contact details</t>
  </si>
  <si>
    <t>Website adress</t>
  </si>
  <si>
    <t>B</t>
  </si>
  <si>
    <t>Manufacturer / OEM</t>
  </si>
  <si>
    <t>Website address</t>
  </si>
  <si>
    <t>Where is the equipment manufactured?</t>
  </si>
  <si>
    <t>Where will equipment be sent that cannot be repaired locally?</t>
  </si>
  <si>
    <t>Where is the equipment Research &amp; Development performed?</t>
  </si>
  <si>
    <t>Technical Gatekeeper Compliance</t>
  </si>
  <si>
    <t>Returnable required at tender closing (disqualifiable)</t>
  </si>
  <si>
    <t>Returnable required at tender closing (non-disqualifiable)</t>
  </si>
  <si>
    <t>Returnable required prior to contract award</t>
  </si>
  <si>
    <t>Reference e.g. page #, section # in manual/brochure, test certificate</t>
  </si>
  <si>
    <t>Submissions are complete and should contain at least the following:</t>
  </si>
  <si>
    <t>✔</t>
  </si>
  <si>
    <t>Yes</t>
  </si>
  <si>
    <t>No</t>
  </si>
  <si>
    <t>Comply</t>
  </si>
  <si>
    <t>Clause</t>
  </si>
  <si>
    <t>DESCRIPTION</t>
  </si>
  <si>
    <t xml:space="preserve">
SCHEDULE A</t>
  </si>
  <si>
    <t xml:space="preserve">
SCHEDULE B
Yes, Partial or No </t>
  </si>
  <si>
    <t>Reference/Justification</t>
  </si>
  <si>
    <t>General</t>
  </si>
  <si>
    <t>Stated for information only</t>
  </si>
  <si>
    <t>4.1. a)</t>
  </si>
  <si>
    <t>All equipment and options shall be designed to meet the requirements for safety, applicable to the equipment specified (refer to [10] SANS/IEC 61010-1)</t>
  </si>
  <si>
    <t>Partial</t>
  </si>
  <si>
    <t>Digital display</t>
  </si>
  <si>
    <t>4.3 a)</t>
  </si>
  <si>
    <t xml:space="preserve">This option requires the supplier to provide a panel mount digital display. </t>
  </si>
  <si>
    <t>4.3 b)</t>
  </si>
  <si>
    <t xml:space="preserve">The display can be either on the transducer itself (items 1, 2 and 3 in 4.2) or supported separately. </t>
  </si>
  <si>
    <t>4.3 c)</t>
  </si>
  <si>
    <t>The display shall be serially interfaced / Ethernet to the digital transducers when the display is supported separately.</t>
  </si>
  <si>
    <t>4.3 d)</t>
  </si>
  <si>
    <t>The digital display shall have at least an IP40 rating as specified in [7] SANS/IEC 60529, and shall be made of a self-extinguishing, non-dripping material.</t>
  </si>
  <si>
    <t>Local display</t>
  </si>
  <si>
    <t>6.4 a)</t>
  </si>
  <si>
    <t xml:space="preserve">This display can be either on the transducer itself, or supported separately. </t>
  </si>
  <si>
    <t>6.4 b)</t>
  </si>
  <si>
    <t>If a display forms part of the transducer, then the following requirements shall be met:</t>
  </si>
  <si>
    <t>6.4 b)1)</t>
  </si>
  <si>
    <t>The digital display shall have a minimum count of 19 999.</t>
  </si>
  <si>
    <t>6.4 b)2)</t>
  </si>
  <si>
    <t>The display shall have anti-glare and non-flickering properties. Filters shall have a non-reflective finish and be suitable for use in direct sunlight.</t>
  </si>
  <si>
    <t>6.4 b)3)</t>
  </si>
  <si>
    <t>The intensity of the display shall not be sensitive to variations in auxiliary supply voltage and frequency, for variations of ± 20% for the voltage and ± 5% for the frequency.</t>
  </si>
  <si>
    <t>6.4 c)</t>
  </si>
  <si>
    <t>Display sequences shall be programmable to the user’s requirements.</t>
  </si>
  <si>
    <t>6.4 d)</t>
  </si>
  <si>
    <t>It shall be possible to manually or automatically scroll through the display sequence to access any register value or the present transducer status.</t>
  </si>
  <si>
    <t>6.4 e)</t>
  </si>
  <si>
    <t>The display shall have an indicator showing the nominal value on the displayed reading. This can be done either by a bar-graph indication, or by indicating the nominal value next to the measured quantity.</t>
  </si>
  <si>
    <t>6.4 f)</t>
  </si>
  <si>
    <t>The display shall have a refresh rate of not less than 1 s to prevent flickering and with a maximum refresh rate of 2,5 s.</t>
  </si>
  <si>
    <t>6.4 g)</t>
  </si>
  <si>
    <t>The display indication shall have a maximum temperature drift coefficient of 0,02%/°C.</t>
  </si>
  <si>
    <t>6.4 h)</t>
  </si>
  <si>
    <t>It shall be possible to do a decimal point adjustment on any displayed reading.</t>
  </si>
  <si>
    <t>6.4 i)</t>
  </si>
  <si>
    <t>The display shall, even if no graphical display is supported, provide some facility to indicate over‑range conditions.</t>
  </si>
  <si>
    <t>Maintenance and training requirements</t>
  </si>
  <si>
    <t>6.8 a)</t>
  </si>
  <si>
    <t>The supplier shall submit details on proposed training courses. The information shall include:</t>
  </si>
  <si>
    <t>6.8 a)1)</t>
  </si>
  <si>
    <t>course outline;</t>
  </si>
  <si>
    <t>6.8 a)2)</t>
  </si>
  <si>
    <t>type of training offered;</t>
  </si>
  <si>
    <t>6.8 a)3)</t>
  </si>
  <si>
    <t>location of the training centre;</t>
  </si>
  <si>
    <t>6.8 a)4)</t>
  </si>
  <si>
    <t>duration and cost for each training course;</t>
  </si>
  <si>
    <t>6.8 a)5)</t>
  </si>
  <si>
    <t>maximum/minimum number of delegates per course; and</t>
  </si>
  <si>
    <t>6.8 a)6)</t>
  </si>
  <si>
    <t>course material.</t>
  </si>
  <si>
    <t>6.8 b)</t>
  </si>
  <si>
    <t>Documentation</t>
  </si>
  <si>
    <t>6.9 a)</t>
  </si>
  <si>
    <t>Drawings, manuals and documentation are an essential part of the contract.</t>
  </si>
  <si>
    <t>6.9 b)</t>
  </si>
  <si>
    <t>Information and wording on drawings shall be in English.</t>
  </si>
  <si>
    <t>6.9 c)</t>
  </si>
  <si>
    <t>The following drawings shall be submitted when a contract is awarded:</t>
  </si>
  <si>
    <t>6.9 c)1)</t>
  </si>
  <si>
    <t>Outline drawings and fixing details.</t>
  </si>
  <si>
    <t>6.9 c)2)</t>
  </si>
  <si>
    <t>Functional block diagrams showing the overall operation of the equipment.</t>
  </si>
  <si>
    <t>6.9 c)3)</t>
  </si>
  <si>
    <t>Connection diagrams for different configurations.</t>
  </si>
  <si>
    <t>6.9 c)4)</t>
  </si>
  <si>
    <t>Service manuals, which shall be provided before delivery, and shall contain all information and procedures necessary for maintenance personnel to:</t>
  </si>
  <si>
    <t>6.9 c)5)</t>
  </si>
  <si>
    <t>understand the functioning of the equipment and software;</t>
  </si>
  <si>
    <t>6.9 c)6)</t>
  </si>
  <si>
    <t>trace and eliminate faults; and</t>
  </si>
  <si>
    <t>6.9 c)7)</t>
  </si>
  <si>
    <t>carry out routine preventative maintenance.</t>
  </si>
  <si>
    <t>6.9 c)8)</t>
  </si>
  <si>
    <t>Service manuals shall be in hardcover, loose-leaf form and electronic Acrobat .pdf form. Any modifications thereto shall be described in detail, as a supplement to the service manual.</t>
  </si>
  <si>
    <t>6.9 d)</t>
  </si>
  <si>
    <t>Support</t>
  </si>
  <si>
    <t>Tender Returnable</t>
  </si>
  <si>
    <t>Spares</t>
  </si>
  <si>
    <t>8.1 a)</t>
  </si>
  <si>
    <t>8.1 b)</t>
  </si>
  <si>
    <t>8.1 c)</t>
  </si>
  <si>
    <t>8.1 d)</t>
  </si>
  <si>
    <t>The Supplier shall supply a comprehensive schedule of spares to be held, relating to all the transducer schemes and or part thereof. The Supplier is encouraged to include in this list any or all items recommended for the routine maintenance of the offered transducer schemes in service.</t>
  </si>
  <si>
    <t>All spares shall be priced individually and shall be unambiguously referenced and described in the schedule.</t>
  </si>
  <si>
    <t>The delivery time of locally held spares shall not exceed 24 h, ex-works, on receipt of a bona fide order.</t>
  </si>
  <si>
    <t>Spares and support</t>
  </si>
  <si>
    <t>8.2 a)</t>
  </si>
  <si>
    <t>8.2 b)</t>
  </si>
  <si>
    <t>8.2 c)</t>
  </si>
  <si>
    <t>Dedicated local expertise shall support all transducer schemes or parts thereof offered by the Supplier.</t>
  </si>
  <si>
    <t>The Supplier shall make the necessary arrangements in this regard.</t>
  </si>
  <si>
    <t>comply</t>
  </si>
  <si>
    <t>Copies of each manual shall be supplied to NTCSA</t>
  </si>
  <si>
    <t xml:space="preserve">Deviation Schedule </t>
  </si>
  <si>
    <t>Are completed Technical A&amp;B Schedules, including any deviations, submitted?</t>
  </si>
  <si>
    <t>Are all the required supporting documentation for the Technical A&amp;B Schedule submitted?</t>
  </si>
  <si>
    <t>Completed Technical A&amp;B Schedule</t>
  </si>
  <si>
    <t xml:space="preserve">Are all the required supporting documentation for the Risk and Support Schedule submitted? </t>
  </si>
  <si>
    <r>
      <t xml:space="preserve">Mandatory Requirements
Item 10 - 2 x independent digital transducers  - six analogue outputs per transducer, fitted inside a 19’ rack with 2 x independent digital displays
</t>
    </r>
    <r>
      <rPr>
        <sz val="12"/>
        <rFont val="Arial"/>
        <family val="2"/>
      </rPr>
      <t>The technical requirements for this item are based on the requirements as stipulated in 240-519999977</t>
    </r>
  </si>
  <si>
    <t>Reference/Justification
or Proposed Deviation</t>
  </si>
  <si>
    <t>Item</t>
  </si>
  <si>
    <t>Proposed Deviation</t>
  </si>
  <si>
    <t>Completed Quality, Risk and Support Questionnaire in Annex B, Table B.1</t>
  </si>
  <si>
    <t>comply, specify</t>
  </si>
  <si>
    <t>The supplier shall state its willingness to present training courses at NTCSA premises.</t>
  </si>
  <si>
    <t>Company Name:</t>
  </si>
  <si>
    <t>Date</t>
  </si>
  <si>
    <t>Representative Name:</t>
  </si>
  <si>
    <t>Signature</t>
  </si>
  <si>
    <t>If any of the transducer schemes or parts thereof is sourced from overseas, NTCSA requires the maximum transfer of technology from the Supplier’s principals, to enhance local expertise capacity.</t>
  </si>
  <si>
    <t>The Supplier shall commit (in writing) to being able to supply spares for all the transducer schemes and/or parts thereof locally for a minimum period of ten (10) years, subsequent to the expiry of the supply contract.</t>
  </si>
  <si>
    <t>All supporting documents required on the Risk and Support A&amp;B Schedule</t>
  </si>
  <si>
    <t>All supporting documents required on the Technical A&amp;B Schedule</t>
  </si>
  <si>
    <t xml:space="preserve">Are completed Risk and Support A&amp;B Schedules, including any deviations, submitted? </t>
  </si>
  <si>
    <t xml:space="preserve">Completed Risk and Support A&amp;B Schedules </t>
  </si>
  <si>
    <r>
      <t>Technical A&amp;B Schedule
Item 4 - 1 x Digital Display</t>
    </r>
    <r>
      <rPr>
        <b/>
        <sz val="11"/>
        <color theme="1"/>
        <rFont val="Arial"/>
        <family val="2"/>
      </rPr>
      <t xml:space="preserve">
</t>
    </r>
    <r>
      <rPr>
        <sz val="12"/>
        <color theme="1"/>
        <rFont val="Arial"/>
        <family val="2"/>
      </rPr>
      <t>The technical requirements for this item are based on the requirements as stipulated in 240-519999977</t>
    </r>
    <r>
      <rPr>
        <b/>
        <sz val="12"/>
        <color theme="1"/>
        <rFont val="Arial"/>
        <family val="2"/>
      </rPr>
      <t xml:space="preserve">
</t>
    </r>
  </si>
  <si>
    <r>
      <t xml:space="preserve">General Questionnaire
Item 4 - 1 x Digital Display
</t>
    </r>
    <r>
      <rPr>
        <sz val="12"/>
        <rFont val="Arial"/>
        <family val="2"/>
      </rPr>
      <t>The technical requirements for this item are based on the requirements as stipulated in 240-519999977</t>
    </r>
  </si>
  <si>
    <t>State product name, make, model number and firmware proposed Item 4 - 1 x Digital Display</t>
  </si>
  <si>
    <t>Mandatory Requirements - Item 4 - 1 x Digital Display</t>
  </si>
  <si>
    <t>Technical A&amp;B Schedule - Item 4 - 1 x Digital Display</t>
  </si>
  <si>
    <t>Risk &amp; Support AB Schedule - Item 4 - 1 x Digital Display</t>
  </si>
  <si>
    <r>
      <t xml:space="preserve">Risk and Support A&amp;B Schedule
Item 4 - 1 x Digital Display
</t>
    </r>
    <r>
      <rPr>
        <sz val="12"/>
        <color theme="1"/>
        <rFont val="Arial"/>
        <family val="2"/>
      </rPr>
      <t>The technical requirements for this item are based on the requirements as stipulated in 240-519999977</t>
    </r>
    <r>
      <rPr>
        <b/>
        <sz val="12"/>
        <color theme="1"/>
        <rFont val="Arial"/>
        <family val="2"/>
      </rPr>
      <t xml:space="preserve">
</t>
    </r>
  </si>
  <si>
    <r>
      <t xml:space="preserve">Deviation Schedule
Item 4 - 1 x Digital Display
</t>
    </r>
    <r>
      <rPr>
        <sz val="12"/>
        <rFont val="Arial"/>
        <family val="2"/>
      </rPr>
      <t>The control of new products and version changes in technical software, firmware and hardware  -   240-76624509
Standard for digital transducer-based measurement system for electrical quantities - 240-240-519999977</t>
    </r>
    <r>
      <rPr>
        <b/>
        <sz val="12"/>
        <rFont val="Arial"/>
        <family val="2"/>
      </rPr>
      <t xml:space="preserve">
</t>
    </r>
  </si>
  <si>
    <t>Weight</t>
  </si>
  <si>
    <t>Score
Yes = 3, 
Partial = 1, 
No = 0</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</si>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</sst>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u/>
      <sz val="11"/>
      <color theme="10"/>
      <name val="Calibri"/>
      <family val="2"/>
      <scheme val="minor"/>
    </font>
    <font>
      <sz val="10"/>
      <name val="Arial"/>
      <family val="2"/>
    </font>
    <font>
      <b/>
      <sz val="12"/>
      <name val="Arial"/>
      <family val="2"/>
    </font>
    <font>
      <b/>
      <sz val="10"/>
      <name val="Arial"/>
      <family val="2"/>
    </font>
    <font>
      <b/>
      <sz val="11"/>
      <name val="Arial"/>
      <family val="2"/>
    </font>
    <font>
      <sz val="11"/>
      <color theme="1"/>
      <name val="Arial"/>
      <family val="2"/>
    </font>
    <font>
      <b/>
      <i/>
      <sz val="11"/>
      <name val="Arial"/>
      <family val="2"/>
    </font>
    <font>
      <sz val="11"/>
      <name val="Arial"/>
      <family val="2"/>
    </font>
    <font>
      <b/>
      <sz val="11"/>
      <color theme="1"/>
      <name val="Arial"/>
      <family val="2"/>
    </font>
    <font>
      <b/>
      <sz val="12"/>
      <color theme="1"/>
      <name val="Arial"/>
      <family val="2"/>
    </font>
    <font>
      <b/>
      <sz val="10"/>
      <color theme="1"/>
      <name val="Arial"/>
      <family val="2"/>
    </font>
    <font>
      <sz val="9"/>
      <name val="Arial"/>
      <family val="2"/>
    </font>
    <font>
      <sz val="10"/>
      <color theme="1"/>
      <name val="Arial"/>
      <family val="2"/>
    </font>
    <font>
      <i/>
      <sz val="10"/>
      <color theme="1"/>
      <name val="Arial"/>
      <family val="2"/>
    </font>
    <font>
      <sz val="12"/>
      <name val="Arial"/>
      <family val="2"/>
    </font>
    <font>
      <sz val="12"/>
      <color theme="1"/>
      <name val="Arial"/>
      <family val="2"/>
    </font>
    <font>
      <i/>
      <sz val="10"/>
      <name val="Arial"/>
      <family val="2"/>
    </font>
    <font>
      <sz val="10"/>
      <color theme="1"/>
      <name val="Calibri"/>
      <family val="2"/>
      <scheme val="minor"/>
    </font>
  </fonts>
  <fills count="9">
    <fill>
      <patternFill patternType="none"/>
    </fill>
    <fill>
      <patternFill patternType="gray125"/>
    </fill>
    <fill>
      <patternFill patternType="solid">
        <fgColor rgb="FFC6EFCE"/>
      </patternFill>
    </fill>
    <fill>
      <patternFill patternType="solid">
        <fgColor theme="5" tint="0.59999389629810485"/>
        <bgColor indexed="65"/>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249977111117893"/>
        <bgColor indexed="64"/>
      </patternFill>
    </fill>
  </fills>
  <borders count="29">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applyNumberFormat="0" applyFill="0" applyBorder="0" applyAlignment="0" applyProtection="0"/>
    <xf numFmtId="0" fontId="5" fillId="0" borderId="0"/>
  </cellStyleXfs>
  <cellXfs count="139">
    <xf numFmtId="0" fontId="0" fillId="0" borderId="0" xfId="0"/>
    <xf numFmtId="0" fontId="6" fillId="0" borderId="0" xfId="4" applyFont="1"/>
    <xf numFmtId="0" fontId="5" fillId="0" borderId="0" xfId="4" applyAlignment="1">
      <alignment wrapText="1"/>
    </xf>
    <xf numFmtId="0" fontId="5" fillId="0" borderId="0" xfId="4"/>
    <xf numFmtId="0" fontId="7" fillId="0" borderId="0" xfId="4" applyFont="1"/>
    <xf numFmtId="0" fontId="5" fillId="4" borderId="0" xfId="4" applyFill="1"/>
    <xf numFmtId="0" fontId="8" fillId="5" borderId="0" xfId="4" applyFont="1" applyFill="1"/>
    <xf numFmtId="0" fontId="8" fillId="5" borderId="0" xfId="4" applyFont="1" applyFill="1" applyAlignment="1">
      <alignment wrapText="1"/>
    </xf>
    <xf numFmtId="0" fontId="5" fillId="0" borderId="3" xfId="4" applyBorder="1" applyAlignment="1">
      <alignment wrapText="1"/>
    </xf>
    <xf numFmtId="0" fontId="5" fillId="0" borderId="6" xfId="4" applyBorder="1" applyAlignment="1">
      <alignment wrapText="1"/>
    </xf>
    <xf numFmtId="0" fontId="7" fillId="6" borderId="0" xfId="4" applyFont="1" applyFill="1" applyAlignment="1">
      <alignment horizontal="center" vertical="center"/>
    </xf>
    <xf numFmtId="0" fontId="4" fillId="6" borderId="0" xfId="3" applyFill="1" applyAlignment="1" applyProtection="1">
      <alignment horizontal="center" vertical="center" wrapText="1"/>
    </xf>
    <xf numFmtId="0" fontId="5" fillId="6" borderId="0" xfId="4" applyFill="1" applyAlignment="1">
      <alignment wrapText="1"/>
    </xf>
    <xf numFmtId="0" fontId="5" fillId="0" borderId="8" xfId="4" applyBorder="1" applyAlignment="1">
      <alignment wrapText="1"/>
    </xf>
    <xf numFmtId="0" fontId="5" fillId="0" borderId="8" xfId="4" applyBorder="1" applyAlignment="1">
      <alignment vertical="top" wrapText="1"/>
    </xf>
    <xf numFmtId="0" fontId="7" fillId="6" borderId="9" xfId="4" applyFont="1" applyFill="1" applyBorder="1" applyAlignment="1">
      <alignment horizontal="center" vertical="center"/>
    </xf>
    <xf numFmtId="0" fontId="4" fillId="6" borderId="10" xfId="3" applyFill="1" applyBorder="1" applyAlignment="1" applyProtection="1">
      <alignment horizontal="center" vertical="center" wrapText="1"/>
    </xf>
    <xf numFmtId="0" fontId="5" fillId="6" borderId="11" xfId="4" applyFill="1" applyBorder="1" applyAlignment="1">
      <alignment wrapText="1"/>
    </xf>
    <xf numFmtId="0" fontId="5" fillId="0" borderId="2" xfId="4" applyBorder="1" applyAlignment="1">
      <alignment wrapText="1"/>
    </xf>
    <xf numFmtId="0" fontId="5" fillId="0" borderId="7" xfId="4" applyBorder="1" applyAlignment="1">
      <alignment wrapText="1"/>
    </xf>
    <xf numFmtId="0" fontId="5" fillId="0" borderId="5" xfId="4" applyBorder="1"/>
    <xf numFmtId="0" fontId="9" fillId="0" borderId="0" xfId="0" applyFont="1"/>
    <xf numFmtId="0" fontId="9" fillId="0" borderId="12" xfId="0" applyFont="1" applyBorder="1"/>
    <xf numFmtId="0" fontId="9" fillId="7" borderId="12" xfId="0" applyFont="1" applyFill="1" applyBorder="1" applyAlignment="1" applyProtection="1">
      <alignment horizontal="center" wrapText="1"/>
      <protection locked="0"/>
    </xf>
    <xf numFmtId="0" fontId="9" fillId="0" borderId="12" xfId="0" applyFont="1" applyBorder="1" applyAlignment="1">
      <alignment vertical="center"/>
    </xf>
    <xf numFmtId="0" fontId="7" fillId="0" borderId="13" xfId="0" applyFont="1" applyBorder="1" applyAlignment="1">
      <alignment horizontal="center"/>
    </xf>
    <xf numFmtId="0" fontId="9" fillId="0" borderId="15" xfId="0" applyFont="1" applyBorder="1"/>
    <xf numFmtId="0" fontId="9" fillId="7" borderId="16" xfId="0" applyFont="1" applyFill="1" applyBorder="1" applyAlignment="1" applyProtection="1">
      <alignment horizontal="center" wrapText="1"/>
      <protection locked="0"/>
    </xf>
    <xf numFmtId="0" fontId="8" fillId="0" borderId="12" xfId="0" applyFont="1" applyBorder="1" applyAlignment="1">
      <alignment horizontal="center"/>
    </xf>
    <xf numFmtId="0" fontId="8" fillId="0" borderId="12" xfId="0" applyFont="1" applyBorder="1"/>
    <xf numFmtId="0" fontId="7" fillId="0" borderId="12" xfId="0" applyFont="1" applyBorder="1" applyAlignment="1">
      <alignment horizontal="center"/>
    </xf>
    <xf numFmtId="0" fontId="7" fillId="0" borderId="12" xfId="0" applyFont="1" applyBorder="1"/>
    <xf numFmtId="0" fontId="9" fillId="0" borderId="12" xfId="0" applyFont="1" applyBorder="1" applyAlignment="1">
      <alignment horizontal="center"/>
    </xf>
    <xf numFmtId="0" fontId="8" fillId="0" borderId="17" xfId="0" applyFont="1" applyBorder="1" applyAlignment="1">
      <alignment horizontal="center" wrapText="1"/>
    </xf>
    <xf numFmtId="0" fontId="8" fillId="0" borderId="18" xfId="0" applyFont="1" applyBorder="1" applyAlignment="1">
      <alignment wrapText="1"/>
    </xf>
    <xf numFmtId="49" fontId="8" fillId="0" borderId="19" xfId="0" applyNumberFormat="1" applyFont="1" applyBorder="1" applyAlignment="1">
      <alignment textRotation="90" wrapText="1"/>
    </xf>
    <xf numFmtId="0" fontId="8" fillId="0" borderId="19" xfId="0" applyFont="1" applyBorder="1" applyAlignment="1">
      <alignment textRotation="90" wrapText="1"/>
    </xf>
    <xf numFmtId="0" fontId="8" fillId="0" borderId="18" xfId="0" applyFont="1" applyBorder="1" applyAlignment="1">
      <alignment textRotation="90" wrapText="1"/>
    </xf>
    <xf numFmtId="0" fontId="8" fillId="0" borderId="18" xfId="0" applyFont="1" applyBorder="1" applyAlignment="1">
      <alignment horizontal="center" wrapText="1"/>
    </xf>
    <xf numFmtId="0" fontId="8" fillId="0" borderId="12" xfId="0" applyFont="1" applyBorder="1" applyAlignment="1">
      <alignment horizontal="center" vertical="center"/>
    </xf>
    <xf numFmtId="0" fontId="11" fillId="0" borderId="12" xfId="0" applyFont="1" applyBorder="1" applyAlignment="1">
      <alignment horizontal="justify" vertical="center"/>
    </xf>
    <xf numFmtId="0" fontId="11" fillId="0" borderId="17" xfId="0" applyFont="1" applyBorder="1" applyAlignment="1">
      <alignment horizontal="justify" vertical="center"/>
    </xf>
    <xf numFmtId="0" fontId="9" fillId="7" borderId="17" xfId="0" applyFont="1" applyFill="1" applyBorder="1" applyAlignment="1" applyProtection="1">
      <alignment horizontal="center" wrapText="1"/>
      <protection locked="0"/>
    </xf>
    <xf numFmtId="0" fontId="11" fillId="0" borderId="21" xfId="0" applyFont="1" applyBorder="1" applyAlignment="1">
      <alignment horizontal="justify" vertical="center"/>
    </xf>
    <xf numFmtId="0" fontId="12" fillId="0" borderId="12" xfId="0" applyFont="1" applyBorder="1" applyAlignment="1">
      <alignment horizontal="center" vertical="center"/>
    </xf>
    <xf numFmtId="0" fontId="9" fillId="0" borderId="0" xfId="0" applyFont="1" applyAlignment="1">
      <alignment wrapText="1"/>
    </xf>
    <xf numFmtId="0" fontId="9" fillId="0" borderId="0" xfId="0" applyFont="1" applyAlignment="1">
      <alignment horizontal="left" vertical="center" indent="11"/>
    </xf>
    <xf numFmtId="0" fontId="6" fillId="0" borderId="0" xfId="0" applyFont="1" applyAlignment="1">
      <alignment vertical="center"/>
    </xf>
    <xf numFmtId="0" fontId="7" fillId="0" borderId="22" xfId="0" applyFont="1" applyBorder="1" applyAlignment="1">
      <alignment horizontal="center" vertical="center" wrapText="1"/>
    </xf>
    <xf numFmtId="0" fontId="5" fillId="0" borderId="0" xfId="0" applyFont="1" applyAlignment="1">
      <alignment horizontal="center" vertical="center"/>
    </xf>
    <xf numFmtId="0" fontId="16" fillId="0" borderId="12" xfId="0" applyFont="1" applyBorder="1" applyAlignment="1">
      <alignment horizontal="center" vertical="center"/>
    </xf>
    <xf numFmtId="0" fontId="15" fillId="2" borderId="12" xfId="1" applyFont="1" applyBorder="1" applyAlignment="1" applyProtection="1">
      <alignment horizontal="center" vertical="center" wrapText="1"/>
      <protection locked="0"/>
    </xf>
    <xf numFmtId="0" fontId="16" fillId="0" borderId="12" xfId="0" applyFont="1" applyBorder="1" applyAlignment="1">
      <alignment vertical="top" wrapText="1"/>
    </xf>
    <xf numFmtId="0" fontId="0" fillId="0" borderId="0" xfId="0" applyAlignment="1">
      <alignment horizontal="center" vertical="center"/>
    </xf>
    <xf numFmtId="0" fontId="0" fillId="0" borderId="0" xfId="0" applyAlignment="1">
      <alignment wrapText="1"/>
    </xf>
    <xf numFmtId="0" fontId="8" fillId="0" borderId="19" xfId="0" applyFont="1" applyBorder="1" applyAlignment="1">
      <alignment wrapText="1"/>
    </xf>
    <xf numFmtId="0" fontId="11" fillId="0" borderId="21" xfId="0" applyFont="1" applyBorder="1" applyAlignment="1">
      <alignment horizontal="left" vertical="center" wrapText="1"/>
    </xf>
    <xf numFmtId="0" fontId="11" fillId="0" borderId="21" xfId="0" applyFont="1" applyBorder="1" applyAlignment="1">
      <alignment horizontal="left" vertical="top" wrapText="1"/>
    </xf>
    <xf numFmtId="0" fontId="16" fillId="0" borderId="12" xfId="0" applyFont="1" applyBorder="1" applyAlignment="1">
      <alignment horizontal="left" vertical="center" wrapText="1"/>
    </xf>
    <xf numFmtId="0" fontId="9" fillId="0" borderId="12" xfId="0" applyFont="1" applyBorder="1" applyAlignment="1">
      <alignment wrapText="1"/>
    </xf>
    <xf numFmtId="0" fontId="0" fillId="0" borderId="0" xfId="0"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1" xfId="0" applyFont="1" applyBorder="1" applyAlignment="1">
      <alignment horizontal="center"/>
    </xf>
    <xf numFmtId="0" fontId="0" fillId="7" borderId="23" xfId="0" applyFill="1" applyBorder="1" applyAlignment="1" applyProtection="1">
      <alignment horizontal="center" wrapText="1"/>
      <protection locked="0"/>
    </xf>
    <xf numFmtId="0" fontId="0" fillId="7" borderId="24" xfId="0" applyFill="1" applyBorder="1" applyAlignment="1" applyProtection="1">
      <alignment horizontal="center" wrapText="1"/>
      <protection locked="0"/>
    </xf>
    <xf numFmtId="0" fontId="0" fillId="7" borderId="25" xfId="0" applyFill="1" applyBorder="1" applyAlignment="1" applyProtection="1">
      <alignment horizontal="center" wrapText="1"/>
      <protection locked="0"/>
    </xf>
    <xf numFmtId="0" fontId="0" fillId="7" borderId="26" xfId="0" applyFill="1" applyBorder="1" applyAlignment="1" applyProtection="1">
      <alignment horizontal="center" wrapText="1"/>
      <protection locked="0"/>
    </xf>
    <xf numFmtId="0" fontId="0" fillId="7" borderId="14" xfId="0" applyFill="1" applyBorder="1" applyAlignment="1" applyProtection="1">
      <alignment horizontal="center" wrapText="1"/>
      <protection locked="0"/>
    </xf>
    <xf numFmtId="0" fontId="0" fillId="7" borderId="27" xfId="0" applyFill="1" applyBorder="1" applyAlignment="1" applyProtection="1">
      <alignment horizontal="center" wrapText="1"/>
      <protection locked="0"/>
    </xf>
    <xf numFmtId="0" fontId="5" fillId="0" borderId="12" xfId="0" applyFont="1" applyBorder="1" applyAlignment="1">
      <alignment horizontal="center" vertical="center" wrapText="1"/>
    </xf>
    <xf numFmtId="0" fontId="0" fillId="0" borderId="12" xfId="0" applyBorder="1"/>
    <xf numFmtId="0" fontId="14" fillId="0" borderId="12" xfId="0" applyFont="1" applyBorder="1" applyAlignment="1">
      <alignment horizontal="justify" vertical="center"/>
    </xf>
    <xf numFmtId="0" fontId="5" fillId="2" borderId="12" xfId="1" applyFont="1" applyBorder="1" applyAlignment="1" applyProtection="1">
      <alignment horizontal="center" vertical="center" wrapText="1"/>
      <protection locked="0"/>
    </xf>
    <xf numFmtId="0" fontId="16" fillId="0" borderId="12" xfId="0" applyFont="1" applyBorder="1" applyAlignment="1">
      <alignment horizontal="left" vertical="center"/>
    </xf>
    <xf numFmtId="0" fontId="15" fillId="2" borderId="12" xfId="1" applyFont="1" applyBorder="1" applyAlignment="1" applyProtection="1">
      <alignment horizontal="left" vertical="center" wrapText="1"/>
      <protection locked="0"/>
    </xf>
    <xf numFmtId="0" fontId="14" fillId="0" borderId="12" xfId="0" applyFont="1" applyBorder="1" applyAlignment="1">
      <alignment horizontal="left" vertical="center"/>
    </xf>
    <xf numFmtId="0" fontId="21" fillId="0" borderId="12"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4" fillId="8" borderId="17" xfId="0" applyFont="1" applyFill="1" applyBorder="1" applyAlignment="1">
      <alignment horizontal="left" vertical="center"/>
    </xf>
    <xf numFmtId="0" fontId="5" fillId="8" borderId="17" xfId="0" applyFont="1" applyFill="1" applyBorder="1" applyAlignment="1">
      <alignment horizontal="center" vertical="center" wrapText="1"/>
    </xf>
    <xf numFmtId="0" fontId="0" fillId="8" borderId="17" xfId="0" applyFill="1" applyBorder="1" applyAlignment="1">
      <alignment horizontal="left" vertical="center"/>
    </xf>
    <xf numFmtId="0" fontId="0" fillId="8" borderId="28" xfId="0" applyFill="1" applyBorder="1" applyAlignment="1">
      <alignment horizontal="left" vertical="center"/>
    </xf>
    <xf numFmtId="0" fontId="14" fillId="8" borderId="12" xfId="0" applyFont="1" applyFill="1" applyBorder="1" applyAlignment="1">
      <alignment horizontal="left" vertical="center"/>
    </xf>
    <xf numFmtId="0" fontId="14" fillId="8" borderId="12" xfId="0" applyFont="1" applyFill="1" applyBorder="1" applyAlignment="1">
      <alignment horizontal="left" vertical="center" wrapText="1"/>
    </xf>
    <xf numFmtId="0" fontId="5" fillId="8" borderId="12" xfId="0" applyFont="1" applyFill="1" applyBorder="1" applyAlignment="1">
      <alignment horizontal="center" vertical="center" wrapText="1"/>
    </xf>
    <xf numFmtId="0" fontId="17" fillId="8" borderId="12" xfId="0" applyFont="1" applyFill="1" applyBorder="1" applyAlignment="1">
      <alignment horizontal="left" vertical="center"/>
    </xf>
    <xf numFmtId="0" fontId="17" fillId="8" borderId="12" xfId="0" applyFont="1" applyFill="1" applyBorder="1" applyAlignment="1">
      <alignment horizontal="left" vertical="center" wrapText="1"/>
    </xf>
    <xf numFmtId="0" fontId="20" fillId="8" borderId="12" xfId="0" applyFont="1" applyFill="1" applyBorder="1" applyAlignment="1">
      <alignment horizontal="center" vertical="center" wrapText="1"/>
    </xf>
    <xf numFmtId="0" fontId="14" fillId="8" borderId="12" xfId="0" applyFont="1" applyFill="1" applyBorder="1" applyAlignment="1">
      <alignment horizontal="center" vertical="center"/>
    </xf>
    <xf numFmtId="0" fontId="14" fillId="8" borderId="12" xfId="0" applyFont="1" applyFill="1" applyBorder="1" applyAlignment="1">
      <alignment vertical="top" wrapText="1"/>
    </xf>
    <xf numFmtId="0" fontId="16" fillId="8" borderId="12" xfId="0" applyFont="1" applyFill="1" applyBorder="1" applyAlignment="1">
      <alignment horizontal="center" vertical="center"/>
    </xf>
    <xf numFmtId="0" fontId="17" fillId="8" borderId="12" xfId="0" applyFont="1" applyFill="1" applyBorder="1" applyAlignment="1">
      <alignment vertical="top" wrapText="1"/>
    </xf>
    <xf numFmtId="0" fontId="0" fillId="8" borderId="17" xfId="0" applyFill="1" applyBorder="1" applyAlignment="1">
      <alignment horizontal="center" vertical="center"/>
    </xf>
    <xf numFmtId="0" fontId="17" fillId="8" borderId="12" xfId="0" applyFont="1" applyFill="1" applyBorder="1" applyAlignment="1">
      <alignment horizontal="center" vertical="center"/>
    </xf>
    <xf numFmtId="0" fontId="16" fillId="8" borderId="28"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0" fillId="8" borderId="20" xfId="0" applyFont="1" applyFill="1" applyBorder="1" applyAlignment="1">
      <alignment horizontal="justify" vertical="center"/>
    </xf>
    <xf numFmtId="0" fontId="10" fillId="8" borderId="12" xfId="0" applyFont="1" applyFill="1" applyBorder="1" applyAlignment="1">
      <alignment horizontal="justify" vertical="center"/>
    </xf>
    <xf numFmtId="0" fontId="11" fillId="8" borderId="12" xfId="0" applyFont="1" applyFill="1" applyBorder="1" applyAlignment="1">
      <alignment horizontal="justify" vertical="center"/>
    </xf>
    <xf numFmtId="0" fontId="11" fillId="8" borderId="17" xfId="0" applyFont="1" applyFill="1" applyBorder="1" applyAlignment="1">
      <alignment horizontal="justify" vertical="center"/>
    </xf>
    <xf numFmtId="0" fontId="8" fillId="8" borderId="12" xfId="0" applyFont="1" applyFill="1" applyBorder="1" applyAlignment="1">
      <alignment horizontal="center" vertical="center"/>
    </xf>
    <xf numFmtId="0" fontId="6" fillId="0" borderId="0" xfId="4" applyFont="1" applyAlignment="1">
      <alignment horizontal="center" vertical="center" wrapText="1"/>
    </xf>
    <xf numFmtId="0" fontId="5" fillId="0" borderId="0" xfId="4" applyAlignment="1">
      <alignment horizontal="center" vertical="center" wrapText="1"/>
    </xf>
    <xf numFmtId="0" fontId="7" fillId="0" borderId="0" xfId="4" applyFont="1" applyAlignment="1">
      <alignment horizontal="center" vertical="center" wrapText="1"/>
    </xf>
    <xf numFmtId="0" fontId="8" fillId="5" borderId="0" xfId="4" applyFont="1" applyFill="1" applyAlignment="1">
      <alignment horizontal="center" vertical="center" wrapText="1"/>
    </xf>
    <xf numFmtId="0" fontId="7" fillId="0" borderId="2" xfId="4" applyFont="1" applyBorder="1" applyAlignment="1">
      <alignment horizontal="center" vertical="center"/>
    </xf>
    <xf numFmtId="0" fontId="7" fillId="0" borderId="7" xfId="4" applyFont="1" applyBorder="1" applyAlignment="1">
      <alignment horizontal="center" vertical="center"/>
    </xf>
    <xf numFmtId="0" fontId="4" fillId="0" borderId="2" xfId="3" applyFill="1" applyBorder="1" applyAlignment="1">
      <alignment horizontal="center" vertical="center" wrapText="1"/>
    </xf>
    <xf numFmtId="0" fontId="4" fillId="0" borderId="7" xfId="3" applyFill="1" applyBorder="1" applyAlignment="1">
      <alignment horizontal="center" vertical="center" wrapText="1"/>
    </xf>
    <xf numFmtId="0" fontId="4" fillId="0" borderId="5" xfId="3" applyFill="1" applyBorder="1" applyAlignment="1">
      <alignment horizontal="center" vertical="center" wrapText="1"/>
    </xf>
    <xf numFmtId="0" fontId="7" fillId="0" borderId="5" xfId="4" applyFont="1" applyBorder="1" applyAlignment="1">
      <alignment horizontal="center" vertical="center"/>
    </xf>
    <xf numFmtId="0" fontId="7" fillId="0" borderId="1" xfId="4" applyFont="1" applyBorder="1" applyAlignment="1">
      <alignment horizontal="center" vertical="center"/>
    </xf>
    <xf numFmtId="0" fontId="7" fillId="0" borderId="4" xfId="4"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 fillId="5" borderId="12" xfId="0" applyFont="1" applyFill="1" applyBorder="1" applyAlignment="1">
      <alignment horizontal="center" vertical="center" wrapText="1"/>
    </xf>
    <xf numFmtId="0" fontId="13" fillId="3" borderId="9" xfId="2" applyNumberFormat="1" applyFont="1" applyBorder="1" applyAlignment="1" applyProtection="1">
      <alignment horizontal="center" vertical="top" wrapText="1"/>
    </xf>
    <xf numFmtId="0" fontId="13" fillId="3" borderId="10" xfId="2" applyNumberFormat="1" applyFont="1" applyBorder="1" applyAlignment="1" applyProtection="1">
      <alignment horizontal="center" vertical="top" wrapText="1"/>
    </xf>
    <xf numFmtId="0" fontId="13" fillId="3" borderId="11" xfId="2" applyNumberFormat="1" applyFont="1" applyBorder="1" applyAlignment="1" applyProtection="1">
      <alignment horizontal="center" vertical="top"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0" fontId="6" fillId="5" borderId="11" xfId="0" applyFont="1" applyFill="1" applyBorder="1" applyAlignment="1">
      <alignment horizontal="center" wrapText="1"/>
    </xf>
    <xf numFmtId="0" fontId="15" fillId="2" borderId="12" xfId="1" applyFont="1" applyBorder="1" applyAlignment="1" applyProtection="1">
      <alignment horizontal="left" vertical="center" wrapText="1"/>
    </xf>
    <xf numFmtId="0" fontId="0" fillId="0" borderId="0" xfId="0" applyProtection="1"/>
    <xf numFmtId="0" fontId="6" fillId="0" borderId="0" xfId="0" applyFont="1" applyAlignment="1" applyProtection="1">
      <alignment vertical="center"/>
    </xf>
    <xf numFmtId="0" fontId="7" fillId="0" borderId="22" xfId="0" applyFont="1" applyBorder="1" applyAlignment="1" applyProtection="1">
      <alignment horizontal="center" vertical="center" wrapText="1"/>
    </xf>
    <xf numFmtId="0" fontId="5" fillId="0" borderId="0" xfId="0" applyFont="1" applyAlignment="1" applyProtection="1">
      <alignment horizontal="center" vertical="center"/>
    </xf>
    <xf numFmtId="0" fontId="0" fillId="8" borderId="28" xfId="0" applyFill="1" applyBorder="1" applyAlignment="1" applyProtection="1">
      <alignment horizontal="left" vertical="center"/>
    </xf>
    <xf numFmtId="0" fontId="3" fillId="0" borderId="0" xfId="0" applyFont="1" applyProtection="1"/>
    <xf numFmtId="0" fontId="0" fillId="8" borderId="17" xfId="0" applyFill="1" applyBorder="1" applyAlignment="1" applyProtection="1">
      <alignment horizontal="left" vertical="center"/>
    </xf>
    <xf numFmtId="0" fontId="0" fillId="0" borderId="0" xfId="0" applyAlignment="1" applyProtection="1">
      <alignment horizontal="left" vertical="center"/>
    </xf>
    <xf numFmtId="0" fontId="16" fillId="8" borderId="28" xfId="0" applyFont="1" applyFill="1" applyBorder="1" applyAlignment="1" applyProtection="1">
      <alignment horizontal="center" vertical="center"/>
    </xf>
    <xf numFmtId="0" fontId="16" fillId="8" borderId="17" xfId="0" applyFont="1" applyFill="1" applyBorder="1" applyAlignment="1" applyProtection="1">
      <alignment horizontal="center" vertical="center"/>
    </xf>
    <xf numFmtId="0" fontId="5" fillId="2" borderId="12" xfId="1" applyFont="1" applyBorder="1" applyAlignment="1" applyProtection="1">
      <alignment horizontal="center" vertical="center" wrapText="1"/>
    </xf>
    <xf numFmtId="0" fontId="17" fillId="8" borderId="17" xfId="0" applyFont="1" applyFill="1" applyBorder="1" applyAlignment="1" applyProtection="1">
      <alignment horizontal="center" vertical="center"/>
    </xf>
    <xf numFmtId="0" fontId="15" fillId="2" borderId="12" xfId="1" applyFont="1" applyBorder="1" applyAlignment="1" applyProtection="1">
      <alignment horizontal="center" vertical="center" wrapText="1"/>
    </xf>
  </cellXfs>
  <cellStyles count="5">
    <cellStyle name="40% - Accent2" xfId="2" builtinId="35"/>
    <cellStyle name="Good" xfId="1" builtinId="26"/>
    <cellStyle name="Hyperlink" xfId="3" builtinId="8"/>
    <cellStyle name="Normal" xfId="0" builtinId="0"/>
    <cellStyle name="Normal 2" xfId="4" xr:uid="{B8B0A124-B660-4656-8EB2-FE5A8B118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54"/>
  <sheetViews>
    <sheetView workbookViewId="0">
      <selection activeCell="C12" sqref="C12"/>
    </sheetView>
  </sheetViews>
  <sheetFormatPr defaultColWidth="0" defaultRowHeight="13.2" zeroHeight="1" x14ac:dyDescent="0.25"/>
  <cols>
    <col min="1" max="1" width="17.109375" style="3" customWidth="1"/>
    <col min="2" max="2" width="30.6640625" style="105" customWidth="1"/>
    <col min="3" max="3" width="133.33203125" style="2" customWidth="1"/>
    <col min="4" max="16384" width="9.109375" style="3" hidden="1"/>
  </cols>
  <sheetData>
    <row r="1" spans="1:3" ht="15.6" x14ac:dyDescent="0.3">
      <c r="A1" s="1" t="s">
        <v>0</v>
      </c>
      <c r="B1" s="104"/>
    </row>
    <row r="2" spans="1:3" x14ac:dyDescent="0.25"/>
    <row r="3" spans="1:3" x14ac:dyDescent="0.25">
      <c r="A3" s="3" t="s">
        <v>1</v>
      </c>
      <c r="C3" s="3"/>
    </row>
    <row r="4" spans="1:3" x14ac:dyDescent="0.25">
      <c r="A4" s="3" t="s">
        <v>2</v>
      </c>
    </row>
    <row r="5" spans="1:3" x14ac:dyDescent="0.25">
      <c r="A5" s="3" t="s">
        <v>3</v>
      </c>
    </row>
    <row r="6" spans="1:3" x14ac:dyDescent="0.25">
      <c r="A6" s="4" t="s">
        <v>4</v>
      </c>
      <c r="B6" s="106"/>
    </row>
    <row r="7" spans="1:3" x14ac:dyDescent="0.25">
      <c r="A7" s="3" t="s">
        <v>5</v>
      </c>
    </row>
    <row r="8" spans="1:3" x14ac:dyDescent="0.25">
      <c r="A8" s="3" t="s">
        <v>6</v>
      </c>
    </row>
    <row r="9" spans="1:3" ht="12.75" customHeight="1" x14ac:dyDescent="0.25">
      <c r="A9" s="3" t="s">
        <v>7</v>
      </c>
      <c r="C9" s="3"/>
    </row>
    <row r="10" spans="1:3" ht="12.75" customHeight="1" x14ac:dyDescent="0.25">
      <c r="A10" s="3" t="s">
        <v>8</v>
      </c>
      <c r="C10" s="3"/>
    </row>
    <row r="11" spans="1:3" ht="12.75" customHeight="1" x14ac:dyDescent="0.25">
      <c r="A11" s="5"/>
      <c r="C11" s="3"/>
    </row>
    <row r="12" spans="1:3" ht="15.6" x14ac:dyDescent="0.3">
      <c r="A12" s="1" t="s">
        <v>9</v>
      </c>
    </row>
    <row r="13" spans="1:3" ht="14.4" thickBot="1" x14ac:dyDescent="0.3">
      <c r="A13" s="6" t="s">
        <v>10</v>
      </c>
      <c r="B13" s="107" t="s">
        <v>11</v>
      </c>
      <c r="C13" s="7" t="s">
        <v>12</v>
      </c>
    </row>
    <row r="14" spans="1:3" x14ac:dyDescent="0.25">
      <c r="A14" s="114">
        <v>1</v>
      </c>
      <c r="B14" s="116" t="s">
        <v>13</v>
      </c>
      <c r="C14" s="8" t="s">
        <v>14</v>
      </c>
    </row>
    <row r="15" spans="1:3" ht="13.8" thickBot="1" x14ac:dyDescent="0.3">
      <c r="A15" s="115"/>
      <c r="B15" s="117"/>
      <c r="C15" s="9" t="s">
        <v>15</v>
      </c>
    </row>
    <row r="16" spans="1:3" ht="15" thickBot="1" x14ac:dyDescent="0.3">
      <c r="A16" s="10"/>
      <c r="B16" s="11"/>
      <c r="C16" s="12"/>
    </row>
    <row r="17" spans="1:3" x14ac:dyDescent="0.25">
      <c r="A17" s="108">
        <v>2</v>
      </c>
      <c r="B17" s="110" t="s">
        <v>176</v>
      </c>
      <c r="C17" s="8" t="s">
        <v>16</v>
      </c>
    </row>
    <row r="18" spans="1:3" ht="15" customHeight="1" x14ac:dyDescent="0.25">
      <c r="A18" s="109"/>
      <c r="B18" s="111"/>
      <c r="C18" s="13" t="s">
        <v>17</v>
      </c>
    </row>
    <row r="19" spans="1:3" ht="12.75" customHeight="1" x14ac:dyDescent="0.25">
      <c r="A19" s="109"/>
      <c r="B19" s="111"/>
      <c r="C19" s="14" t="s">
        <v>18</v>
      </c>
    </row>
    <row r="20" spans="1:3" ht="27" customHeight="1" thickBot="1" x14ac:dyDescent="0.3">
      <c r="A20" s="113"/>
      <c r="B20" s="112"/>
      <c r="C20" s="9" t="s">
        <v>19</v>
      </c>
    </row>
    <row r="21" spans="1:3" ht="15" thickBot="1" x14ac:dyDescent="0.3">
      <c r="A21" s="10"/>
      <c r="B21" s="11"/>
      <c r="C21" s="12"/>
    </row>
    <row r="22" spans="1:3" ht="23.25" customHeight="1" x14ac:dyDescent="0.25">
      <c r="A22" s="114">
        <v>3</v>
      </c>
      <c r="B22" s="110" t="s">
        <v>177</v>
      </c>
      <c r="C22" s="8" t="s">
        <v>20</v>
      </c>
    </row>
    <row r="23" spans="1:3" ht="55.8" customHeight="1" thickBot="1" x14ac:dyDescent="0.3">
      <c r="A23" s="115"/>
      <c r="B23" s="112"/>
      <c r="C23" s="9" t="s">
        <v>15</v>
      </c>
    </row>
    <row r="24" spans="1:3" ht="15" thickBot="1" x14ac:dyDescent="0.3">
      <c r="A24" s="10"/>
      <c r="B24" s="11"/>
      <c r="C24" s="12"/>
    </row>
    <row r="25" spans="1:3" x14ac:dyDescent="0.25">
      <c r="A25" s="108">
        <v>4</v>
      </c>
      <c r="B25" s="110" t="s">
        <v>178</v>
      </c>
      <c r="C25" s="8" t="s">
        <v>21</v>
      </c>
    </row>
    <row r="26" spans="1:3" x14ac:dyDescent="0.25">
      <c r="A26" s="109"/>
      <c r="B26" s="111"/>
      <c r="C26" s="13" t="s">
        <v>22</v>
      </c>
    </row>
    <row r="27" spans="1:3" ht="13.8" thickBot="1" x14ac:dyDescent="0.3">
      <c r="A27" s="109"/>
      <c r="B27" s="112"/>
      <c r="C27" s="13" t="s">
        <v>23</v>
      </c>
    </row>
    <row r="28" spans="1:3" ht="15" thickBot="1" x14ac:dyDescent="0.3">
      <c r="A28" s="15"/>
      <c r="B28" s="16"/>
      <c r="C28" s="17"/>
    </row>
    <row r="29" spans="1:3" ht="12.75" customHeight="1" x14ac:dyDescent="0.25">
      <c r="A29" s="108">
        <v>5</v>
      </c>
      <c r="B29" s="110" t="s">
        <v>151</v>
      </c>
      <c r="C29" s="18" t="s">
        <v>20</v>
      </c>
    </row>
    <row r="30" spans="1:3" ht="12.75" customHeight="1" x14ac:dyDescent="0.25">
      <c r="A30" s="109"/>
      <c r="B30" s="111"/>
      <c r="C30" s="19" t="s">
        <v>15</v>
      </c>
    </row>
    <row r="31" spans="1:3" ht="12.75" customHeight="1" x14ac:dyDescent="0.25">
      <c r="A31" s="109"/>
      <c r="B31" s="111"/>
      <c r="C31" s="19"/>
    </row>
    <row r="32" spans="1:3" ht="21.75" customHeight="1" thickBot="1" x14ac:dyDescent="0.3">
      <c r="A32" s="113"/>
      <c r="B32" s="112"/>
      <c r="C32" s="20"/>
    </row>
    <row r="33" spans="3:3" x14ac:dyDescent="0.25"/>
    <row r="34" spans="3:3" x14ac:dyDescent="0.25"/>
    <row r="35" spans="3:3" x14ac:dyDescent="0.25"/>
    <row r="36" spans="3:3" x14ac:dyDescent="0.25"/>
    <row r="37" spans="3:3" x14ac:dyDescent="0.25"/>
    <row r="38" spans="3:3" x14ac:dyDescent="0.25"/>
    <row r="39" spans="3:3" x14ac:dyDescent="0.25"/>
    <row r="40" spans="3:3" x14ac:dyDescent="0.25"/>
    <row r="41" spans="3:3" x14ac:dyDescent="0.25"/>
    <row r="42" spans="3:3" x14ac:dyDescent="0.25"/>
    <row r="43" spans="3:3" x14ac:dyDescent="0.25"/>
    <row r="44" spans="3:3" x14ac:dyDescent="0.25"/>
    <row r="45" spans="3:3" x14ac:dyDescent="0.25"/>
    <row r="46" spans="3:3" x14ac:dyDescent="0.25"/>
    <row r="47" spans="3:3" x14ac:dyDescent="0.25">
      <c r="C47" s="3"/>
    </row>
    <row r="48" spans="3:3" x14ac:dyDescent="0.25">
      <c r="C48" s="3"/>
    </row>
    <row r="49" spans="2:3" x14ac:dyDescent="0.25">
      <c r="C49" s="3"/>
    </row>
    <row r="50" spans="2:3" x14ac:dyDescent="0.25">
      <c r="C50" s="3"/>
    </row>
    <row r="51" spans="2:3" x14ac:dyDescent="0.25">
      <c r="C51" s="3"/>
    </row>
    <row r="52" spans="2:3" x14ac:dyDescent="0.25">
      <c r="C52" s="3"/>
    </row>
    <row r="53" spans="2:3" x14ac:dyDescent="0.25">
      <c r="C53" s="3"/>
    </row>
    <row r="54" spans="2:3" x14ac:dyDescent="0.25">
      <c r="C54" s="3"/>
    </row>
    <row r="55" spans="2:3" x14ac:dyDescent="0.25">
      <c r="C55" s="3"/>
    </row>
    <row r="56" spans="2:3" x14ac:dyDescent="0.25">
      <c r="C56" s="3"/>
    </row>
    <row r="57" spans="2:3" x14ac:dyDescent="0.25">
      <c r="C57" s="3"/>
    </row>
    <row r="58" spans="2:3" x14ac:dyDescent="0.25">
      <c r="C58" s="3"/>
    </row>
    <row r="59" spans="2:3" x14ac:dyDescent="0.25">
      <c r="C59" s="3"/>
    </row>
    <row r="60" spans="2:3" hidden="1" x14ac:dyDescent="0.25">
      <c r="B60" s="105" t="s">
        <v>24</v>
      </c>
      <c r="C60" s="3"/>
    </row>
    <row r="61" spans="2:3" x14ac:dyDescent="0.25">
      <c r="C61" s="3"/>
    </row>
    <row r="62" spans="2:3" x14ac:dyDescent="0.25">
      <c r="C62" s="3"/>
    </row>
    <row r="63" spans="2:3" x14ac:dyDescent="0.25">
      <c r="C63" s="3"/>
    </row>
    <row r="64" spans="2:3" x14ac:dyDescent="0.25">
      <c r="C64" s="3"/>
    </row>
    <row r="65" spans="2:2" s="3" customFormat="1" x14ac:dyDescent="0.25">
      <c r="B65" s="105"/>
    </row>
    <row r="66" spans="2:2" s="3" customFormat="1" x14ac:dyDescent="0.25">
      <c r="B66" s="105"/>
    </row>
    <row r="67" spans="2:2" s="3" customFormat="1" x14ac:dyDescent="0.25">
      <c r="B67" s="105"/>
    </row>
    <row r="68" spans="2:2" s="3" customFormat="1" x14ac:dyDescent="0.25">
      <c r="B68" s="105"/>
    </row>
    <row r="69" spans="2:2" s="3" customFormat="1" x14ac:dyDescent="0.25">
      <c r="B69" s="105"/>
    </row>
    <row r="70" spans="2:2" s="3" customFormat="1" x14ac:dyDescent="0.25">
      <c r="B70" s="105"/>
    </row>
    <row r="71" spans="2:2" s="3" customFormat="1" x14ac:dyDescent="0.25">
      <c r="B71" s="105"/>
    </row>
    <row r="72" spans="2:2" s="3" customFormat="1" hidden="1" x14ac:dyDescent="0.25">
      <c r="B72" s="105"/>
    </row>
    <row r="73" spans="2:2" s="3" customFormat="1" hidden="1" x14ac:dyDescent="0.25">
      <c r="B73" s="105"/>
    </row>
    <row r="74" spans="2:2" s="3" customFormat="1" hidden="1" x14ac:dyDescent="0.25">
      <c r="B74" s="105"/>
    </row>
    <row r="75" spans="2:2" s="3" customFormat="1" hidden="1" x14ac:dyDescent="0.25">
      <c r="B75" s="105"/>
    </row>
    <row r="76" spans="2:2" s="3" customFormat="1" hidden="1" x14ac:dyDescent="0.25">
      <c r="B76" s="105"/>
    </row>
    <row r="77" spans="2:2" s="3" customFormat="1" hidden="1" x14ac:dyDescent="0.25">
      <c r="B77" s="105"/>
    </row>
    <row r="78" spans="2:2" s="3" customFormat="1" hidden="1" x14ac:dyDescent="0.25">
      <c r="B78" s="105"/>
    </row>
    <row r="79" spans="2:2" s="3" customFormat="1" hidden="1" x14ac:dyDescent="0.25">
      <c r="B79" s="105"/>
    </row>
    <row r="80" spans="2:2" s="3" customFormat="1" hidden="1" x14ac:dyDescent="0.25">
      <c r="B80" s="105"/>
    </row>
    <row r="81" spans="2:2" s="3" customFormat="1" hidden="1" x14ac:dyDescent="0.25">
      <c r="B81" s="105"/>
    </row>
    <row r="82" spans="2:2" s="3" customFormat="1" x14ac:dyDescent="0.25">
      <c r="B82" s="105"/>
    </row>
    <row r="83" spans="2:2" s="3" customFormat="1" hidden="1" x14ac:dyDescent="0.25">
      <c r="B83" s="105"/>
    </row>
    <row r="84" spans="2:2" s="3" customFormat="1" x14ac:dyDescent="0.25">
      <c r="B84" s="105"/>
    </row>
    <row r="85" spans="2:2" s="3" customFormat="1" x14ac:dyDescent="0.25">
      <c r="B85" s="105"/>
    </row>
    <row r="86" spans="2:2" s="3" customFormat="1" x14ac:dyDescent="0.25">
      <c r="B86" s="105"/>
    </row>
    <row r="87" spans="2:2" s="3" customFormat="1" x14ac:dyDescent="0.25">
      <c r="B87" s="105"/>
    </row>
    <row r="88" spans="2:2" s="3" customFormat="1" x14ac:dyDescent="0.25">
      <c r="B88" s="105"/>
    </row>
    <row r="89" spans="2:2" s="3" customFormat="1" x14ac:dyDescent="0.25">
      <c r="B89" s="105"/>
    </row>
    <row r="90" spans="2:2" s="3" customFormat="1" x14ac:dyDescent="0.25">
      <c r="B90" s="105"/>
    </row>
    <row r="91" spans="2:2" s="3" customFormat="1" x14ac:dyDescent="0.25">
      <c r="B91" s="105"/>
    </row>
    <row r="92" spans="2:2" s="3" customFormat="1" x14ac:dyDescent="0.25">
      <c r="B92" s="105"/>
    </row>
    <row r="93" spans="2:2" s="3" customFormat="1" x14ac:dyDescent="0.25">
      <c r="B93" s="105"/>
    </row>
    <row r="94" spans="2:2" s="3" customFormat="1" x14ac:dyDescent="0.25">
      <c r="B94" s="105"/>
    </row>
    <row r="95" spans="2:2" s="3" customFormat="1" x14ac:dyDescent="0.25">
      <c r="B95" s="105"/>
    </row>
    <row r="96" spans="2:2" s="3" customFormat="1" x14ac:dyDescent="0.25">
      <c r="B96" s="105"/>
    </row>
    <row r="97" spans="3:3" x14ac:dyDescent="0.25">
      <c r="C97" s="3"/>
    </row>
    <row r="98" spans="3:3" x14ac:dyDescent="0.25">
      <c r="C98" s="3"/>
    </row>
    <row r="99" spans="3:3" x14ac:dyDescent="0.25">
      <c r="C99" s="3"/>
    </row>
    <row r="100" spans="3:3" x14ac:dyDescent="0.25">
      <c r="C100" s="3"/>
    </row>
    <row r="101" spans="3:3" x14ac:dyDescent="0.25">
      <c r="C101" s="3"/>
    </row>
    <row r="102" spans="3:3" x14ac:dyDescent="0.25">
      <c r="C102" s="3"/>
    </row>
    <row r="103" spans="3:3" x14ac:dyDescent="0.25">
      <c r="C103" s="3"/>
    </row>
    <row r="104" spans="3:3" x14ac:dyDescent="0.25">
      <c r="C104" s="3"/>
    </row>
    <row r="106" spans="3:3" x14ac:dyDescent="0.25"/>
    <row r="107" spans="3:3" x14ac:dyDescent="0.25"/>
    <row r="108" spans="3:3" x14ac:dyDescent="0.25"/>
    <row r="109" spans="3:3" x14ac:dyDescent="0.25"/>
    <row r="110" spans="3:3" x14ac:dyDescent="0.25"/>
    <row r="111" spans="3:3" x14ac:dyDescent="0.25"/>
    <row r="112" spans="3:3" x14ac:dyDescent="0.25"/>
    <row r="113" spans="2:2" s="3" customFormat="1" x14ac:dyDescent="0.25">
      <c r="B113" s="105"/>
    </row>
    <row r="114" spans="2:2" s="3" customFormat="1" x14ac:dyDescent="0.25">
      <c r="B114" s="105"/>
    </row>
    <row r="115" spans="2:2" s="3" customFormat="1" x14ac:dyDescent="0.25">
      <c r="B115" s="105"/>
    </row>
    <row r="116" spans="2:2" s="3" customFormat="1" x14ac:dyDescent="0.25">
      <c r="B116" s="105"/>
    </row>
    <row r="117" spans="2:2" s="3" customFormat="1" x14ac:dyDescent="0.25">
      <c r="B117" s="105"/>
    </row>
    <row r="118" spans="2:2" s="3" customFormat="1" x14ac:dyDescent="0.25">
      <c r="B118" s="105"/>
    </row>
    <row r="119" spans="2:2" s="3" customFormat="1" x14ac:dyDescent="0.25">
      <c r="B119" s="105"/>
    </row>
    <row r="120" spans="2:2" s="3" customFormat="1" x14ac:dyDescent="0.25">
      <c r="B120" s="105"/>
    </row>
    <row r="121" spans="2:2" s="3" customFormat="1" x14ac:dyDescent="0.25">
      <c r="B121" s="105"/>
    </row>
    <row r="122" spans="2:2" s="3" customFormat="1" x14ac:dyDescent="0.25">
      <c r="B122" s="105"/>
    </row>
    <row r="123" spans="2:2" s="3" customFormat="1" x14ac:dyDescent="0.25">
      <c r="B123" s="105"/>
    </row>
    <row r="124" spans="2:2" s="3" customFormat="1" x14ac:dyDescent="0.25">
      <c r="B124" s="105"/>
    </row>
    <row r="125" spans="2:2" s="3" customFormat="1" x14ac:dyDescent="0.25">
      <c r="B125" s="105"/>
    </row>
    <row r="126" spans="2:2" s="3" customFormat="1" x14ac:dyDescent="0.25">
      <c r="B126" s="105"/>
    </row>
    <row r="127" spans="2:2" s="3" customFormat="1" x14ac:dyDescent="0.25">
      <c r="B127" s="105"/>
    </row>
    <row r="128" spans="2:2" s="3" customFormat="1" x14ac:dyDescent="0.25">
      <c r="B128" s="105"/>
    </row>
    <row r="129" spans="2:2" s="3" customFormat="1" x14ac:dyDescent="0.25">
      <c r="B129" s="105"/>
    </row>
    <row r="130" spans="2:2" s="3" customFormat="1" x14ac:dyDescent="0.25">
      <c r="B130" s="105"/>
    </row>
    <row r="131" spans="2:2" s="3" customFormat="1" x14ac:dyDescent="0.25">
      <c r="B131" s="105"/>
    </row>
    <row r="132" spans="2:2" s="3" customFormat="1" x14ac:dyDescent="0.25">
      <c r="B132" s="105"/>
    </row>
    <row r="133" spans="2:2" s="3" customFormat="1" x14ac:dyDescent="0.25">
      <c r="B133" s="105"/>
    </row>
    <row r="134" spans="2:2" s="3" customFormat="1" x14ac:dyDescent="0.25">
      <c r="B134" s="105"/>
    </row>
    <row r="135" spans="2:2" s="3" customFormat="1" x14ac:dyDescent="0.25">
      <c r="B135" s="105"/>
    </row>
    <row r="136" spans="2:2" s="3" customFormat="1" x14ac:dyDescent="0.25">
      <c r="B136" s="105"/>
    </row>
    <row r="137" spans="2:2" s="3" customFormat="1" x14ac:dyDescent="0.25">
      <c r="B137" s="105"/>
    </row>
    <row r="138" spans="2:2" s="3" customFormat="1" x14ac:dyDescent="0.25">
      <c r="B138" s="105"/>
    </row>
    <row r="139" spans="2:2" s="3" customFormat="1" x14ac:dyDescent="0.25">
      <c r="B139" s="105"/>
    </row>
    <row r="140" spans="2:2" s="3" customFormat="1" x14ac:dyDescent="0.25">
      <c r="B140" s="105"/>
    </row>
    <row r="141" spans="2:2" s="3" customFormat="1" x14ac:dyDescent="0.25">
      <c r="B141" s="105"/>
    </row>
    <row r="142" spans="2:2" s="3" customFormat="1" x14ac:dyDescent="0.25">
      <c r="B142" s="105"/>
    </row>
    <row r="143" spans="2:2" s="3" customFormat="1" x14ac:dyDescent="0.25">
      <c r="B143" s="105"/>
    </row>
    <row r="144" spans="2:2" s="3" customFormat="1" x14ac:dyDescent="0.25">
      <c r="B144" s="105"/>
    </row>
    <row r="145" spans="2:2" s="3" customFormat="1" x14ac:dyDescent="0.25">
      <c r="B145" s="105"/>
    </row>
    <row r="146" spans="2:2" s="3" customFormat="1" x14ac:dyDescent="0.25">
      <c r="B146" s="105"/>
    </row>
    <row r="147" spans="2:2" s="3" customFormat="1" x14ac:dyDescent="0.25">
      <c r="B147" s="105"/>
    </row>
    <row r="148" spans="2:2" s="3" customFormat="1" x14ac:dyDescent="0.25">
      <c r="B148" s="105"/>
    </row>
    <row r="149" spans="2:2" s="3" customFormat="1" x14ac:dyDescent="0.25">
      <c r="B149" s="105"/>
    </row>
    <row r="150" spans="2:2" s="3" customFormat="1" x14ac:dyDescent="0.25">
      <c r="B150" s="105"/>
    </row>
    <row r="152" spans="2:2" s="3" customFormat="1" x14ac:dyDescent="0.25">
      <c r="B152" s="105"/>
    </row>
    <row r="153" spans="2:2" s="3" customFormat="1" x14ac:dyDescent="0.25">
      <c r="B153" s="105"/>
    </row>
    <row r="154" spans="2:2" s="3" customFormat="1" x14ac:dyDescent="0.25">
      <c r="B154" s="105"/>
    </row>
  </sheetData>
  <mergeCells count="10">
    <mergeCell ref="A25:A27"/>
    <mergeCell ref="B25:B27"/>
    <mergeCell ref="A29:A32"/>
    <mergeCell ref="B29:B32"/>
    <mergeCell ref="A14:A15"/>
    <mergeCell ref="B14:B15"/>
    <mergeCell ref="A17:A20"/>
    <mergeCell ref="B17:B20"/>
    <mergeCell ref="A22:A23"/>
    <mergeCell ref="B22:B23"/>
  </mergeCells>
  <hyperlinks>
    <hyperlink ref="B17:B20" location="'2. Mandatory Requirements'!A1" display="Mandatory Requirements - Item 4 - 1 x Digital Display" xr:uid="{1E0344B4-2237-4D6F-BAC6-EFA90654715C}"/>
    <hyperlink ref="B22:B23" location="'3. Technical A&amp;B Schedule'!A1" display="Technical A&amp;B Schedule - Item 4 - 1 x Digital Display" xr:uid="{3FE1FD55-B1BB-4451-A00D-B9BD2423CAAA}"/>
    <hyperlink ref="B25:B27" location="'4.Risk and Support A&amp;B Schedule'!A1" display="Risk &amp; Support AB Schedule - Item 4 - 1 x Digital Display" xr:uid="{D5D1A5B9-EFE9-4BB2-A0BF-70157CE3E389}"/>
    <hyperlink ref="B29:B32" location="'5. Deviation Schedule'!A1" display="Deviation Schedule " xr:uid="{9222AE69-02DF-4A18-B6D2-7D1BB93D9A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9B9D-ADE2-46B3-B9C8-8D21ADBEF0B6}">
  <sheetPr codeName="Sheet2"/>
  <dimension ref="B2:D18"/>
  <sheetViews>
    <sheetView showGridLines="0" topLeftCell="B1" workbookViewId="0">
      <selection activeCell="C21" sqref="C21:C22"/>
    </sheetView>
  </sheetViews>
  <sheetFormatPr defaultRowHeight="13.8" x14ac:dyDescent="0.25"/>
  <cols>
    <col min="1" max="1" width="8.88671875" style="21"/>
    <col min="2" max="2" width="5.6640625" style="21" customWidth="1"/>
    <col min="3" max="3" width="88.6640625" style="21" bestFit="1" customWidth="1"/>
    <col min="4" max="4" width="52.33203125" style="21" customWidth="1"/>
    <col min="5" max="16384" width="8.88671875" style="21"/>
  </cols>
  <sheetData>
    <row r="2" spans="2:4" ht="51.6" customHeight="1" x14ac:dyDescent="0.25">
      <c r="B2" s="118" t="s">
        <v>174</v>
      </c>
      <c r="C2" s="118"/>
      <c r="D2" s="118"/>
    </row>
    <row r="3" spans="2:4" x14ac:dyDescent="0.25">
      <c r="B3" s="28"/>
      <c r="C3" s="29" t="s">
        <v>25</v>
      </c>
      <c r="D3" s="28" t="s">
        <v>26</v>
      </c>
    </row>
    <row r="4" spans="2:4" x14ac:dyDescent="0.25">
      <c r="B4" s="30" t="s">
        <v>27</v>
      </c>
      <c r="C4" s="31" t="s">
        <v>28</v>
      </c>
      <c r="D4" s="31"/>
    </row>
    <row r="5" spans="2:4" x14ac:dyDescent="0.25">
      <c r="B5" s="30">
        <v>1</v>
      </c>
      <c r="C5" s="22" t="s">
        <v>29</v>
      </c>
      <c r="D5" s="23"/>
    </row>
    <row r="6" spans="2:4" x14ac:dyDescent="0.25">
      <c r="B6" s="30">
        <v>2</v>
      </c>
      <c r="C6" s="22" t="s">
        <v>30</v>
      </c>
      <c r="D6" s="23"/>
    </row>
    <row r="7" spans="2:4" x14ac:dyDescent="0.25">
      <c r="B7" s="30">
        <v>3</v>
      </c>
      <c r="C7" s="24" t="s">
        <v>31</v>
      </c>
      <c r="D7" s="23"/>
    </row>
    <row r="8" spans="2:4" x14ac:dyDescent="0.25">
      <c r="B8" s="30">
        <v>4</v>
      </c>
      <c r="C8" s="22" t="s">
        <v>32</v>
      </c>
      <c r="D8" s="23"/>
    </row>
    <row r="9" spans="2:4" x14ac:dyDescent="0.25">
      <c r="B9" s="30">
        <v>5</v>
      </c>
      <c r="C9" s="59" t="s">
        <v>175</v>
      </c>
      <c r="D9" s="23"/>
    </row>
    <row r="10" spans="2:4" x14ac:dyDescent="0.25">
      <c r="B10" s="30"/>
      <c r="C10" s="22"/>
      <c r="D10" s="32"/>
    </row>
    <row r="11" spans="2:4" x14ac:dyDescent="0.25">
      <c r="B11" s="30" t="s">
        <v>33</v>
      </c>
      <c r="C11" s="31" t="s">
        <v>34</v>
      </c>
      <c r="D11" s="31"/>
    </row>
    <row r="12" spans="2:4" x14ac:dyDescent="0.25">
      <c r="B12" s="30">
        <v>1</v>
      </c>
      <c r="C12" s="22" t="s">
        <v>29</v>
      </c>
      <c r="D12" s="23"/>
    </row>
    <row r="13" spans="2:4" x14ac:dyDescent="0.25">
      <c r="B13" s="30">
        <v>2</v>
      </c>
      <c r="C13" s="22" t="s">
        <v>30</v>
      </c>
      <c r="D13" s="23"/>
    </row>
    <row r="14" spans="2:4" x14ac:dyDescent="0.25">
      <c r="B14" s="30">
        <v>3</v>
      </c>
      <c r="C14" s="22" t="s">
        <v>31</v>
      </c>
      <c r="D14" s="23"/>
    </row>
    <row r="15" spans="2:4" x14ac:dyDescent="0.25">
      <c r="B15" s="30">
        <v>4</v>
      </c>
      <c r="C15" s="22" t="s">
        <v>35</v>
      </c>
      <c r="D15" s="23"/>
    </row>
    <row r="16" spans="2:4" x14ac:dyDescent="0.25">
      <c r="B16" s="30">
        <v>5</v>
      </c>
      <c r="C16" s="22" t="s">
        <v>38</v>
      </c>
      <c r="D16" s="23"/>
    </row>
    <row r="17" spans="2:4" x14ac:dyDescent="0.25">
      <c r="B17" s="30">
        <v>6</v>
      </c>
      <c r="C17" s="22" t="s">
        <v>36</v>
      </c>
      <c r="D17" s="23"/>
    </row>
    <row r="18" spans="2:4" ht="14.4" thickBot="1" x14ac:dyDescent="0.3">
      <c r="B18" s="25">
        <v>7</v>
      </c>
      <c r="C18" s="26" t="s">
        <v>37</v>
      </c>
      <c r="D18" s="27"/>
    </row>
  </sheetData>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0033-A1DC-400B-88C5-E8A3D5109073}">
  <sheetPr codeName="Sheet3"/>
  <dimension ref="B2:L14"/>
  <sheetViews>
    <sheetView showGridLines="0" workbookViewId="0">
      <selection activeCell="D6" sqref="D6"/>
    </sheetView>
  </sheetViews>
  <sheetFormatPr defaultRowHeight="13.8" x14ac:dyDescent="0.25"/>
  <cols>
    <col min="1" max="1" width="8.88671875" style="21"/>
    <col min="2" max="2" width="9.21875" style="21" customWidth="1"/>
    <col min="3" max="3" width="50.88671875" style="21" customWidth="1"/>
    <col min="4" max="4" width="35.44140625" style="21" customWidth="1"/>
    <col min="5" max="7" width="6" style="21" bestFit="1" customWidth="1"/>
    <col min="8" max="8" width="13.44140625" style="21" customWidth="1"/>
    <col min="9" max="9" width="32" style="21" customWidth="1"/>
    <col min="10" max="11" width="8.88671875" style="21"/>
    <col min="12" max="12" width="8.88671875" style="21" hidden="1" customWidth="1"/>
    <col min="13" max="16384" width="8.88671875" style="21"/>
  </cols>
  <sheetData>
    <row r="2" spans="2:12" ht="46.8" customHeight="1" x14ac:dyDescent="0.25">
      <c r="B2" s="118" t="s">
        <v>156</v>
      </c>
      <c r="C2" s="118"/>
      <c r="D2" s="118"/>
      <c r="E2" s="118"/>
      <c r="F2" s="118"/>
      <c r="G2" s="118"/>
      <c r="H2" s="118"/>
      <c r="I2" s="118"/>
    </row>
    <row r="3" spans="2:12" s="45" customFormat="1" ht="163.80000000000001" thickBot="1" x14ac:dyDescent="0.3">
      <c r="B3" s="33"/>
      <c r="C3" s="34" t="s">
        <v>39</v>
      </c>
      <c r="D3" s="55" t="s">
        <v>134</v>
      </c>
      <c r="E3" s="35" t="s">
        <v>40</v>
      </c>
      <c r="F3" s="36" t="s">
        <v>41</v>
      </c>
      <c r="G3" s="37" t="s">
        <v>42</v>
      </c>
      <c r="H3" s="38" t="s">
        <v>26</v>
      </c>
      <c r="I3" s="38" t="s">
        <v>43</v>
      </c>
    </row>
    <row r="4" spans="2:12" ht="27.6" customHeight="1" x14ac:dyDescent="0.25">
      <c r="B4" s="103"/>
      <c r="C4" s="99" t="s">
        <v>44</v>
      </c>
      <c r="D4" s="100"/>
      <c r="E4" s="101"/>
      <c r="F4" s="101"/>
      <c r="G4" s="102"/>
      <c r="H4" s="94"/>
      <c r="I4" s="94"/>
    </row>
    <row r="5" spans="2:12" ht="27.6" x14ac:dyDescent="0.25">
      <c r="B5" s="39">
        <v>1</v>
      </c>
      <c r="C5" s="43" t="s">
        <v>152</v>
      </c>
      <c r="D5" s="57" t="s">
        <v>154</v>
      </c>
      <c r="E5" s="44" t="s">
        <v>45</v>
      </c>
      <c r="F5" s="44"/>
      <c r="G5" s="41"/>
      <c r="H5" s="42"/>
      <c r="I5" s="42"/>
      <c r="L5" s="21" t="s">
        <v>48</v>
      </c>
    </row>
    <row r="6" spans="2:12" ht="27.6" x14ac:dyDescent="0.25">
      <c r="B6" s="39">
        <v>2</v>
      </c>
      <c r="C6" s="43" t="s">
        <v>153</v>
      </c>
      <c r="D6" s="56" t="s">
        <v>170</v>
      </c>
      <c r="E6" s="40"/>
      <c r="F6" s="44" t="s">
        <v>45</v>
      </c>
      <c r="G6" s="41"/>
      <c r="H6" s="42"/>
      <c r="I6" s="42"/>
      <c r="L6" s="21" t="s">
        <v>47</v>
      </c>
    </row>
    <row r="7" spans="2:12" ht="27.6" x14ac:dyDescent="0.25">
      <c r="B7" s="39">
        <v>3</v>
      </c>
      <c r="C7" s="43" t="s">
        <v>171</v>
      </c>
      <c r="D7" s="56" t="s">
        <v>172</v>
      </c>
      <c r="E7" s="44" t="s">
        <v>45</v>
      </c>
      <c r="G7" s="41"/>
      <c r="H7" s="42"/>
      <c r="I7" s="42"/>
    </row>
    <row r="8" spans="2:12" ht="27.6" x14ac:dyDescent="0.25">
      <c r="B8" s="39">
        <v>4</v>
      </c>
      <c r="C8" s="43" t="s">
        <v>155</v>
      </c>
      <c r="D8" s="43" t="s">
        <v>169</v>
      </c>
      <c r="E8" s="22"/>
      <c r="F8" s="44" t="s">
        <v>45</v>
      </c>
      <c r="G8" s="41"/>
      <c r="H8" s="42"/>
      <c r="I8" s="42"/>
    </row>
    <row r="9" spans="2:12" ht="27.6" x14ac:dyDescent="0.25">
      <c r="B9" s="39">
        <v>5</v>
      </c>
      <c r="C9" s="43" t="s">
        <v>160</v>
      </c>
      <c r="D9" s="43" t="s">
        <v>160</v>
      </c>
      <c r="E9" s="44"/>
      <c r="F9" s="44" t="s">
        <v>45</v>
      </c>
      <c r="G9" s="41"/>
      <c r="H9" s="42"/>
      <c r="I9" s="42"/>
    </row>
    <row r="14" spans="2:12" x14ac:dyDescent="0.25">
      <c r="C14" s="46"/>
      <c r="D14" s="46"/>
      <c r="E14" s="46"/>
      <c r="F14" s="46"/>
      <c r="G14" s="46"/>
    </row>
  </sheetData>
  <mergeCells count="1">
    <mergeCell ref="B2:I2"/>
  </mergeCells>
  <dataValidations count="1">
    <dataValidation type="list" allowBlank="1" showInputMessage="1" showErrorMessage="1" sqref="H5:H9" xr:uid="{952680C8-7ABA-458C-BF5B-DC47FFDAFF13}">
      <formula1>$L$5:$L$6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74C3-49D9-4E1E-AE81-055FAE5CA8C9}">
  <sheetPr codeName="Sheet4"/>
  <dimension ref="B1:L25"/>
  <sheetViews>
    <sheetView showGridLines="0" tabSelected="1" workbookViewId="0">
      <selection activeCell="M16" sqref="M16"/>
    </sheetView>
  </sheetViews>
  <sheetFormatPr defaultRowHeight="14.4" x14ac:dyDescent="0.3"/>
  <cols>
    <col min="1" max="1" width="3.21875" customWidth="1"/>
    <col min="2" max="2" width="8.88671875" style="78"/>
    <col min="3" max="3" width="48.109375" style="79" customWidth="1"/>
    <col min="4" max="4" width="23.88671875" style="53" customWidth="1"/>
    <col min="5" max="5" width="24" style="78" customWidth="1"/>
    <col min="6" max="6" width="53" style="78" customWidth="1"/>
    <col min="7" max="7" width="0" style="133" hidden="1" customWidth="1"/>
    <col min="8" max="8" width="11.6640625" style="133" hidden="1" customWidth="1"/>
    <col min="9" max="9" width="0" style="133" hidden="1" customWidth="1"/>
    <col min="10" max="10" width="8.88671875" style="126" hidden="1" customWidth="1"/>
    <col min="11" max="11" width="0" style="126" hidden="1" customWidth="1"/>
    <col min="12" max="12" width="0" hidden="1" customWidth="1"/>
  </cols>
  <sheetData>
    <row r="1" spans="2:12" ht="15" thickBot="1" x14ac:dyDescent="0.35">
      <c r="B1" s="53"/>
      <c r="C1" s="54"/>
      <c r="D1" s="60"/>
      <c r="E1"/>
      <c r="F1"/>
      <c r="G1" s="126"/>
      <c r="H1" s="126"/>
      <c r="I1" s="126"/>
    </row>
    <row r="2" spans="2:12" s="47" customFormat="1" ht="50.4" customHeight="1" thickBot="1" x14ac:dyDescent="0.35">
      <c r="B2" s="119" t="s">
        <v>173</v>
      </c>
      <c r="C2" s="120"/>
      <c r="D2" s="120"/>
      <c r="E2" s="120"/>
      <c r="F2" s="121"/>
      <c r="G2" s="127"/>
      <c r="H2" s="127"/>
      <c r="I2" s="127"/>
      <c r="J2" s="127"/>
      <c r="K2" s="127"/>
    </row>
    <row r="3" spans="2:12" s="49" customFormat="1" ht="67.5" customHeight="1" thickBot="1" x14ac:dyDescent="0.35">
      <c r="B3" s="48" t="s">
        <v>49</v>
      </c>
      <c r="C3" s="48" t="s">
        <v>50</v>
      </c>
      <c r="D3" s="48" t="s">
        <v>51</v>
      </c>
      <c r="E3" s="48" t="s">
        <v>52</v>
      </c>
      <c r="F3" s="48" t="s">
        <v>53</v>
      </c>
      <c r="G3" s="128" t="s">
        <v>181</v>
      </c>
      <c r="H3" s="128" t="s">
        <v>182</v>
      </c>
      <c r="I3" s="128" t="s">
        <v>183</v>
      </c>
      <c r="J3" s="129"/>
      <c r="K3" s="129"/>
    </row>
    <row r="4" spans="2:12" ht="20.25" customHeight="1" x14ac:dyDescent="0.3">
      <c r="B4" s="80">
        <v>4.0999999999999996</v>
      </c>
      <c r="C4" s="80" t="s">
        <v>54</v>
      </c>
      <c r="D4" s="81" t="s">
        <v>55</v>
      </c>
      <c r="E4" s="82"/>
      <c r="F4" s="83"/>
      <c r="G4" s="130"/>
      <c r="H4" s="130"/>
      <c r="I4" s="130"/>
    </row>
    <row r="5" spans="2:12" ht="39.6" x14ac:dyDescent="0.3">
      <c r="B5" s="74" t="s">
        <v>56</v>
      </c>
      <c r="C5" s="58" t="s">
        <v>57</v>
      </c>
      <c r="D5" s="70" t="s">
        <v>161</v>
      </c>
      <c r="E5" s="75"/>
      <c r="F5" s="75"/>
      <c r="G5" s="125">
        <v>1</v>
      </c>
      <c r="H5" s="125"/>
      <c r="I5" s="125">
        <f>G5*H5</f>
        <v>0</v>
      </c>
      <c r="J5" s="131" t="s">
        <v>46</v>
      </c>
      <c r="L5">
        <v>0</v>
      </c>
    </row>
    <row r="6" spans="2:12" x14ac:dyDescent="0.3">
      <c r="B6" s="84">
        <v>4.3</v>
      </c>
      <c r="C6" s="84" t="s">
        <v>59</v>
      </c>
      <c r="D6" s="86" t="s">
        <v>55</v>
      </c>
      <c r="E6" s="82"/>
      <c r="F6" s="82"/>
      <c r="G6" s="132"/>
      <c r="H6" s="132"/>
      <c r="I6" s="132"/>
      <c r="L6">
        <v>1</v>
      </c>
    </row>
    <row r="7" spans="2:12" ht="26.4" x14ac:dyDescent="0.3">
      <c r="B7" s="74" t="s">
        <v>60</v>
      </c>
      <c r="C7" s="58" t="s">
        <v>61</v>
      </c>
      <c r="D7" s="70" t="s">
        <v>149</v>
      </c>
      <c r="E7" s="75"/>
      <c r="F7" s="75"/>
      <c r="G7" s="125">
        <v>1</v>
      </c>
      <c r="H7" s="125"/>
      <c r="I7" s="125">
        <f t="shared" ref="I7:I10" si="0">G7*H7</f>
        <v>0</v>
      </c>
      <c r="L7">
        <v>3</v>
      </c>
    </row>
    <row r="8" spans="2:12" ht="26.4" x14ac:dyDescent="0.3">
      <c r="B8" s="74" t="s">
        <v>62</v>
      </c>
      <c r="C8" s="58" t="s">
        <v>63</v>
      </c>
      <c r="D8" s="70" t="s">
        <v>161</v>
      </c>
      <c r="E8" s="75"/>
      <c r="F8" s="75"/>
      <c r="G8" s="125">
        <v>1</v>
      </c>
      <c r="H8" s="125"/>
      <c r="I8" s="125">
        <f t="shared" si="0"/>
        <v>0</v>
      </c>
    </row>
    <row r="9" spans="2:12" ht="39.6" x14ac:dyDescent="0.3">
      <c r="B9" s="74" t="s">
        <v>64</v>
      </c>
      <c r="C9" s="58" t="s">
        <v>65</v>
      </c>
      <c r="D9" s="70" t="s">
        <v>161</v>
      </c>
      <c r="E9" s="75"/>
      <c r="F9" s="75"/>
      <c r="G9" s="125">
        <v>1</v>
      </c>
      <c r="H9" s="125"/>
      <c r="I9" s="125">
        <f t="shared" si="0"/>
        <v>0</v>
      </c>
    </row>
    <row r="10" spans="2:12" ht="39.6" x14ac:dyDescent="0.3">
      <c r="B10" s="74" t="s">
        <v>66</v>
      </c>
      <c r="C10" s="58" t="s">
        <v>67</v>
      </c>
      <c r="D10" s="70" t="s">
        <v>161</v>
      </c>
      <c r="E10" s="75"/>
      <c r="F10" s="75"/>
      <c r="G10" s="125">
        <v>1</v>
      </c>
      <c r="H10" s="125"/>
      <c r="I10" s="125">
        <f t="shared" si="0"/>
        <v>0</v>
      </c>
    </row>
    <row r="11" spans="2:12" x14ac:dyDescent="0.3">
      <c r="B11" s="84">
        <v>6.4</v>
      </c>
      <c r="C11" s="85" t="s">
        <v>68</v>
      </c>
      <c r="D11" s="86" t="s">
        <v>55</v>
      </c>
      <c r="E11" s="82"/>
      <c r="F11" s="82"/>
      <c r="G11" s="132"/>
      <c r="H11" s="132"/>
      <c r="I11" s="132"/>
    </row>
    <row r="12" spans="2:12" ht="26.4" x14ac:dyDescent="0.3">
      <c r="B12" s="74" t="s">
        <v>69</v>
      </c>
      <c r="C12" s="58" t="s">
        <v>70</v>
      </c>
      <c r="D12" s="70" t="s">
        <v>161</v>
      </c>
      <c r="E12" s="75"/>
      <c r="F12" s="75"/>
      <c r="G12" s="125">
        <v>1</v>
      </c>
      <c r="H12" s="125"/>
      <c r="I12" s="125">
        <f>G12*H12</f>
        <v>0</v>
      </c>
    </row>
    <row r="13" spans="2:12" ht="26.4" x14ac:dyDescent="0.3">
      <c r="B13" s="87" t="s">
        <v>71</v>
      </c>
      <c r="C13" s="88" t="s">
        <v>72</v>
      </c>
      <c r="D13" s="86" t="s">
        <v>55</v>
      </c>
      <c r="E13" s="82"/>
      <c r="F13" s="82"/>
      <c r="G13" s="132"/>
      <c r="H13" s="132"/>
      <c r="I13" s="132"/>
    </row>
    <row r="14" spans="2:12" x14ac:dyDescent="0.3">
      <c r="B14" s="74" t="s">
        <v>73</v>
      </c>
      <c r="C14" s="58" t="s">
        <v>74</v>
      </c>
      <c r="D14" s="70" t="s">
        <v>161</v>
      </c>
      <c r="E14" s="75"/>
      <c r="F14" s="75"/>
      <c r="G14" s="125">
        <v>1</v>
      </c>
      <c r="H14" s="125"/>
      <c r="I14" s="125">
        <f t="shared" ref="I14:I23" si="1">G14*H14</f>
        <v>0</v>
      </c>
    </row>
    <row r="15" spans="2:12" ht="39.6" x14ac:dyDescent="0.3">
      <c r="B15" s="74" t="s">
        <v>75</v>
      </c>
      <c r="C15" s="58" t="s">
        <v>76</v>
      </c>
      <c r="D15" s="70" t="s">
        <v>149</v>
      </c>
      <c r="E15" s="75"/>
      <c r="F15" s="75"/>
      <c r="G15" s="125">
        <v>1</v>
      </c>
      <c r="H15" s="125"/>
      <c r="I15" s="125">
        <f t="shared" si="1"/>
        <v>0</v>
      </c>
    </row>
    <row r="16" spans="2:12" ht="52.8" x14ac:dyDescent="0.3">
      <c r="B16" s="74" t="s">
        <v>77</v>
      </c>
      <c r="C16" s="58" t="s">
        <v>78</v>
      </c>
      <c r="D16" s="70" t="s">
        <v>161</v>
      </c>
      <c r="E16" s="75"/>
      <c r="F16" s="75"/>
      <c r="G16" s="125">
        <v>1</v>
      </c>
      <c r="H16" s="125"/>
      <c r="I16" s="125">
        <f t="shared" si="1"/>
        <v>0</v>
      </c>
    </row>
    <row r="17" spans="2:9" ht="26.4" x14ac:dyDescent="0.3">
      <c r="B17" s="74" t="s">
        <v>79</v>
      </c>
      <c r="C17" s="58" t="s">
        <v>80</v>
      </c>
      <c r="D17" s="70" t="s">
        <v>149</v>
      </c>
      <c r="E17" s="75"/>
      <c r="F17" s="75"/>
      <c r="G17" s="125">
        <v>1</v>
      </c>
      <c r="H17" s="125"/>
      <c r="I17" s="125">
        <f t="shared" si="1"/>
        <v>0</v>
      </c>
    </row>
    <row r="18" spans="2:9" ht="39.6" x14ac:dyDescent="0.3">
      <c r="B18" s="74" t="s">
        <v>81</v>
      </c>
      <c r="C18" s="58" t="s">
        <v>82</v>
      </c>
      <c r="D18" s="70" t="s">
        <v>149</v>
      </c>
      <c r="E18" s="75"/>
      <c r="F18" s="75"/>
      <c r="G18" s="125">
        <v>1</v>
      </c>
      <c r="H18" s="125"/>
      <c r="I18" s="125">
        <f t="shared" si="1"/>
        <v>0</v>
      </c>
    </row>
    <row r="19" spans="2:9" ht="52.8" x14ac:dyDescent="0.3">
      <c r="B19" s="74" t="s">
        <v>83</v>
      </c>
      <c r="C19" s="58" t="s">
        <v>84</v>
      </c>
      <c r="D19" s="70" t="s">
        <v>149</v>
      </c>
      <c r="E19" s="75"/>
      <c r="F19" s="75"/>
      <c r="G19" s="125">
        <v>1</v>
      </c>
      <c r="H19" s="125"/>
      <c r="I19" s="125">
        <f t="shared" si="1"/>
        <v>0</v>
      </c>
    </row>
    <row r="20" spans="2:9" ht="39.6" x14ac:dyDescent="0.3">
      <c r="B20" s="74" t="s">
        <v>85</v>
      </c>
      <c r="C20" s="58" t="s">
        <v>86</v>
      </c>
      <c r="D20" s="70" t="s">
        <v>161</v>
      </c>
      <c r="E20" s="75"/>
      <c r="F20" s="75"/>
      <c r="G20" s="125">
        <v>5</v>
      </c>
      <c r="H20" s="125"/>
      <c r="I20" s="125">
        <f t="shared" si="1"/>
        <v>0</v>
      </c>
    </row>
    <row r="21" spans="2:9" ht="26.4" x14ac:dyDescent="0.3">
      <c r="B21" s="74" t="s">
        <v>87</v>
      </c>
      <c r="C21" s="58" t="s">
        <v>88</v>
      </c>
      <c r="D21" s="70" t="s">
        <v>161</v>
      </c>
      <c r="E21" s="75"/>
      <c r="F21" s="75"/>
      <c r="G21" s="125">
        <v>1</v>
      </c>
      <c r="H21" s="125"/>
      <c r="I21" s="125">
        <f t="shared" si="1"/>
        <v>0</v>
      </c>
    </row>
    <row r="22" spans="2:9" ht="26.4" x14ac:dyDescent="0.3">
      <c r="B22" s="74" t="s">
        <v>89</v>
      </c>
      <c r="C22" s="58" t="s">
        <v>90</v>
      </c>
      <c r="D22" s="70" t="s">
        <v>149</v>
      </c>
      <c r="E22" s="75"/>
      <c r="F22" s="75"/>
      <c r="G22" s="125">
        <v>1</v>
      </c>
      <c r="H22" s="125"/>
      <c r="I22" s="125">
        <f t="shared" si="1"/>
        <v>0</v>
      </c>
    </row>
    <row r="23" spans="2:9" ht="39.6" x14ac:dyDescent="0.3">
      <c r="B23" s="74" t="s">
        <v>91</v>
      </c>
      <c r="C23" s="58" t="s">
        <v>92</v>
      </c>
      <c r="D23" s="70" t="s">
        <v>149</v>
      </c>
      <c r="E23" s="75"/>
      <c r="F23" s="75"/>
      <c r="G23" s="125">
        <v>1</v>
      </c>
      <c r="H23" s="125"/>
      <c r="I23" s="125">
        <f t="shared" si="1"/>
        <v>0</v>
      </c>
    </row>
    <row r="24" spans="2:9" x14ac:dyDescent="0.3">
      <c r="B24" s="77"/>
      <c r="C24" s="76" t="s">
        <v>163</v>
      </c>
      <c r="D24" s="73"/>
      <c r="E24" s="76" t="s">
        <v>164</v>
      </c>
      <c r="F24" s="75"/>
      <c r="G24" s="125"/>
      <c r="H24" s="125"/>
      <c r="I24" s="125"/>
    </row>
    <row r="25" spans="2:9" x14ac:dyDescent="0.3">
      <c r="B25" s="77"/>
      <c r="C25" s="76" t="s">
        <v>165</v>
      </c>
      <c r="D25" s="73"/>
      <c r="E25" s="76" t="s">
        <v>166</v>
      </c>
      <c r="F25" s="75"/>
      <c r="G25" s="125"/>
      <c r="H25" s="125"/>
      <c r="I25" s="125"/>
    </row>
  </sheetData>
  <sheetProtection algorithmName="SHA-512" hashValue="N95HR+ZmtAZXcDgVbLl+D+F2Iyx+sEfk6U6CgTFC2mncg99m2IBqqMC/q/5s1+rLWZuPfKkwkfeNKflvMqhCdA==" saltValue="xzOA3+3aIdjG1PKmo4j1iA==" spinCount="100000" sheet="1" objects="1" scenarios="1"/>
  <mergeCells count="1">
    <mergeCell ref="B2:F2"/>
  </mergeCells>
  <dataValidations count="2">
    <dataValidation type="list" allowBlank="1" showInputMessage="1" showErrorMessage="1" sqref="E14:E23 E5 E7:E10 E12" xr:uid="{2A6B1B74-4558-4B25-A04C-547BF95B5159}">
      <formula1>$J$5:$J$5</formula1>
    </dataValidation>
    <dataValidation type="list" allowBlank="1" showInputMessage="1" showErrorMessage="1" sqref="H5 H7:H10 H12 H14:H23" xr:uid="{16DB0E9B-CBFD-423B-8504-E0B4847BFE6E}">
      <formula1>$L$5:$L$7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EBD2-6D20-4C5E-BD6C-F03E8E185BD8}">
  <sheetPr codeName="Sheet5"/>
  <dimension ref="B1:N37"/>
  <sheetViews>
    <sheetView showGridLines="0" topLeftCell="A2" workbookViewId="0">
      <selection activeCell="C8" sqref="C8"/>
    </sheetView>
  </sheetViews>
  <sheetFormatPr defaultRowHeight="14.4" x14ac:dyDescent="0.3"/>
  <cols>
    <col min="1" max="1" width="3.21875" customWidth="1"/>
    <col min="2" max="2" width="8.88671875" style="53"/>
    <col min="3" max="3" width="48.109375" style="54" customWidth="1"/>
    <col min="4" max="4" width="23.88671875" customWidth="1"/>
    <col min="5" max="5" width="28.5546875" customWidth="1"/>
    <col min="6" max="6" width="53" customWidth="1"/>
    <col min="7" max="7" width="0" style="126" hidden="1" customWidth="1"/>
    <col min="8" max="8" width="11.44140625" style="126" hidden="1" customWidth="1"/>
    <col min="9" max="9" width="0" style="126" hidden="1" customWidth="1"/>
    <col min="10" max="10" width="8.88671875" style="126" hidden="1" customWidth="1"/>
    <col min="11" max="11" width="0" style="126" hidden="1" customWidth="1"/>
    <col min="12" max="14" width="0" hidden="1" customWidth="1"/>
  </cols>
  <sheetData>
    <row r="1" spans="2:14" ht="15" thickBot="1" x14ac:dyDescent="0.35"/>
    <row r="2" spans="2:14" s="47" customFormat="1" ht="53.4" customHeight="1" thickBot="1" x14ac:dyDescent="0.35">
      <c r="B2" s="119" t="s">
        <v>179</v>
      </c>
      <c r="C2" s="120"/>
      <c r="D2" s="120"/>
      <c r="E2" s="120"/>
      <c r="F2" s="121"/>
      <c r="G2" s="127"/>
      <c r="H2" s="127"/>
      <c r="I2" s="127"/>
      <c r="J2" s="127"/>
      <c r="K2" s="127"/>
    </row>
    <row r="3" spans="2:14" s="49" customFormat="1" ht="67.5" customHeight="1" thickBot="1" x14ac:dyDescent="0.35">
      <c r="B3" s="48" t="s">
        <v>49</v>
      </c>
      <c r="C3" s="48" t="s">
        <v>50</v>
      </c>
      <c r="D3" s="48" t="s">
        <v>51</v>
      </c>
      <c r="E3" s="48" t="s">
        <v>52</v>
      </c>
      <c r="F3" s="48" t="s">
        <v>157</v>
      </c>
      <c r="G3" s="128" t="s">
        <v>181</v>
      </c>
      <c r="H3" s="128" t="s">
        <v>182</v>
      </c>
      <c r="I3" s="128" t="s">
        <v>183</v>
      </c>
      <c r="J3" s="129"/>
      <c r="K3" s="129"/>
    </row>
    <row r="4" spans="2:14" x14ac:dyDescent="0.3">
      <c r="B4" s="90">
        <v>6.8</v>
      </c>
      <c r="C4" s="91" t="s">
        <v>93</v>
      </c>
      <c r="D4" s="86" t="s">
        <v>55</v>
      </c>
      <c r="E4" s="92"/>
      <c r="F4" s="96"/>
      <c r="G4" s="134"/>
      <c r="H4" s="134"/>
      <c r="I4" s="134"/>
    </row>
    <row r="5" spans="2:14" ht="26.4" x14ac:dyDescent="0.3">
      <c r="B5" s="92" t="s">
        <v>94</v>
      </c>
      <c r="C5" s="93" t="s">
        <v>95</v>
      </c>
      <c r="D5" s="89" t="s">
        <v>55</v>
      </c>
      <c r="E5" s="92"/>
      <c r="F5" s="97"/>
      <c r="G5" s="135"/>
      <c r="H5" s="135"/>
      <c r="I5" s="135"/>
      <c r="N5" t="s">
        <v>46</v>
      </c>
    </row>
    <row r="6" spans="2:14" x14ac:dyDescent="0.3">
      <c r="B6" s="50" t="s">
        <v>96</v>
      </c>
      <c r="C6" s="52" t="s">
        <v>97</v>
      </c>
      <c r="D6" s="70" t="s">
        <v>161</v>
      </c>
      <c r="E6" s="73"/>
      <c r="F6" s="73"/>
      <c r="G6" s="136">
        <v>1</v>
      </c>
      <c r="H6" s="136"/>
      <c r="I6" s="136">
        <f>G6*H6</f>
        <v>0</v>
      </c>
      <c r="M6">
        <v>0</v>
      </c>
      <c r="N6" t="s">
        <v>58</v>
      </c>
    </row>
    <row r="7" spans="2:14" x14ac:dyDescent="0.3">
      <c r="B7" s="50" t="s">
        <v>98</v>
      </c>
      <c r="C7" s="52" t="s">
        <v>99</v>
      </c>
      <c r="D7" s="70" t="s">
        <v>161</v>
      </c>
      <c r="E7" s="73"/>
      <c r="F7" s="73"/>
      <c r="G7" s="136">
        <v>1</v>
      </c>
      <c r="H7" s="136"/>
      <c r="I7" s="136">
        <f t="shared" ref="I7:I12" si="0">G7*H7</f>
        <v>0</v>
      </c>
      <c r="M7">
        <v>1</v>
      </c>
      <c r="N7" t="s">
        <v>47</v>
      </c>
    </row>
    <row r="8" spans="2:14" x14ac:dyDescent="0.3">
      <c r="B8" s="50" t="s">
        <v>100</v>
      </c>
      <c r="C8" s="52" t="s">
        <v>101</v>
      </c>
      <c r="D8" s="70" t="s">
        <v>161</v>
      </c>
      <c r="E8" s="73"/>
      <c r="F8" s="73"/>
      <c r="G8" s="136">
        <v>1</v>
      </c>
      <c r="H8" s="136"/>
      <c r="I8" s="136">
        <f t="shared" si="0"/>
        <v>0</v>
      </c>
      <c r="M8">
        <v>3</v>
      </c>
    </row>
    <row r="9" spans="2:14" x14ac:dyDescent="0.3">
      <c r="B9" s="50" t="s">
        <v>102</v>
      </c>
      <c r="C9" s="52" t="s">
        <v>103</v>
      </c>
      <c r="D9" s="70" t="s">
        <v>161</v>
      </c>
      <c r="E9" s="73"/>
      <c r="F9" s="73"/>
      <c r="G9" s="136">
        <v>1</v>
      </c>
      <c r="H9" s="136"/>
      <c r="I9" s="136">
        <f t="shared" si="0"/>
        <v>0</v>
      </c>
    </row>
    <row r="10" spans="2:14" x14ac:dyDescent="0.3">
      <c r="B10" s="50" t="s">
        <v>104</v>
      </c>
      <c r="C10" s="52" t="s">
        <v>105</v>
      </c>
      <c r="D10" s="70" t="s">
        <v>161</v>
      </c>
      <c r="E10" s="73"/>
      <c r="F10" s="73"/>
      <c r="G10" s="136">
        <v>1</v>
      </c>
      <c r="H10" s="136"/>
      <c r="I10" s="136">
        <f t="shared" si="0"/>
        <v>0</v>
      </c>
    </row>
    <row r="11" spans="2:14" x14ac:dyDescent="0.3">
      <c r="B11" s="50" t="s">
        <v>106</v>
      </c>
      <c r="C11" s="52" t="s">
        <v>107</v>
      </c>
      <c r="D11" s="70" t="s">
        <v>149</v>
      </c>
      <c r="E11" s="73"/>
      <c r="F11" s="73"/>
      <c r="G11" s="136">
        <v>1</v>
      </c>
      <c r="H11" s="136"/>
      <c r="I11" s="136">
        <f t="shared" si="0"/>
        <v>0</v>
      </c>
    </row>
    <row r="12" spans="2:14" ht="26.4" x14ac:dyDescent="0.3">
      <c r="B12" s="50" t="s">
        <v>108</v>
      </c>
      <c r="C12" s="52" t="s">
        <v>162</v>
      </c>
      <c r="D12" s="70" t="s">
        <v>161</v>
      </c>
      <c r="E12" s="73"/>
      <c r="F12" s="73"/>
      <c r="G12" s="136">
        <v>1</v>
      </c>
      <c r="H12" s="136"/>
      <c r="I12" s="136">
        <f t="shared" si="0"/>
        <v>0</v>
      </c>
    </row>
    <row r="13" spans="2:14" x14ac:dyDescent="0.3">
      <c r="B13" s="90">
        <v>6.9</v>
      </c>
      <c r="C13" s="91" t="s">
        <v>109</v>
      </c>
      <c r="D13" s="86" t="s">
        <v>55</v>
      </c>
      <c r="E13" s="92"/>
      <c r="F13" s="97"/>
      <c r="G13" s="135"/>
      <c r="H13" s="135"/>
      <c r="I13" s="135"/>
    </row>
    <row r="14" spans="2:14" ht="26.4" x14ac:dyDescent="0.3">
      <c r="B14" s="92" t="s">
        <v>110</v>
      </c>
      <c r="C14" s="93" t="s">
        <v>111</v>
      </c>
      <c r="D14" s="89" t="s">
        <v>55</v>
      </c>
      <c r="E14" s="92"/>
      <c r="F14" s="97"/>
      <c r="G14" s="135"/>
      <c r="H14" s="135"/>
      <c r="I14" s="135"/>
    </row>
    <row r="15" spans="2:14" x14ac:dyDescent="0.3">
      <c r="B15" s="50" t="s">
        <v>112</v>
      </c>
      <c r="C15" s="52" t="s">
        <v>113</v>
      </c>
      <c r="D15" s="70" t="s">
        <v>149</v>
      </c>
      <c r="E15" s="73"/>
      <c r="F15" s="73"/>
      <c r="G15" s="136">
        <v>1</v>
      </c>
      <c r="H15" s="136"/>
      <c r="I15" s="136">
        <f>G15*H15</f>
        <v>0</v>
      </c>
    </row>
    <row r="16" spans="2:14" ht="26.4" x14ac:dyDescent="0.3">
      <c r="B16" s="95" t="s">
        <v>114</v>
      </c>
      <c r="C16" s="93" t="s">
        <v>115</v>
      </c>
      <c r="D16" s="89" t="s">
        <v>55</v>
      </c>
      <c r="E16" s="92"/>
      <c r="F16" s="97"/>
      <c r="G16" s="135"/>
      <c r="H16" s="135"/>
      <c r="I16" s="135"/>
    </row>
    <row r="17" spans="2:9" x14ac:dyDescent="0.3">
      <c r="B17" s="50" t="s">
        <v>116</v>
      </c>
      <c r="C17" s="52" t="s">
        <v>117</v>
      </c>
      <c r="D17" s="70" t="s">
        <v>149</v>
      </c>
      <c r="E17" s="73"/>
      <c r="F17" s="73"/>
      <c r="G17" s="136">
        <v>1</v>
      </c>
      <c r="H17" s="136"/>
      <c r="I17" s="136">
        <f t="shared" ref="I17:I19" si="1">G17*H17</f>
        <v>0</v>
      </c>
    </row>
    <row r="18" spans="2:9" ht="26.4" x14ac:dyDescent="0.3">
      <c r="B18" s="50" t="s">
        <v>118</v>
      </c>
      <c r="C18" s="52" t="s">
        <v>119</v>
      </c>
      <c r="D18" s="70" t="s">
        <v>149</v>
      </c>
      <c r="E18" s="73"/>
      <c r="F18" s="73"/>
      <c r="G18" s="136">
        <v>1</v>
      </c>
      <c r="H18" s="136"/>
      <c r="I18" s="136">
        <f t="shared" si="1"/>
        <v>0</v>
      </c>
    </row>
    <row r="19" spans="2:9" x14ac:dyDescent="0.3">
      <c r="B19" s="50" t="s">
        <v>120</v>
      </c>
      <c r="C19" s="52" t="s">
        <v>121</v>
      </c>
      <c r="D19" s="70" t="s">
        <v>149</v>
      </c>
      <c r="E19" s="73"/>
      <c r="F19" s="73"/>
      <c r="G19" s="136">
        <v>1</v>
      </c>
      <c r="H19" s="136"/>
      <c r="I19" s="136">
        <f t="shared" si="1"/>
        <v>0</v>
      </c>
    </row>
    <row r="20" spans="2:9" ht="39.6" x14ac:dyDescent="0.3">
      <c r="B20" s="95" t="s">
        <v>122</v>
      </c>
      <c r="C20" s="93" t="s">
        <v>123</v>
      </c>
      <c r="D20" s="89" t="s">
        <v>55</v>
      </c>
      <c r="E20" s="95"/>
      <c r="F20" s="98"/>
      <c r="G20" s="137"/>
      <c r="H20" s="137"/>
      <c r="I20" s="137"/>
    </row>
    <row r="21" spans="2:9" ht="26.4" x14ac:dyDescent="0.3">
      <c r="B21" s="50" t="s">
        <v>124</v>
      </c>
      <c r="C21" s="52" t="s">
        <v>125</v>
      </c>
      <c r="D21" s="70" t="s">
        <v>149</v>
      </c>
      <c r="E21" s="73"/>
      <c r="F21" s="73"/>
      <c r="G21" s="136">
        <v>1</v>
      </c>
      <c r="H21" s="136"/>
      <c r="I21" s="136">
        <f t="shared" ref="I21:I25" si="2">G21*H21</f>
        <v>0</v>
      </c>
    </row>
    <row r="22" spans="2:9" x14ac:dyDescent="0.3">
      <c r="B22" s="50" t="s">
        <v>126</v>
      </c>
      <c r="C22" s="52" t="s">
        <v>127</v>
      </c>
      <c r="D22" s="70" t="s">
        <v>149</v>
      </c>
      <c r="E22" s="73"/>
      <c r="F22" s="73"/>
      <c r="G22" s="136">
        <v>1</v>
      </c>
      <c r="H22" s="136"/>
      <c r="I22" s="136">
        <f t="shared" si="2"/>
        <v>0</v>
      </c>
    </row>
    <row r="23" spans="2:9" x14ac:dyDescent="0.3">
      <c r="B23" s="50" t="s">
        <v>128</v>
      </c>
      <c r="C23" s="52" t="s">
        <v>129</v>
      </c>
      <c r="D23" s="70" t="s">
        <v>149</v>
      </c>
      <c r="E23" s="73"/>
      <c r="F23" s="73"/>
      <c r="G23" s="136">
        <v>1</v>
      </c>
      <c r="H23" s="136"/>
      <c r="I23" s="136">
        <f t="shared" si="2"/>
        <v>0</v>
      </c>
    </row>
    <row r="24" spans="2:9" ht="52.8" x14ac:dyDescent="0.3">
      <c r="B24" s="50" t="s">
        <v>130</v>
      </c>
      <c r="C24" s="52" t="s">
        <v>131</v>
      </c>
      <c r="D24" s="70" t="s">
        <v>149</v>
      </c>
      <c r="E24" s="73"/>
      <c r="F24" s="73"/>
      <c r="G24" s="136">
        <v>1</v>
      </c>
      <c r="H24" s="136"/>
      <c r="I24" s="136">
        <f t="shared" si="2"/>
        <v>0</v>
      </c>
    </row>
    <row r="25" spans="2:9" x14ac:dyDescent="0.3">
      <c r="B25" s="50" t="s">
        <v>132</v>
      </c>
      <c r="C25" s="52" t="s">
        <v>150</v>
      </c>
      <c r="D25" s="70" t="s">
        <v>149</v>
      </c>
      <c r="E25" s="73"/>
      <c r="F25" s="73"/>
      <c r="G25" s="136">
        <v>1</v>
      </c>
      <c r="H25" s="136"/>
      <c r="I25" s="136">
        <f t="shared" si="2"/>
        <v>0</v>
      </c>
    </row>
    <row r="26" spans="2:9" x14ac:dyDescent="0.3">
      <c r="B26" s="90">
        <v>8</v>
      </c>
      <c r="C26" s="91" t="s">
        <v>143</v>
      </c>
      <c r="D26" s="86" t="s">
        <v>55</v>
      </c>
      <c r="E26" s="92"/>
      <c r="F26" s="97"/>
      <c r="G26" s="135"/>
      <c r="H26" s="135"/>
      <c r="I26" s="135"/>
    </row>
    <row r="27" spans="2:9" x14ac:dyDescent="0.3">
      <c r="B27" s="90">
        <v>8.1</v>
      </c>
      <c r="C27" s="91" t="s">
        <v>135</v>
      </c>
      <c r="D27" s="86" t="s">
        <v>55</v>
      </c>
      <c r="E27" s="92"/>
      <c r="F27" s="97"/>
      <c r="G27" s="135"/>
      <c r="H27" s="135"/>
      <c r="I27" s="135"/>
    </row>
    <row r="28" spans="2:9" ht="79.2" x14ac:dyDescent="0.3">
      <c r="B28" s="50" t="s">
        <v>136</v>
      </c>
      <c r="C28" s="52" t="s">
        <v>140</v>
      </c>
      <c r="D28" s="70" t="s">
        <v>161</v>
      </c>
      <c r="E28" s="73"/>
      <c r="F28" s="73"/>
      <c r="G28" s="136">
        <v>5</v>
      </c>
      <c r="H28" s="136"/>
      <c r="I28" s="136">
        <f t="shared" ref="I28:I31" si="3">G28*H28</f>
        <v>0</v>
      </c>
    </row>
    <row r="29" spans="2:9" ht="39.6" x14ac:dyDescent="0.3">
      <c r="B29" s="50" t="s">
        <v>137</v>
      </c>
      <c r="C29" s="52" t="s">
        <v>141</v>
      </c>
      <c r="D29" s="70" t="s">
        <v>161</v>
      </c>
      <c r="E29" s="73"/>
      <c r="F29" s="73"/>
      <c r="G29" s="136">
        <v>5</v>
      </c>
      <c r="H29" s="136"/>
      <c r="I29" s="136">
        <f t="shared" si="3"/>
        <v>0</v>
      </c>
    </row>
    <row r="30" spans="2:9" ht="52.8" x14ac:dyDescent="0.3">
      <c r="B30" s="50" t="s">
        <v>138</v>
      </c>
      <c r="C30" s="52" t="s">
        <v>168</v>
      </c>
      <c r="D30" s="70" t="s">
        <v>161</v>
      </c>
      <c r="E30" s="73"/>
      <c r="F30" s="73"/>
      <c r="G30" s="136">
        <v>10</v>
      </c>
      <c r="H30" s="136"/>
      <c r="I30" s="136">
        <f t="shared" si="3"/>
        <v>0</v>
      </c>
    </row>
    <row r="31" spans="2:9" ht="26.4" x14ac:dyDescent="0.3">
      <c r="B31" s="50" t="s">
        <v>139</v>
      </c>
      <c r="C31" s="52" t="s">
        <v>142</v>
      </c>
      <c r="D31" s="70" t="s">
        <v>149</v>
      </c>
      <c r="E31" s="73"/>
      <c r="F31" s="73"/>
      <c r="G31" s="136">
        <v>5</v>
      </c>
      <c r="H31" s="136"/>
      <c r="I31" s="136">
        <f t="shared" si="3"/>
        <v>0</v>
      </c>
    </row>
    <row r="32" spans="2:9" x14ac:dyDescent="0.3">
      <c r="B32" s="90">
        <v>8.1999999999999993</v>
      </c>
      <c r="C32" s="91" t="s">
        <v>133</v>
      </c>
      <c r="D32" s="86" t="s">
        <v>55</v>
      </c>
      <c r="E32" s="92"/>
      <c r="F32" s="97"/>
      <c r="G32" s="135"/>
      <c r="H32" s="135"/>
      <c r="I32" s="135"/>
    </row>
    <row r="33" spans="2:9" ht="26.4" x14ac:dyDescent="0.3">
      <c r="B33" s="50" t="s">
        <v>144</v>
      </c>
      <c r="C33" s="52" t="s">
        <v>147</v>
      </c>
      <c r="D33" s="70" t="s">
        <v>161</v>
      </c>
      <c r="E33" s="73"/>
      <c r="F33" s="73"/>
      <c r="G33" s="136">
        <v>5</v>
      </c>
      <c r="H33" s="136"/>
      <c r="I33" s="136">
        <f t="shared" ref="I33:I35" si="4">G33*H33</f>
        <v>0</v>
      </c>
    </row>
    <row r="34" spans="2:9" ht="52.8" x14ac:dyDescent="0.3">
      <c r="B34" s="50" t="s">
        <v>145</v>
      </c>
      <c r="C34" s="52" t="s">
        <v>167</v>
      </c>
      <c r="D34" s="70" t="s">
        <v>149</v>
      </c>
      <c r="E34" s="73"/>
      <c r="F34" s="73"/>
      <c r="G34" s="136">
        <v>5</v>
      </c>
      <c r="H34" s="136"/>
      <c r="I34" s="136">
        <f t="shared" si="4"/>
        <v>0</v>
      </c>
    </row>
    <row r="35" spans="2:9" ht="26.4" x14ac:dyDescent="0.3">
      <c r="B35" s="50" t="s">
        <v>146</v>
      </c>
      <c r="C35" s="52" t="s">
        <v>148</v>
      </c>
      <c r="D35" s="70" t="s">
        <v>149</v>
      </c>
      <c r="E35" s="73"/>
      <c r="F35" s="73"/>
      <c r="G35" s="136">
        <v>1</v>
      </c>
      <c r="H35" s="136"/>
      <c r="I35" s="136">
        <f t="shared" si="4"/>
        <v>0</v>
      </c>
    </row>
    <row r="36" spans="2:9" x14ac:dyDescent="0.3">
      <c r="B36" s="71"/>
      <c r="C36" s="72" t="s">
        <v>163</v>
      </c>
      <c r="D36" s="51"/>
      <c r="E36" s="72" t="s">
        <v>164</v>
      </c>
      <c r="F36" s="51"/>
      <c r="G36" s="138"/>
      <c r="H36" s="138"/>
      <c r="I36" s="138"/>
    </row>
    <row r="37" spans="2:9" x14ac:dyDescent="0.3">
      <c r="B37" s="71"/>
      <c r="C37" s="72" t="s">
        <v>165</v>
      </c>
      <c r="D37" s="51"/>
      <c r="E37" s="72" t="s">
        <v>166</v>
      </c>
      <c r="F37" s="51"/>
      <c r="G37" s="138"/>
      <c r="H37" s="138"/>
      <c r="I37" s="138"/>
    </row>
  </sheetData>
  <sheetProtection algorithmName="SHA-512" hashValue="GH27XzdCP91CchpVf9caLU7vBw1qipTe4Xte1dxayJpGfl6ikC/A4yPMwqLLnj+cmwzXjh/kstjW5kH3uEllkw==" saltValue="Y0OzSqPrhMPpkGqDfPaE5Q==" spinCount="100000" sheet="1" objects="1" scenarios="1"/>
  <mergeCells count="1">
    <mergeCell ref="B2:F2"/>
  </mergeCells>
  <dataValidations count="3">
    <dataValidation type="list" allowBlank="1" showInputMessage="1" showErrorMessage="1" sqref="E4" xr:uid="{AF7AC746-522F-4BC1-BE82-035AFA0C5D57}">
      <formula1>#REF!</formula1>
    </dataValidation>
    <dataValidation type="list" allowBlank="1" showInputMessage="1" showErrorMessage="1" sqref="E6:E12 E15 E17:E19 E21:E25 E28:E31 E33:E35" xr:uid="{C175E1C9-2F1D-41BB-A898-D0DBE01C60F2}">
      <formula1>$N$5:$N$7</formula1>
    </dataValidation>
    <dataValidation type="list" allowBlank="1" showInputMessage="1" showErrorMessage="1" sqref="H6:H12 H15 H17:H19 H21:H25 H28:H31 H33:H35" xr:uid="{39D516A4-8631-4420-811C-CCFE9EA8D923}">
      <formula1>$M$6:$M$8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92F4-4A93-45A8-97B6-B9DC22B2440A}">
  <sheetPr codeName="Sheet6"/>
  <dimension ref="B1:D25"/>
  <sheetViews>
    <sheetView showGridLines="0" workbookViewId="0">
      <selection activeCell="D14" sqref="D14"/>
    </sheetView>
  </sheetViews>
  <sheetFormatPr defaultRowHeight="14.4" x14ac:dyDescent="0.3"/>
  <cols>
    <col min="1" max="1" width="5.77734375" customWidth="1"/>
    <col min="2" max="3" width="9.109375" style="60" customWidth="1"/>
    <col min="4" max="4" width="135.77734375" style="60" customWidth="1"/>
  </cols>
  <sheetData>
    <row r="1" spans="2:4" ht="15" thickBot="1" x14ac:dyDescent="0.35"/>
    <row r="2" spans="2:4" ht="82.8" customHeight="1" thickBot="1" x14ac:dyDescent="0.35">
      <c r="B2" s="122" t="s">
        <v>180</v>
      </c>
      <c r="C2" s="123"/>
      <c r="D2" s="124"/>
    </row>
    <row r="3" spans="2:4" ht="16.2" thickBot="1" x14ac:dyDescent="0.35">
      <c r="B3" s="61" t="s">
        <v>158</v>
      </c>
      <c r="C3" s="62" t="s">
        <v>49</v>
      </c>
      <c r="D3" s="63" t="s">
        <v>159</v>
      </c>
    </row>
    <row r="4" spans="2:4" x14ac:dyDescent="0.3">
      <c r="B4" s="64"/>
      <c r="C4" s="65"/>
      <c r="D4" s="66"/>
    </row>
    <row r="5" spans="2:4" x14ac:dyDescent="0.3">
      <c r="B5" s="67"/>
      <c r="C5" s="68"/>
      <c r="D5" s="69"/>
    </row>
    <row r="6" spans="2:4" x14ac:dyDescent="0.3">
      <c r="B6" s="67"/>
      <c r="C6" s="68"/>
      <c r="D6" s="69"/>
    </row>
    <row r="7" spans="2:4" x14ac:dyDescent="0.3">
      <c r="B7" s="67"/>
      <c r="C7" s="68"/>
      <c r="D7" s="69"/>
    </row>
    <row r="8" spans="2:4" x14ac:dyDescent="0.3">
      <c r="B8" s="67"/>
      <c r="C8" s="68"/>
      <c r="D8" s="69"/>
    </row>
    <row r="9" spans="2:4" x14ac:dyDescent="0.3">
      <c r="B9" s="67"/>
      <c r="C9" s="68"/>
      <c r="D9" s="69"/>
    </row>
    <row r="10" spans="2:4" x14ac:dyDescent="0.3">
      <c r="B10" s="67"/>
      <c r="C10" s="68"/>
      <c r="D10" s="69"/>
    </row>
    <row r="11" spans="2:4" x14ac:dyDescent="0.3">
      <c r="B11" s="67"/>
      <c r="C11" s="68"/>
      <c r="D11" s="69"/>
    </row>
    <row r="12" spans="2:4" x14ac:dyDescent="0.3">
      <c r="B12" s="67"/>
      <c r="C12" s="68"/>
      <c r="D12" s="69"/>
    </row>
    <row r="13" spans="2:4" x14ac:dyDescent="0.3">
      <c r="B13" s="67"/>
      <c r="C13" s="68"/>
      <c r="D13" s="69"/>
    </row>
    <row r="14" spans="2:4" x14ac:dyDescent="0.3">
      <c r="B14" s="67"/>
      <c r="C14" s="68"/>
      <c r="D14" s="69"/>
    </row>
    <row r="15" spans="2:4" x14ac:dyDescent="0.3">
      <c r="B15" s="67"/>
      <c r="C15" s="68"/>
      <c r="D15" s="69"/>
    </row>
    <row r="16" spans="2:4" x14ac:dyDescent="0.3">
      <c r="B16" s="67"/>
      <c r="C16" s="68"/>
      <c r="D16" s="69"/>
    </row>
    <row r="17" spans="2:4" x14ac:dyDescent="0.3">
      <c r="B17" s="67"/>
      <c r="C17" s="68"/>
      <c r="D17" s="69"/>
    </row>
    <row r="18" spans="2:4" x14ac:dyDescent="0.3">
      <c r="B18" s="67"/>
      <c r="C18" s="68"/>
      <c r="D18" s="69"/>
    </row>
    <row r="19" spans="2:4" x14ac:dyDescent="0.3">
      <c r="B19" s="67"/>
      <c r="C19" s="68"/>
      <c r="D19" s="69"/>
    </row>
    <row r="20" spans="2:4" x14ac:dyDescent="0.3">
      <c r="B20" s="67"/>
      <c r="C20" s="68"/>
      <c r="D20" s="69"/>
    </row>
    <row r="21" spans="2:4" x14ac:dyDescent="0.3">
      <c r="B21" s="67"/>
      <c r="C21" s="68"/>
      <c r="D21" s="69"/>
    </row>
    <row r="22" spans="2:4" x14ac:dyDescent="0.3">
      <c r="B22" s="67"/>
      <c r="C22" s="68"/>
      <c r="D22" s="69"/>
    </row>
    <row r="23" spans="2:4" x14ac:dyDescent="0.3">
      <c r="B23" s="67"/>
      <c r="C23" s="68"/>
      <c r="D23" s="69"/>
    </row>
    <row r="24" spans="2:4" x14ac:dyDescent="0.3">
      <c r="B24" s="67"/>
      <c r="C24" s="68"/>
      <c r="D24" s="69"/>
    </row>
    <row r="25" spans="2:4" x14ac:dyDescent="0.3">
      <c r="B25" s="67"/>
      <c r="C25" s="68"/>
      <c r="D25" s="69"/>
    </row>
  </sheetData>
  <mergeCells count="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Instructions</vt:lpstr>
      <vt:lpstr>1. General Questionnaire</vt:lpstr>
      <vt:lpstr>2. Mandatory Requirements</vt:lpstr>
      <vt:lpstr>3. Technical A&amp;B Schedule</vt:lpstr>
      <vt:lpstr>4.Support Schedule</vt:lpstr>
      <vt:lpstr>5. Deviation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Letwaba</dc:creator>
  <cp:lastModifiedBy>Samuel Letwaba</cp:lastModifiedBy>
  <dcterms:created xsi:type="dcterms:W3CDTF">2015-06-05T18:17:20Z</dcterms:created>
  <dcterms:modified xsi:type="dcterms:W3CDTF">2025-03-25T08:57:37Z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