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DhlamiCM\Documents\GROUP IT-CHARMAINE DHLAMINI\Pricing schedules\"/>
    </mc:Choice>
  </mc:AlternateContent>
  <xr:revisionPtr revIDLastSave="0" documentId="8_{E215EEC6-A12D-4140-8935-58752E9E16D4}" xr6:coauthVersionLast="47" xr6:coauthVersionMax="47" xr10:uidLastSave="{00000000-0000-0000-0000-000000000000}"/>
  <bookViews>
    <workbookView xWindow="-110" yWindow="-110" windowWidth="19420" windowHeight="10420" xr2:uid="{00000000-000D-0000-FFFF-FFFF00000000}"/>
  </bookViews>
  <sheets>
    <sheet name="Solution Architecture Services"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'Solution Architecture Services'!$A$22:$L$30</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'Solution Architecture Services'!Clear_CAST_Price_Summary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'Solution Architecture Services'!$A$22:$H$27</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'Solution Architecture Services'!$A:$L,'Solution Architecture Services'!#REF!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'Solution Architecture Services'!w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9" l="1"/>
  <c r="D25" i="9"/>
  <c r="K25" i="9" l="1"/>
  <c r="K24" i="9"/>
  <c r="B2" i="5" l="1"/>
  <c r="F25" i="9" l="1"/>
  <c r="H25" i="9" s="1"/>
  <c r="J25" i="9" s="1"/>
  <c r="L25" i="9" s="1"/>
  <c r="F24" i="9"/>
  <c r="H24" i="9" s="1"/>
  <c r="J24" i="9" s="1"/>
  <c r="L24" i="9" s="1"/>
  <c r="L26" i="9" l="1"/>
  <c r="L28" i="9" s="1"/>
</calcChain>
</file>

<file path=xl/sharedStrings.xml><?xml version="1.0" encoding="utf-8"?>
<sst xmlns="http://schemas.openxmlformats.org/spreadsheetml/2006/main" count="81" uniqueCount="77">
  <si>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</si>
  <si>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</si>
  <si>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</si>
  <si>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</si>
  <si>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</si>
  <si>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</si>
  <si>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</si>
  <si>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</si>
  <si>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</si>
  <si>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</si>
  <si>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</si>
  <si>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</si>
  <si>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</si>
  <si>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</si>
  <si>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</si>
  <si>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</si>
  <si>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</si>
  <si>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</si>
  <si>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</si>
  <si>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</si>
  <si>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</si>
  <si>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</si>
  <si>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</si>
  <si>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</si>
  <si>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</si>
  <si>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</si>
  <si>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</si>
  <si>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</si>
  <si>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</si>
  <si>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</si>
  <si>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</si>
  <si>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</si>
  <si>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</si>
  <si>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</si>
  <si>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</si>
  <si>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</si>
  <si>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</si>
  <si>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</si>
  <si>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</si>
  <si>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</si>
  <si>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</si>
  <si>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</si>
  <si>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</si>
  <si>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</si>
  <si>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</si>
  <si>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</si>
  <si>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</si>
  <si>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</si>
  <si>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</si>
  <si>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</si>
  <si>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</si>
  <si>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</si>
  <si>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</si>
  <si>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</si>
  <si>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</si>
  <si>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</si>
  <si>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</si>
  <si>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</si>
  <si>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</si>
  <si>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</si>
  <si>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</si>
  <si>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</si>
  <si>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</si>
  <si>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</si>
  <si>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</si>
  <si>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</si>
  <si>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</si>
  <si>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</si>
  <si>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</si>
  <si>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 xml:space="preserve">TABLE 1: PRICING ASSUMPTIONS (INCLUDE ANY PRICING ASSUMPTIONS USED TO DETERMINE THE PRICES). </t>
  </si>
  <si>
    <t>Pricing Schedule : Solution Architecture Services</t>
  </si>
  <si>
    <t>Solution Architecture Services</t>
  </si>
  <si>
    <t>Professional Services</t>
  </si>
  <si>
    <t>Solution Architect (Senior) x1</t>
  </si>
  <si>
    <t>Solution Architect (Intermediate) x3 
(Estimated at 160hrs per resource)</t>
  </si>
  <si>
    <t>hourly</t>
  </si>
  <si>
    <t>MONTHLY RATES (Over a 12-months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</si>
</sst>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5">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s>
  <fills count="111">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s>
  <borders count="8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186" fontId="16" fillId="0" borderId="13">
      <alignment horizontal="left"/>
    </xf>
    <xf numFmtId="186" fontId="16" fillId="0" borderId="52">
      <alignment horizontal="left"/>
    </xf>
    <xf numFmtId="186" fontId="16" fillId="0" borderId="52">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7" fontId="16" fillId="0" borderId="13">
      <alignment horizontal="left"/>
    </xf>
    <xf numFmtId="187" fontId="16" fillId="0" borderId="52">
      <alignment horizontal="left"/>
    </xf>
    <xf numFmtId="187" fontId="16" fillId="0" borderId="52">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188" fontId="16" fillId="0" borderId="13">
      <alignment horizontal="left"/>
    </xf>
    <xf numFmtId="188" fontId="16" fillId="0" borderId="52">
      <alignment horizontal="left"/>
    </xf>
    <xf numFmtId="188" fontId="16" fillId="0" borderId="52">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189" fontId="16" fillId="0" borderId="13">
      <alignment horizontal="left"/>
    </xf>
    <xf numFmtId="189" fontId="16" fillId="0" borderId="52">
      <alignment horizontal="left"/>
    </xf>
    <xf numFmtId="189" fontId="16" fillId="0" borderId="52">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53">
      <alignment horizontal="left"/>
    </xf>
    <xf numFmtId="0" fontId="16" fillId="0" borderId="0">
      <alignment horizontal="center" wrapText="1"/>
      <protection locked="0"/>
    </xf>
    <xf numFmtId="0" fontId="16" fillId="0" borderId="0">
      <alignment horizontal="center" wrapText="1"/>
      <protection locked="0"/>
    </xf>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58" fillId="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185" fontId="78" fillId="0" borderId="54"/>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4" fillId="54" borderId="2"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79" fillId="20" borderId="55"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61" fillId="55" borderId="47"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0" fontId="20" fillId="104" borderId="56"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7">
      <alignment horizontal="center"/>
    </xf>
    <xf numFmtId="40" fontId="41" fillId="0" borderId="0" applyFont="0" applyFill="0" applyBorder="0" applyAlignment="0" applyProtection="0"/>
    <xf numFmtId="0" fontId="83"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0" fontId="47" fillId="105" borderId="0" applyFon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199" fontId="87" fillId="0" borderId="57"/>
    <xf numFmtId="40" fontId="88" fillId="0" borderId="53"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57" fillId="51"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8"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9" applyNumberFormat="0" applyFill="0" applyAlignment="0" applyProtection="0"/>
    <xf numFmtId="0" fontId="93" fillId="0" borderId="59" applyNumberFormat="0" applyFill="0" applyAlignment="0" applyProtection="0"/>
    <xf numFmtId="0" fontId="54" fillId="0" borderId="44"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60" applyNumberFormat="0" applyFill="0" applyAlignment="0" applyProtection="0"/>
    <xf numFmtId="0" fontId="94" fillId="0" borderId="60"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56" fillId="0" borderId="45"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61"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5" borderId="0" applyFont="0" applyFill="0" applyBorder="0" applyAlignment="0" applyProtection="0"/>
    <xf numFmtId="0" fontId="9" fillId="105" borderId="0" applyFont="0" applyFill="0" applyBorder="0" applyAlignment="0" applyProtection="0"/>
    <xf numFmtId="2" fontId="96" fillId="1" borderId="43">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59" fillId="53" borderId="2"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01" fillId="12" borderId="55"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60" fillId="0" borderId="46"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0" fontId="104" fillId="0" borderId="62" applyNumberFormat="0" applyFill="0" applyAlignment="0" applyProtection="0"/>
    <xf numFmtId="38" fontId="41" fillId="0" borderId="53"/>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3"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54">
      <alignment horizontal="left"/>
    </xf>
    <xf numFmtId="0" fontId="109" fillId="0" borderId="0"/>
    <xf numFmtId="203" fontId="40" fillId="0" borderId="0">
      <alignment horizontal="left"/>
    </xf>
    <xf numFmtId="3" fontId="110" fillId="0" borderId="0">
      <alignment vertical="top"/>
    </xf>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3" fillId="54" borderId="3"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0" fontId="111" fillId="20" borderId="64"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7"/>
    <xf numFmtId="4" fontId="87" fillId="0" borderId="65"/>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52">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52">
      <protection locked="0"/>
    </xf>
    <xf numFmtId="0" fontId="112" fillId="0" borderId="52">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3" applyFill="0" applyBorder="0" applyAlignment="0" applyProtection="0"/>
    <xf numFmtId="0" fontId="113" fillId="0" borderId="0" applyNumberFormat="0" applyFill="0" applyBorder="0" applyAlignment="0" applyProtection="0"/>
    <xf numFmtId="0" fontId="87" fillId="0" borderId="57"/>
    <xf numFmtId="0" fontId="41" fillId="0" borderId="0"/>
    <xf numFmtId="199" fontId="114" fillId="0" borderId="57"/>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53"/>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46" fillId="0" borderId="67" applyNumberFormat="0" applyFill="0" applyAlignment="0" applyProtection="0"/>
    <xf numFmtId="0" fontId="46" fillId="0" borderId="67" applyNumberFormat="0" applyFill="0" applyAlignment="0" applyProtection="0"/>
    <xf numFmtId="0" fontId="5" fillId="0" borderId="48" applyNumberFormat="0" applyFill="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0" fontId="7" fillId="0" borderId="66" applyNumberFormat="0" applyFont="0" applyBorder="0" applyAlignment="0" applyProtection="0"/>
    <xf numFmtId="203" fontId="40" fillId="0" borderId="0">
      <alignment horizontal="left"/>
    </xf>
    <xf numFmtId="0" fontId="108" fillId="0" borderId="53">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05">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1" xfId="0" applyFont="1" applyFill="1" applyBorder="1"/>
    <xf numFmtId="0" fontId="50" fillId="4" borderId="32" xfId="0" applyFont="1" applyFill="1" applyBorder="1"/>
    <xf numFmtId="0" fontId="50" fillId="4" borderId="29" xfId="0" applyFont="1" applyFill="1" applyBorder="1"/>
    <xf numFmtId="0" fontId="50" fillId="4" borderId="36" xfId="0" applyFont="1" applyFill="1" applyBorder="1"/>
    <xf numFmtId="0" fontId="50" fillId="4" borderId="33" xfId="0" applyFont="1" applyFill="1" applyBorder="1"/>
    <xf numFmtId="0" fontId="50" fillId="4" borderId="34"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3"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0" fontId="70"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70" fillId="4" borderId="0" xfId="327" applyFont="1" applyFill="1" applyBorder="1" applyAlignment="1">
      <alignment horizontal="left" vertical="center"/>
    </xf>
    <xf numFmtId="0" fontId="51" fillId="4" borderId="0" xfId="327" applyFont="1" applyFill="1" applyBorder="1" applyAlignment="1">
      <alignment vertical="center" wrapText="1"/>
    </xf>
    <xf numFmtId="0" fontId="70"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0" fontId="51" fillId="4" borderId="0" xfId="327" applyFont="1" applyFill="1" applyAlignment="1">
      <alignment vertical="center" wrapText="1"/>
    </xf>
    <xf numFmtId="0" fontId="75" fillId="4" borderId="0" xfId="327" applyFont="1" applyFill="1" applyAlignment="1">
      <alignment horizontal="right" vertical="center"/>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8" xfId="327" applyFont="1" applyFill="1" applyBorder="1" applyAlignment="1" applyProtection="1">
      <alignment horizontal="center" vertical="center" wrapText="1"/>
    </xf>
    <xf numFmtId="0" fontId="70" fillId="81" borderId="29" xfId="327" applyFont="1" applyFill="1" applyBorder="1" applyAlignment="1" applyProtection="1">
      <alignment horizontal="center" vertical="center" wrapText="1"/>
    </xf>
    <xf numFmtId="0" fontId="10" fillId="5" borderId="51" xfId="3" applyFont="1" applyFill="1" applyBorder="1" applyAlignment="1"/>
    <xf numFmtId="173" fontId="7" fillId="7" borderId="68" xfId="3" applyNumberFormat="1" applyFont="1" applyFill="1" applyBorder="1" applyAlignment="1" applyProtection="1">
      <alignment horizontal="center"/>
      <protection locked="0"/>
    </xf>
    <xf numFmtId="184" fontId="70" fillId="81" borderId="28" xfId="1879" applyNumberFormat="1" applyFont="1" applyFill="1" applyBorder="1" applyAlignment="1" applyProtection="1">
      <alignment horizontal="center" vertical="center" wrapText="1"/>
    </xf>
    <xf numFmtId="184" fontId="70" fillId="81" borderId="29" xfId="1879" applyNumberFormat="1" applyFont="1" applyFill="1" applyBorder="1" applyAlignment="1" applyProtection="1">
      <alignment horizontal="center" vertical="center" wrapText="1"/>
    </xf>
    <xf numFmtId="170" fontId="70" fillId="110" borderId="37" xfId="1" applyFont="1" applyFill="1" applyBorder="1" applyAlignment="1" applyProtection="1">
      <alignment horizontal="center" vertical="center"/>
      <protection locked="0"/>
    </xf>
    <xf numFmtId="170" fontId="70" fillId="110" borderId="27"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51" fillId="4" borderId="11" xfId="1" applyFont="1" applyFill="1" applyBorder="1" applyAlignment="1" applyProtection="1">
      <alignment horizontal="center" vertical="center" wrapText="1"/>
      <protection locked="0"/>
    </xf>
    <xf numFmtId="170" fontId="52" fillId="4" borderId="11"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19" fillId="4" borderId="0" xfId="0" applyFont="1" applyFill="1"/>
    <xf numFmtId="0" fontId="120" fillId="4" borderId="0" xfId="0" applyFont="1" applyFill="1"/>
    <xf numFmtId="0" fontId="52" fillId="4" borderId="35" xfId="0" applyFont="1" applyFill="1" applyBorder="1" applyAlignment="1">
      <alignment horizontal="left" vertical="center" indent="4"/>
    </xf>
    <xf numFmtId="0" fontId="50" fillId="28" borderId="35" xfId="0" applyFont="1" applyFill="1" applyBorder="1" applyAlignment="1">
      <alignment horizontal="left" indent="4"/>
    </xf>
    <xf numFmtId="0" fontId="50" fillId="28" borderId="0" xfId="0" applyFont="1" applyFill="1" applyBorder="1"/>
    <xf numFmtId="0" fontId="50" fillId="4" borderId="35" xfId="0" applyFont="1" applyFill="1" applyBorder="1" applyAlignment="1">
      <alignment horizontal="left" indent="4"/>
    </xf>
    <xf numFmtId="0" fontId="52" fillId="27" borderId="35"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0" fontId="52" fillId="4" borderId="35" xfId="0" applyFont="1" applyFill="1" applyBorder="1" applyAlignment="1">
      <alignment horizontal="left" indent="4"/>
    </xf>
    <xf numFmtId="170" fontId="70" fillId="28" borderId="11" xfId="1" applyFont="1" applyFill="1" applyBorder="1" applyAlignment="1" applyProtection="1">
      <alignment horizontal="center" vertical="center" wrapText="1"/>
      <protection locked="0"/>
    </xf>
    <xf numFmtId="170" fontId="70" fillId="28" borderId="26" xfId="1" applyFont="1" applyFill="1" applyBorder="1" applyAlignment="1" applyProtection="1">
      <alignment horizontal="center" vertical="center" wrapText="1"/>
      <protection locked="0"/>
    </xf>
    <xf numFmtId="0" fontId="68" fillId="4" borderId="0" xfId="327" applyFont="1" applyFill="1" applyBorder="1" applyAlignment="1">
      <alignment horizontal="left" vertical="center"/>
    </xf>
    <xf numFmtId="10" fontId="7" fillId="5" borderId="27" xfId="3" applyNumberFormat="1" applyFont="1" applyFill="1" applyBorder="1" applyAlignment="1">
      <alignment horizontal="center"/>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8"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39"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1" fillId="4" borderId="0" xfId="329" applyFont="1" applyFill="1" applyBorder="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70" fillId="5" borderId="41" xfId="1" applyFont="1" applyFill="1" applyBorder="1" applyAlignment="1">
      <alignment horizontal="center" vertical="center" wrapText="1"/>
    </xf>
    <xf numFmtId="170" fontId="70" fillId="5" borderId="42" xfId="1" applyFont="1" applyFill="1" applyBorder="1" applyAlignment="1">
      <alignment horizontal="center" vertical="center" wrapText="1"/>
    </xf>
    <xf numFmtId="170" fontId="70" fillId="5" borderId="80" xfId="1" applyFont="1" applyFill="1" applyBorder="1" applyAlignment="1">
      <alignment horizontal="center" vertical="center" wrapText="1"/>
    </xf>
    <xf numFmtId="170" fontId="70" fillId="5" borderId="81" xfId="1" applyFont="1" applyFill="1" applyBorder="1" applyAlignment="1">
      <alignment horizontal="center" vertical="center" wrapText="1"/>
    </xf>
    <xf numFmtId="170" fontId="70" fillId="28" borderId="38" xfId="1" applyFont="1" applyFill="1" applyBorder="1" applyAlignment="1" applyProtection="1">
      <alignment horizontal="center" vertical="center" wrapText="1"/>
      <protection locked="0"/>
    </xf>
    <xf numFmtId="170" fontId="70" fillId="28" borderId="40" xfId="1" applyFont="1" applyFill="1" applyBorder="1" applyAlignment="1" applyProtection="1">
      <alignment horizontal="center" vertical="center" wrapText="1"/>
      <protection locked="0"/>
    </xf>
    <xf numFmtId="170" fontId="51" fillId="4" borderId="26"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0" fontId="75" fillId="4" borderId="0" xfId="327" applyFont="1" applyFill="1" applyBorder="1" applyAlignment="1" applyProtection="1">
      <alignment horizontal="center" vertical="center"/>
    </xf>
    <xf numFmtId="0" fontId="51" fillId="4" borderId="6" xfId="327" applyFont="1" applyFill="1" applyBorder="1" applyAlignment="1">
      <alignment horizontal="left" vertical="center" wrapText="1"/>
    </xf>
    <xf numFmtId="0" fontId="70" fillId="80" borderId="28" xfId="327" applyFont="1" applyFill="1" applyBorder="1" applyAlignment="1">
      <alignment horizontal="center" vertical="center" wrapText="1"/>
    </xf>
    <xf numFmtId="0" fontId="69" fillId="81" borderId="31" xfId="327" applyFont="1" applyFill="1" applyBorder="1" applyAlignment="1">
      <alignment horizontal="center" vertical="center" wrapText="1"/>
    </xf>
    <xf numFmtId="0" fontId="69" fillId="81" borderId="15" xfId="327" applyFont="1" applyFill="1" applyBorder="1" applyAlignment="1">
      <alignment horizontal="center" vertical="center" wrapText="1"/>
    </xf>
    <xf numFmtId="0" fontId="70" fillId="80" borderId="30" xfId="327" applyFont="1" applyFill="1" applyBorder="1" applyAlignment="1">
      <alignment horizontal="center" vertical="center" wrapText="1"/>
    </xf>
    <xf numFmtId="170" fontId="70" fillId="4" borderId="23" xfId="1" applyFont="1" applyFill="1" applyBorder="1" applyAlignment="1">
      <alignment horizontal="center" vertical="center"/>
    </xf>
    <xf numFmtId="0" fontId="51" fillId="4" borderId="30" xfId="327" applyFont="1" applyFill="1" applyBorder="1" applyAlignment="1">
      <alignment horizontal="left" vertical="center" wrapText="1"/>
    </xf>
    <xf numFmtId="0" fontId="51" fillId="28" borderId="31" xfId="1879" applyNumberFormat="1" applyFont="1" applyFill="1" applyBorder="1" applyAlignment="1" applyProtection="1">
      <alignment horizontal="left" vertical="top" wrapText="1"/>
      <protection locked="0"/>
    </xf>
    <xf numFmtId="0" fontId="51" fillId="28" borderId="32" xfId="1879" applyNumberFormat="1" applyFont="1" applyFill="1" applyBorder="1" applyAlignment="1" applyProtection="1">
      <alignment horizontal="left" vertical="top" wrapText="1"/>
      <protection locked="0"/>
    </xf>
    <xf numFmtId="0" fontId="51" fillId="28" borderId="29"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51" fillId="28" borderId="33"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75" fillId="4" borderId="0" xfId="327" applyFont="1" applyFill="1" applyBorder="1" applyAlignment="1" applyProtection="1">
      <alignment horizontal="center" vertical="center"/>
    </xf>
    <xf numFmtId="0" fontId="70" fillId="81" borderId="31" xfId="327" applyFont="1" applyFill="1" applyBorder="1" applyAlignment="1" applyProtection="1">
      <alignment horizontal="center" vertical="center" wrapText="1"/>
    </xf>
    <xf numFmtId="0" fontId="70" fillId="81" borderId="32" xfId="327" applyFont="1" applyFill="1" applyBorder="1" applyAlignment="1" applyProtection="1">
      <alignment horizontal="center" vertical="center" wrapText="1"/>
    </xf>
    <xf numFmtId="0" fontId="51" fillId="4" borderId="49" xfId="327" applyFont="1" applyFill="1" applyBorder="1" applyAlignment="1">
      <alignment horizontal="center" vertical="center" wrapText="1"/>
    </xf>
    <xf numFmtId="0" fontId="51" fillId="4" borderId="50" xfId="327" applyFont="1" applyFill="1" applyBorder="1" applyAlignment="1">
      <alignment horizontal="center" vertical="center" wrapText="1"/>
    </xf>
    <xf numFmtId="0" fontId="70" fillId="80" borderId="5" xfId="327" applyFont="1" applyFill="1" applyBorder="1" applyAlignment="1">
      <alignment horizontal="center" vertical="center" wrapText="1"/>
    </xf>
    <xf numFmtId="0" fontId="70" fillId="80" borderId="10" xfId="327" applyFont="1" applyFill="1" applyBorder="1" applyAlignment="1">
      <alignment horizontal="center" vertical="center"/>
    </xf>
    <xf numFmtId="0" fontId="70" fillId="80" borderId="8" xfId="327" applyFont="1" applyFill="1" applyBorder="1" applyAlignment="1">
      <alignment horizontal="center" vertical="center"/>
    </xf>
    <xf numFmtId="0" fontId="51" fillId="4" borderId="6" xfId="327" applyFont="1" applyFill="1" applyBorder="1" applyAlignment="1">
      <alignment horizontal="center" vertical="center"/>
    </xf>
    <xf numFmtId="0" fontId="51" fillId="4" borderId="30"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184" fontId="69" fillId="4" borderId="5" xfId="327" applyNumberFormat="1" applyFont="1" applyFill="1" applyBorder="1" applyAlignment="1">
      <alignment horizontal="center" vertical="center" wrapText="1"/>
    </xf>
    <xf numFmtId="184" fontId="69" fillId="4" borderId="10" xfId="327" applyNumberFormat="1" applyFont="1" applyFill="1" applyBorder="1" applyAlignment="1">
      <alignment horizontal="center" vertical="center" wrapText="1"/>
    </xf>
    <xf numFmtId="184" fontId="69" fillId="4" borderId="8" xfId="327" applyNumberFormat="1" applyFont="1" applyFill="1" applyBorder="1" applyAlignment="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4"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5" xfId="329" applyFont="1" applyFill="1" applyBorder="1" applyAlignment="1">
      <alignment horizontal="left" vertical="center" wrapText="1"/>
    </xf>
    <xf numFmtId="0" fontId="9" fillId="4" borderId="39" xfId="329" quotePrefix="1" applyFont="1" applyFill="1" applyBorder="1" applyAlignment="1">
      <alignment horizontal="left" vertical="center" wrapText="1"/>
    </xf>
    <xf numFmtId="0" fontId="47" fillId="4" borderId="71" xfId="329" quotePrefix="1"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3" fillId="4" borderId="54" xfId="9990" quotePrefix="1" applyFont="1" applyFill="1" applyBorder="1" applyAlignment="1">
      <alignment horizontal="left" vertical="center" wrapText="1"/>
    </xf>
    <xf numFmtId="0" fontId="47" fillId="4" borderId="36" xfId="329" applyFont="1" applyFill="1" applyBorder="1" applyAlignment="1">
      <alignment horizontal="left" vertical="center" wrapText="1"/>
    </xf>
    <xf numFmtId="0" fontId="47" fillId="4" borderId="73"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2"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9" fillId="4" borderId="43"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9"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Z49"/>
  <sheetViews>
    <sheetView tabSelected="1" topLeftCell="A13" zoomScale="60" zoomScaleNormal="60" zoomScaleSheetLayoutView="100" workbookViewId="0">
      <selection activeCell="D25" sqref="D25"/>
    </sheetView>
  </sheetViews>
  <sheetFormatPr defaultRowHeight="14"/>
  <cols>
    <col min="1" max="1" width="10.08984375" style="60" customWidth="1"/>
    <col min="2" max="2" width="33.453125" style="60" customWidth="1"/>
    <col min="3" max="3" width="40.6328125" style="68" customWidth="1"/>
    <col min="4" max="4" width="15" style="69" customWidth="1"/>
    <col min="5" max="7" width="11.90625" style="70" customWidth="1"/>
    <col min="8" max="8" width="10.36328125" style="70" customWidth="1"/>
    <col min="9" max="9" width="19.81640625" style="70" customWidth="1"/>
    <col min="10" max="10" width="19.6328125" style="71" customWidth="1"/>
    <col min="11" max="11" width="18" style="71" customWidth="1"/>
    <col min="12" max="12" width="27.08984375" style="67" customWidth="1"/>
    <col min="13" max="13" width="18.6328125" style="36" customWidth="1"/>
    <col min="14" max="28" width="9.08984375" style="36" customWidth="1"/>
    <col min="29" max="29" width="9.08984375" style="36"/>
    <col min="30" max="30" width="0" style="36" hidden="1" customWidth="1"/>
    <col min="31" max="159" width="9.08984375" style="36"/>
    <col min="160" max="160" width="6" style="36" customWidth="1"/>
    <col min="161" max="161" width="11.08984375" style="36" customWidth="1"/>
    <col min="162" max="162" width="37.36328125" style="36" customWidth="1"/>
    <col min="163" max="163" width="14.08984375" style="36" customWidth="1"/>
    <col min="164" max="165" width="12" style="36" customWidth="1"/>
    <col min="166" max="166" width="17.90625" style="36" customWidth="1"/>
    <col min="167" max="167" width="15.6328125" style="36" customWidth="1"/>
    <col min="168" max="173" width="0" style="36" hidden="1" customWidth="1"/>
    <col min="174" max="174" width="11.90625" style="36" customWidth="1"/>
    <col min="175" max="175" width="31.90625" style="36" customWidth="1"/>
    <col min="176" max="176" width="12.08984375" style="36" customWidth="1"/>
    <col min="177" max="177" width="12" style="36" customWidth="1"/>
    <col min="178" max="178" width="12.54296875" style="36" customWidth="1"/>
    <col min="179" max="179" width="12" style="36" customWidth="1"/>
    <col min="180" max="180" width="11.08984375" style="36" customWidth="1"/>
    <col min="181" max="182" width="11.6328125" style="36" customWidth="1"/>
    <col min="183" max="183" width="12.54296875" style="36" customWidth="1"/>
    <col min="184" max="184" width="9.6328125" style="36" customWidth="1"/>
    <col min="185" max="185" width="12" style="36" customWidth="1"/>
    <col min="186" max="234" width="9.6328125" style="36" customWidth="1"/>
    <col min="235" max="415" width="9.08984375" style="36"/>
    <col min="416" max="416" width="6" style="36" customWidth="1"/>
    <col min="417" max="417" width="11.08984375" style="36" customWidth="1"/>
    <col min="418" max="418" width="37.36328125" style="36" customWidth="1"/>
    <col min="419" max="419" width="14.08984375" style="36" customWidth="1"/>
    <col min="420" max="421" width="12" style="36" customWidth="1"/>
    <col min="422" max="422" width="17.90625" style="36" customWidth="1"/>
    <col min="423" max="423" width="15.6328125" style="36" customWidth="1"/>
    <col min="424" max="429" width="0" style="36" hidden="1" customWidth="1"/>
    <col min="430" max="430" width="11.90625" style="36" customWidth="1"/>
    <col min="431" max="431" width="31.90625" style="36" customWidth="1"/>
    <col min="432" max="432" width="12.08984375" style="36" customWidth="1"/>
    <col min="433" max="433" width="12" style="36" customWidth="1"/>
    <col min="434" max="434" width="12.54296875" style="36" customWidth="1"/>
    <col min="435" max="435" width="12" style="36" customWidth="1"/>
    <col min="436" max="436" width="11.08984375" style="36" customWidth="1"/>
    <col min="437" max="438" width="11.6328125" style="36" customWidth="1"/>
    <col min="439" max="439" width="12.54296875" style="36" customWidth="1"/>
    <col min="440" max="440" width="9.6328125" style="36" customWidth="1"/>
    <col min="441" max="441" width="12" style="36" customWidth="1"/>
    <col min="442" max="490" width="9.6328125" style="36" customWidth="1"/>
    <col min="491" max="671" width="9.08984375" style="36"/>
    <col min="672" max="672" width="6" style="36" customWidth="1"/>
    <col min="673" max="673" width="11.08984375" style="36" customWidth="1"/>
    <col min="674" max="674" width="37.36328125" style="36" customWidth="1"/>
    <col min="675" max="675" width="14.08984375" style="36" customWidth="1"/>
    <col min="676" max="677" width="12" style="36" customWidth="1"/>
    <col min="678" max="678" width="17.90625" style="36" customWidth="1"/>
    <col min="679" max="679" width="15.6328125" style="36" customWidth="1"/>
    <col min="680" max="685" width="0" style="36" hidden="1" customWidth="1"/>
    <col min="686" max="686" width="11.90625" style="36" customWidth="1"/>
    <col min="687" max="687" width="31.90625" style="36" customWidth="1"/>
    <col min="688" max="688" width="12.08984375" style="36" customWidth="1"/>
    <col min="689" max="689" width="12" style="36" customWidth="1"/>
    <col min="690" max="690" width="12.54296875" style="36" customWidth="1"/>
    <col min="691" max="691" width="12" style="36" customWidth="1"/>
    <col min="692" max="692" width="11.08984375" style="36" customWidth="1"/>
    <col min="693" max="694" width="11.6328125" style="36" customWidth="1"/>
    <col min="695" max="695" width="12.54296875" style="36" customWidth="1"/>
    <col min="696" max="696" width="9.6328125" style="36" customWidth="1"/>
    <col min="697" max="697" width="12" style="36" customWidth="1"/>
    <col min="698" max="746" width="9.6328125" style="36" customWidth="1"/>
    <col min="747" max="927" width="9.08984375" style="36"/>
    <col min="928" max="928" width="6" style="36" customWidth="1"/>
    <col min="929" max="929" width="11.08984375" style="36" customWidth="1"/>
    <col min="930" max="930" width="37.36328125" style="36" customWidth="1"/>
    <col min="931" max="931" width="14.08984375" style="36" customWidth="1"/>
    <col min="932" max="933" width="12" style="36" customWidth="1"/>
    <col min="934" max="934" width="17.90625" style="36" customWidth="1"/>
    <col min="935" max="935" width="15.6328125" style="36" customWidth="1"/>
    <col min="936" max="941" width="0" style="36" hidden="1" customWidth="1"/>
    <col min="942" max="942" width="11.90625" style="36" customWidth="1"/>
    <col min="943" max="943" width="31.90625" style="36" customWidth="1"/>
    <col min="944" max="944" width="12.08984375" style="36" customWidth="1"/>
    <col min="945" max="945" width="12" style="36" customWidth="1"/>
    <col min="946" max="946" width="12.54296875" style="36" customWidth="1"/>
    <col min="947" max="947" width="12" style="36" customWidth="1"/>
    <col min="948" max="948" width="11.08984375" style="36" customWidth="1"/>
    <col min="949" max="950" width="11.6328125" style="36" customWidth="1"/>
    <col min="951" max="951" width="12.54296875" style="36" customWidth="1"/>
    <col min="952" max="952" width="9.6328125" style="36" customWidth="1"/>
    <col min="953" max="953" width="12" style="36" customWidth="1"/>
    <col min="954" max="1002" width="9.6328125" style="36" customWidth="1"/>
    <col min="1003" max="1183" width="9.08984375" style="36"/>
    <col min="1184" max="1184" width="6" style="36" customWidth="1"/>
    <col min="1185" max="1185" width="11.08984375" style="36" customWidth="1"/>
    <col min="1186" max="1186" width="37.36328125" style="36" customWidth="1"/>
    <col min="1187" max="1187" width="14.08984375" style="36" customWidth="1"/>
    <col min="1188" max="1189" width="12" style="36" customWidth="1"/>
    <col min="1190" max="1190" width="17.90625" style="36" customWidth="1"/>
    <col min="1191" max="1191" width="15.6328125" style="36" customWidth="1"/>
    <col min="1192" max="1197" width="0" style="36" hidden="1" customWidth="1"/>
    <col min="1198" max="1198" width="11.90625" style="36" customWidth="1"/>
    <col min="1199" max="1199" width="31.90625" style="36" customWidth="1"/>
    <col min="1200" max="1200" width="12.08984375" style="36" customWidth="1"/>
    <col min="1201" max="1201" width="12" style="36" customWidth="1"/>
    <col min="1202" max="1202" width="12.54296875" style="36" customWidth="1"/>
    <col min="1203" max="1203" width="12" style="36" customWidth="1"/>
    <col min="1204" max="1204" width="11.08984375" style="36" customWidth="1"/>
    <col min="1205" max="1206" width="11.6328125" style="36" customWidth="1"/>
    <col min="1207" max="1207" width="12.54296875" style="36" customWidth="1"/>
    <col min="1208" max="1208" width="9.6328125" style="36" customWidth="1"/>
    <col min="1209" max="1209" width="12" style="36" customWidth="1"/>
    <col min="1210" max="1258" width="9.6328125" style="36" customWidth="1"/>
    <col min="1259" max="1439" width="9.08984375" style="36"/>
    <col min="1440" max="1440" width="6" style="36" customWidth="1"/>
    <col min="1441" max="1441" width="11.08984375" style="36" customWidth="1"/>
    <col min="1442" max="1442" width="37.36328125" style="36" customWidth="1"/>
    <col min="1443" max="1443" width="14.08984375" style="36" customWidth="1"/>
    <col min="1444" max="1445" width="12" style="36" customWidth="1"/>
    <col min="1446" max="1446" width="17.90625" style="36" customWidth="1"/>
    <col min="1447" max="1447" width="15.6328125" style="36" customWidth="1"/>
    <col min="1448" max="1453" width="0" style="36" hidden="1" customWidth="1"/>
    <col min="1454" max="1454" width="11.90625" style="36" customWidth="1"/>
    <col min="1455" max="1455" width="31.90625" style="36" customWidth="1"/>
    <col min="1456" max="1456" width="12.08984375" style="36" customWidth="1"/>
    <col min="1457" max="1457" width="12" style="36" customWidth="1"/>
    <col min="1458" max="1458" width="12.54296875" style="36" customWidth="1"/>
    <col min="1459" max="1459" width="12" style="36" customWidth="1"/>
    <col min="1460" max="1460" width="11.08984375" style="36" customWidth="1"/>
    <col min="1461" max="1462" width="11.6328125" style="36" customWidth="1"/>
    <col min="1463" max="1463" width="12.54296875" style="36" customWidth="1"/>
    <col min="1464" max="1464" width="9.6328125" style="36" customWidth="1"/>
    <col min="1465" max="1465" width="12" style="36" customWidth="1"/>
    <col min="1466" max="1514" width="9.6328125" style="36" customWidth="1"/>
    <col min="1515" max="1695" width="9.08984375" style="36"/>
    <col min="1696" max="1696" width="6" style="36" customWidth="1"/>
    <col min="1697" max="1697" width="11.08984375" style="36" customWidth="1"/>
    <col min="1698" max="1698" width="37.36328125" style="36" customWidth="1"/>
    <col min="1699" max="1699" width="14.08984375" style="36" customWidth="1"/>
    <col min="1700" max="1701" width="12" style="36" customWidth="1"/>
    <col min="1702" max="1702" width="17.90625" style="36" customWidth="1"/>
    <col min="1703" max="1703" width="15.6328125" style="36" customWidth="1"/>
    <col min="1704" max="1709" width="0" style="36" hidden="1" customWidth="1"/>
    <col min="1710" max="1710" width="11.90625" style="36" customWidth="1"/>
    <col min="1711" max="1711" width="31.90625" style="36" customWidth="1"/>
    <col min="1712" max="1712" width="12.08984375" style="36" customWidth="1"/>
    <col min="1713" max="1713" width="12" style="36" customWidth="1"/>
    <col min="1714" max="1714" width="12.54296875" style="36" customWidth="1"/>
    <col min="1715" max="1715" width="12" style="36" customWidth="1"/>
    <col min="1716" max="1716" width="11.08984375" style="36" customWidth="1"/>
    <col min="1717" max="1718" width="11.6328125" style="36" customWidth="1"/>
    <col min="1719" max="1719" width="12.54296875" style="36" customWidth="1"/>
    <col min="1720" max="1720" width="9.6328125" style="36" customWidth="1"/>
    <col min="1721" max="1721" width="12" style="36" customWidth="1"/>
    <col min="1722" max="1770" width="9.6328125" style="36" customWidth="1"/>
    <col min="1771" max="1951" width="9.08984375" style="36"/>
    <col min="1952" max="1952" width="6" style="36" customWidth="1"/>
    <col min="1953" max="1953" width="11.08984375" style="36" customWidth="1"/>
    <col min="1954" max="1954" width="37.36328125" style="36" customWidth="1"/>
    <col min="1955" max="1955" width="14.08984375" style="36" customWidth="1"/>
    <col min="1956" max="1957" width="12" style="36" customWidth="1"/>
    <col min="1958" max="1958" width="17.90625" style="36" customWidth="1"/>
    <col min="1959" max="1959" width="15.6328125" style="36" customWidth="1"/>
    <col min="1960" max="1965" width="0" style="36" hidden="1" customWidth="1"/>
    <col min="1966" max="1966" width="11.90625" style="36" customWidth="1"/>
    <col min="1967" max="1967" width="31.90625" style="36" customWidth="1"/>
    <col min="1968" max="1968" width="12.08984375" style="36" customWidth="1"/>
    <col min="1969" max="1969" width="12" style="36" customWidth="1"/>
    <col min="1970" max="1970" width="12.54296875" style="36" customWidth="1"/>
    <col min="1971" max="1971" width="12" style="36" customWidth="1"/>
    <col min="1972" max="1972" width="11.08984375" style="36" customWidth="1"/>
    <col min="1973" max="1974" width="11.6328125" style="36" customWidth="1"/>
    <col min="1975" max="1975" width="12.54296875" style="36" customWidth="1"/>
    <col min="1976" max="1976" width="9.6328125" style="36" customWidth="1"/>
    <col min="1977" max="1977" width="12" style="36" customWidth="1"/>
    <col min="1978" max="2026" width="9.6328125" style="36" customWidth="1"/>
    <col min="2027" max="2207" width="9.08984375" style="36"/>
    <col min="2208" max="2208" width="6" style="36" customWidth="1"/>
    <col min="2209" max="2209" width="11.08984375" style="36" customWidth="1"/>
    <col min="2210" max="2210" width="37.36328125" style="36" customWidth="1"/>
    <col min="2211" max="2211" width="14.08984375" style="36" customWidth="1"/>
    <col min="2212" max="2213" width="12" style="36" customWidth="1"/>
    <col min="2214" max="2214" width="17.90625" style="36" customWidth="1"/>
    <col min="2215" max="2215" width="15.6328125" style="36" customWidth="1"/>
    <col min="2216" max="2221" width="0" style="36" hidden="1" customWidth="1"/>
    <col min="2222" max="2222" width="11.90625" style="36" customWidth="1"/>
    <col min="2223" max="2223" width="31.90625" style="36" customWidth="1"/>
    <col min="2224" max="2224" width="12.08984375" style="36" customWidth="1"/>
    <col min="2225" max="2225" width="12" style="36" customWidth="1"/>
    <col min="2226" max="2226" width="12.54296875" style="36" customWidth="1"/>
    <col min="2227" max="2227" width="12" style="36" customWidth="1"/>
    <col min="2228" max="2228" width="11.08984375" style="36" customWidth="1"/>
    <col min="2229" max="2230" width="11.6328125" style="36" customWidth="1"/>
    <col min="2231" max="2231" width="12.54296875" style="36" customWidth="1"/>
    <col min="2232" max="2232" width="9.6328125" style="36" customWidth="1"/>
    <col min="2233" max="2233" width="12" style="36" customWidth="1"/>
    <col min="2234" max="2282" width="9.6328125" style="36" customWidth="1"/>
    <col min="2283" max="2463" width="9.08984375" style="36"/>
    <col min="2464" max="2464" width="6" style="36" customWidth="1"/>
    <col min="2465" max="2465" width="11.08984375" style="36" customWidth="1"/>
    <col min="2466" max="2466" width="37.36328125" style="36" customWidth="1"/>
    <col min="2467" max="2467" width="14.08984375" style="36" customWidth="1"/>
    <col min="2468" max="2469" width="12" style="36" customWidth="1"/>
    <col min="2470" max="2470" width="17.90625" style="36" customWidth="1"/>
    <col min="2471" max="2471" width="15.6328125" style="36" customWidth="1"/>
    <col min="2472" max="2477" width="0" style="36" hidden="1" customWidth="1"/>
    <col min="2478" max="2478" width="11.90625" style="36" customWidth="1"/>
    <col min="2479" max="2479" width="31.90625" style="36" customWidth="1"/>
    <col min="2480" max="2480" width="12.08984375" style="36" customWidth="1"/>
    <col min="2481" max="2481" width="12" style="36" customWidth="1"/>
    <col min="2482" max="2482" width="12.54296875" style="36" customWidth="1"/>
    <col min="2483" max="2483" width="12" style="36" customWidth="1"/>
    <col min="2484" max="2484" width="11.08984375" style="36" customWidth="1"/>
    <col min="2485" max="2486" width="11.6328125" style="36" customWidth="1"/>
    <col min="2487" max="2487" width="12.54296875" style="36" customWidth="1"/>
    <col min="2488" max="2488" width="9.6328125" style="36" customWidth="1"/>
    <col min="2489" max="2489" width="12" style="36" customWidth="1"/>
    <col min="2490" max="2538" width="9.6328125" style="36" customWidth="1"/>
    <col min="2539" max="2719" width="9.08984375" style="36"/>
    <col min="2720" max="2720" width="6" style="36" customWidth="1"/>
    <col min="2721" max="2721" width="11.08984375" style="36" customWidth="1"/>
    <col min="2722" max="2722" width="37.36328125" style="36" customWidth="1"/>
    <col min="2723" max="2723" width="14.08984375" style="36" customWidth="1"/>
    <col min="2724" max="2725" width="12" style="36" customWidth="1"/>
    <col min="2726" max="2726" width="17.90625" style="36" customWidth="1"/>
    <col min="2727" max="2727" width="15.6328125" style="36" customWidth="1"/>
    <col min="2728" max="2733" width="0" style="36" hidden="1" customWidth="1"/>
    <col min="2734" max="2734" width="11.90625" style="36" customWidth="1"/>
    <col min="2735" max="2735" width="31.90625" style="36" customWidth="1"/>
    <col min="2736" max="2736" width="12.08984375" style="36" customWidth="1"/>
    <col min="2737" max="2737" width="12" style="36" customWidth="1"/>
    <col min="2738" max="2738" width="12.54296875" style="36" customWidth="1"/>
    <col min="2739" max="2739" width="12" style="36" customWidth="1"/>
    <col min="2740" max="2740" width="11.08984375" style="36" customWidth="1"/>
    <col min="2741" max="2742" width="11.6328125" style="36" customWidth="1"/>
    <col min="2743" max="2743" width="12.54296875" style="36" customWidth="1"/>
    <col min="2744" max="2744" width="9.6328125" style="36" customWidth="1"/>
    <col min="2745" max="2745" width="12" style="36" customWidth="1"/>
    <col min="2746" max="2794" width="9.6328125" style="36" customWidth="1"/>
    <col min="2795" max="2975" width="9.08984375" style="36"/>
    <col min="2976" max="2976" width="6" style="36" customWidth="1"/>
    <col min="2977" max="2977" width="11.08984375" style="36" customWidth="1"/>
    <col min="2978" max="2978" width="37.36328125" style="36" customWidth="1"/>
    <col min="2979" max="2979" width="14.08984375" style="36" customWidth="1"/>
    <col min="2980" max="2981" width="12" style="36" customWidth="1"/>
    <col min="2982" max="2982" width="17.90625" style="36" customWidth="1"/>
    <col min="2983" max="2983" width="15.6328125" style="36" customWidth="1"/>
    <col min="2984" max="2989" width="0" style="36" hidden="1" customWidth="1"/>
    <col min="2990" max="2990" width="11.90625" style="36" customWidth="1"/>
    <col min="2991" max="2991" width="31.90625" style="36" customWidth="1"/>
    <col min="2992" max="2992" width="12.08984375" style="36" customWidth="1"/>
    <col min="2993" max="2993" width="12" style="36" customWidth="1"/>
    <col min="2994" max="2994" width="12.54296875" style="36" customWidth="1"/>
    <col min="2995" max="2995" width="12" style="36" customWidth="1"/>
    <col min="2996" max="2996" width="11.08984375" style="36" customWidth="1"/>
    <col min="2997" max="2998" width="11.6328125" style="36" customWidth="1"/>
    <col min="2999" max="2999" width="12.54296875" style="36" customWidth="1"/>
    <col min="3000" max="3000" width="9.6328125" style="36" customWidth="1"/>
    <col min="3001" max="3001" width="12" style="36" customWidth="1"/>
    <col min="3002" max="3050" width="9.6328125" style="36" customWidth="1"/>
    <col min="3051" max="3231" width="9.08984375" style="36"/>
    <col min="3232" max="3232" width="6" style="36" customWidth="1"/>
    <col min="3233" max="3233" width="11.08984375" style="36" customWidth="1"/>
    <col min="3234" max="3234" width="37.36328125" style="36" customWidth="1"/>
    <col min="3235" max="3235" width="14.08984375" style="36" customWidth="1"/>
    <col min="3236" max="3237" width="12" style="36" customWidth="1"/>
    <col min="3238" max="3238" width="17.90625" style="36" customWidth="1"/>
    <col min="3239" max="3239" width="15.6328125" style="36" customWidth="1"/>
    <col min="3240" max="3245" width="0" style="36" hidden="1" customWidth="1"/>
    <col min="3246" max="3246" width="11.90625" style="36" customWidth="1"/>
    <col min="3247" max="3247" width="31.90625" style="36" customWidth="1"/>
    <col min="3248" max="3248" width="12.08984375" style="36" customWidth="1"/>
    <col min="3249" max="3249" width="12" style="36" customWidth="1"/>
    <col min="3250" max="3250" width="12.54296875" style="36" customWidth="1"/>
    <col min="3251" max="3251" width="12" style="36" customWidth="1"/>
    <col min="3252" max="3252" width="11.08984375" style="36" customWidth="1"/>
    <col min="3253" max="3254" width="11.6328125" style="36" customWidth="1"/>
    <col min="3255" max="3255" width="12.54296875" style="36" customWidth="1"/>
    <col min="3256" max="3256" width="9.6328125" style="36" customWidth="1"/>
    <col min="3257" max="3257" width="12" style="36" customWidth="1"/>
    <col min="3258" max="3306" width="9.6328125" style="36" customWidth="1"/>
    <col min="3307" max="3487" width="9.08984375" style="36"/>
    <col min="3488" max="3488" width="6" style="36" customWidth="1"/>
    <col min="3489" max="3489" width="11.08984375" style="36" customWidth="1"/>
    <col min="3490" max="3490" width="37.36328125" style="36" customWidth="1"/>
    <col min="3491" max="3491" width="14.08984375" style="36" customWidth="1"/>
    <col min="3492" max="3493" width="12" style="36" customWidth="1"/>
    <col min="3494" max="3494" width="17.90625" style="36" customWidth="1"/>
    <col min="3495" max="3495" width="15.6328125" style="36" customWidth="1"/>
    <col min="3496" max="3501" width="0" style="36" hidden="1" customWidth="1"/>
    <col min="3502" max="3502" width="11.90625" style="36" customWidth="1"/>
    <col min="3503" max="3503" width="31.90625" style="36" customWidth="1"/>
    <col min="3504" max="3504" width="12.08984375" style="36" customWidth="1"/>
    <col min="3505" max="3505" width="12" style="36" customWidth="1"/>
    <col min="3506" max="3506" width="12.54296875" style="36" customWidth="1"/>
    <col min="3507" max="3507" width="12" style="36" customWidth="1"/>
    <col min="3508" max="3508" width="11.08984375" style="36" customWidth="1"/>
    <col min="3509" max="3510" width="11.6328125" style="36" customWidth="1"/>
    <col min="3511" max="3511" width="12.54296875" style="36" customWidth="1"/>
    <col min="3512" max="3512" width="9.6328125" style="36" customWidth="1"/>
    <col min="3513" max="3513" width="12" style="36" customWidth="1"/>
    <col min="3514" max="3562" width="9.6328125" style="36" customWidth="1"/>
    <col min="3563" max="3743" width="9.08984375" style="36"/>
    <col min="3744" max="3744" width="6" style="36" customWidth="1"/>
    <col min="3745" max="3745" width="11.08984375" style="36" customWidth="1"/>
    <col min="3746" max="3746" width="37.36328125" style="36" customWidth="1"/>
    <col min="3747" max="3747" width="14.08984375" style="36" customWidth="1"/>
    <col min="3748" max="3749" width="12" style="36" customWidth="1"/>
    <col min="3750" max="3750" width="17.90625" style="36" customWidth="1"/>
    <col min="3751" max="3751" width="15.6328125" style="36" customWidth="1"/>
    <col min="3752" max="3757" width="0" style="36" hidden="1" customWidth="1"/>
    <col min="3758" max="3758" width="11.90625" style="36" customWidth="1"/>
    <col min="3759" max="3759" width="31.90625" style="36" customWidth="1"/>
    <col min="3760" max="3760" width="12.08984375" style="36" customWidth="1"/>
    <col min="3761" max="3761" width="12" style="36" customWidth="1"/>
    <col min="3762" max="3762" width="12.54296875" style="36" customWidth="1"/>
    <col min="3763" max="3763" width="12" style="36" customWidth="1"/>
    <col min="3764" max="3764" width="11.08984375" style="36" customWidth="1"/>
    <col min="3765" max="3766" width="11.6328125" style="36" customWidth="1"/>
    <col min="3767" max="3767" width="12.54296875" style="36" customWidth="1"/>
    <col min="3768" max="3768" width="9.6328125" style="36" customWidth="1"/>
    <col min="3769" max="3769" width="12" style="36" customWidth="1"/>
    <col min="3770" max="3818" width="9.6328125" style="36" customWidth="1"/>
    <col min="3819" max="3999" width="9.08984375" style="36"/>
    <col min="4000" max="4000" width="6" style="36" customWidth="1"/>
    <col min="4001" max="4001" width="11.08984375" style="36" customWidth="1"/>
    <col min="4002" max="4002" width="37.36328125" style="36" customWidth="1"/>
    <col min="4003" max="4003" width="14.08984375" style="36" customWidth="1"/>
    <col min="4004" max="4005" width="12" style="36" customWidth="1"/>
    <col min="4006" max="4006" width="17.90625" style="36" customWidth="1"/>
    <col min="4007" max="4007" width="15.6328125" style="36" customWidth="1"/>
    <col min="4008" max="4013" width="0" style="36" hidden="1" customWidth="1"/>
    <col min="4014" max="4014" width="11.90625" style="36" customWidth="1"/>
    <col min="4015" max="4015" width="31.90625" style="36" customWidth="1"/>
    <col min="4016" max="4016" width="12.08984375" style="36" customWidth="1"/>
    <col min="4017" max="4017" width="12" style="36" customWidth="1"/>
    <col min="4018" max="4018" width="12.54296875" style="36" customWidth="1"/>
    <col min="4019" max="4019" width="12" style="36" customWidth="1"/>
    <col min="4020" max="4020" width="11.08984375" style="36" customWidth="1"/>
    <col min="4021" max="4022" width="11.6328125" style="36" customWidth="1"/>
    <col min="4023" max="4023" width="12.54296875" style="36" customWidth="1"/>
    <col min="4024" max="4024" width="9.6328125" style="36" customWidth="1"/>
    <col min="4025" max="4025" width="12" style="36" customWidth="1"/>
    <col min="4026" max="4074" width="9.6328125" style="36" customWidth="1"/>
    <col min="4075" max="4255" width="9.08984375" style="36"/>
    <col min="4256" max="4256" width="6" style="36" customWidth="1"/>
    <col min="4257" max="4257" width="11.08984375" style="36" customWidth="1"/>
    <col min="4258" max="4258" width="37.36328125" style="36" customWidth="1"/>
    <col min="4259" max="4259" width="14.08984375" style="36" customWidth="1"/>
    <col min="4260" max="4261" width="12" style="36" customWidth="1"/>
    <col min="4262" max="4262" width="17.90625" style="36" customWidth="1"/>
    <col min="4263" max="4263" width="15.6328125" style="36" customWidth="1"/>
    <col min="4264" max="4269" width="0" style="36" hidden="1" customWidth="1"/>
    <col min="4270" max="4270" width="11.90625" style="36" customWidth="1"/>
    <col min="4271" max="4271" width="31.90625" style="36" customWidth="1"/>
    <col min="4272" max="4272" width="12.08984375" style="36" customWidth="1"/>
    <col min="4273" max="4273" width="12" style="36" customWidth="1"/>
    <col min="4274" max="4274" width="12.54296875" style="36" customWidth="1"/>
    <col min="4275" max="4275" width="12" style="36" customWidth="1"/>
    <col min="4276" max="4276" width="11.08984375" style="36" customWidth="1"/>
    <col min="4277" max="4278" width="11.6328125" style="36" customWidth="1"/>
    <col min="4279" max="4279" width="12.54296875" style="36" customWidth="1"/>
    <col min="4280" max="4280" width="9.6328125" style="36" customWidth="1"/>
    <col min="4281" max="4281" width="12" style="36" customWidth="1"/>
    <col min="4282" max="4330" width="9.6328125" style="36" customWidth="1"/>
    <col min="4331" max="4511" width="9.08984375" style="36"/>
    <col min="4512" max="4512" width="6" style="36" customWidth="1"/>
    <col min="4513" max="4513" width="11.08984375" style="36" customWidth="1"/>
    <col min="4514" max="4514" width="37.36328125" style="36" customWidth="1"/>
    <col min="4515" max="4515" width="14.08984375" style="36" customWidth="1"/>
    <col min="4516" max="4517" width="12" style="36" customWidth="1"/>
    <col min="4518" max="4518" width="17.90625" style="36" customWidth="1"/>
    <col min="4519" max="4519" width="15.6328125" style="36" customWidth="1"/>
    <col min="4520" max="4525" width="0" style="36" hidden="1" customWidth="1"/>
    <col min="4526" max="4526" width="11.90625" style="36" customWidth="1"/>
    <col min="4527" max="4527" width="31.90625" style="36" customWidth="1"/>
    <col min="4528" max="4528" width="12.08984375" style="36" customWidth="1"/>
    <col min="4529" max="4529" width="12" style="36" customWidth="1"/>
    <col min="4530" max="4530" width="12.54296875" style="36" customWidth="1"/>
    <col min="4531" max="4531" width="12" style="36" customWidth="1"/>
    <col min="4532" max="4532" width="11.08984375" style="36" customWidth="1"/>
    <col min="4533" max="4534" width="11.6328125" style="36" customWidth="1"/>
    <col min="4535" max="4535" width="12.54296875" style="36" customWidth="1"/>
    <col min="4536" max="4536" width="9.6328125" style="36" customWidth="1"/>
    <col min="4537" max="4537" width="12" style="36" customWidth="1"/>
    <col min="4538" max="4586" width="9.6328125" style="36" customWidth="1"/>
    <col min="4587" max="4767" width="9.08984375" style="36"/>
    <col min="4768" max="4768" width="6" style="36" customWidth="1"/>
    <col min="4769" max="4769" width="11.08984375" style="36" customWidth="1"/>
    <col min="4770" max="4770" width="37.36328125" style="36" customWidth="1"/>
    <col min="4771" max="4771" width="14.08984375" style="36" customWidth="1"/>
    <col min="4772" max="4773" width="12" style="36" customWidth="1"/>
    <col min="4774" max="4774" width="17.90625" style="36" customWidth="1"/>
    <col min="4775" max="4775" width="15.6328125" style="36" customWidth="1"/>
    <col min="4776" max="4781" width="0" style="36" hidden="1" customWidth="1"/>
    <col min="4782" max="4782" width="11.90625" style="36" customWidth="1"/>
    <col min="4783" max="4783" width="31.90625" style="36" customWidth="1"/>
    <col min="4784" max="4784" width="12.08984375" style="36" customWidth="1"/>
    <col min="4785" max="4785" width="12" style="36" customWidth="1"/>
    <col min="4786" max="4786" width="12.54296875" style="36" customWidth="1"/>
    <col min="4787" max="4787" width="12" style="36" customWidth="1"/>
    <col min="4788" max="4788" width="11.08984375" style="36" customWidth="1"/>
    <col min="4789" max="4790" width="11.6328125" style="36" customWidth="1"/>
    <col min="4791" max="4791" width="12.54296875" style="36" customWidth="1"/>
    <col min="4792" max="4792" width="9.6328125" style="36" customWidth="1"/>
    <col min="4793" max="4793" width="12" style="36" customWidth="1"/>
    <col min="4794" max="4842" width="9.6328125" style="36" customWidth="1"/>
    <col min="4843" max="5023" width="9.08984375" style="36"/>
    <col min="5024" max="5024" width="6" style="36" customWidth="1"/>
    <col min="5025" max="5025" width="11.08984375" style="36" customWidth="1"/>
    <col min="5026" max="5026" width="37.36328125" style="36" customWidth="1"/>
    <col min="5027" max="5027" width="14.08984375" style="36" customWidth="1"/>
    <col min="5028" max="5029" width="12" style="36" customWidth="1"/>
    <col min="5030" max="5030" width="17.90625" style="36" customWidth="1"/>
    <col min="5031" max="5031" width="15.6328125" style="36" customWidth="1"/>
    <col min="5032" max="5037" width="0" style="36" hidden="1" customWidth="1"/>
    <col min="5038" max="5038" width="11.90625" style="36" customWidth="1"/>
    <col min="5039" max="5039" width="31.90625" style="36" customWidth="1"/>
    <col min="5040" max="5040" width="12.08984375" style="36" customWidth="1"/>
    <col min="5041" max="5041" width="12" style="36" customWidth="1"/>
    <col min="5042" max="5042" width="12.54296875" style="36" customWidth="1"/>
    <col min="5043" max="5043" width="12" style="36" customWidth="1"/>
    <col min="5044" max="5044" width="11.08984375" style="36" customWidth="1"/>
    <col min="5045" max="5046" width="11.6328125" style="36" customWidth="1"/>
    <col min="5047" max="5047" width="12.54296875" style="36" customWidth="1"/>
    <col min="5048" max="5048" width="9.6328125" style="36" customWidth="1"/>
    <col min="5049" max="5049" width="12" style="36" customWidth="1"/>
    <col min="5050" max="5098" width="9.6328125" style="36" customWidth="1"/>
    <col min="5099" max="5279" width="9.08984375" style="36"/>
    <col min="5280" max="5280" width="6" style="36" customWidth="1"/>
    <col min="5281" max="5281" width="11.08984375" style="36" customWidth="1"/>
    <col min="5282" max="5282" width="37.36328125" style="36" customWidth="1"/>
    <col min="5283" max="5283" width="14.08984375" style="36" customWidth="1"/>
    <col min="5284" max="5285" width="12" style="36" customWidth="1"/>
    <col min="5286" max="5286" width="17.90625" style="36" customWidth="1"/>
    <col min="5287" max="5287" width="15.6328125" style="36" customWidth="1"/>
    <col min="5288" max="5293" width="0" style="36" hidden="1" customWidth="1"/>
    <col min="5294" max="5294" width="11.90625" style="36" customWidth="1"/>
    <col min="5295" max="5295" width="31.90625" style="36" customWidth="1"/>
    <col min="5296" max="5296" width="12.08984375" style="36" customWidth="1"/>
    <col min="5297" max="5297" width="12" style="36" customWidth="1"/>
    <col min="5298" max="5298" width="12.54296875" style="36" customWidth="1"/>
    <col min="5299" max="5299" width="12" style="36" customWidth="1"/>
    <col min="5300" max="5300" width="11.08984375" style="36" customWidth="1"/>
    <col min="5301" max="5302" width="11.6328125" style="36" customWidth="1"/>
    <col min="5303" max="5303" width="12.54296875" style="36" customWidth="1"/>
    <col min="5304" max="5304" width="9.6328125" style="36" customWidth="1"/>
    <col min="5305" max="5305" width="12" style="36" customWidth="1"/>
    <col min="5306" max="5354" width="9.6328125" style="36" customWidth="1"/>
    <col min="5355" max="5535" width="9.08984375" style="36"/>
    <col min="5536" max="5536" width="6" style="36" customWidth="1"/>
    <col min="5537" max="5537" width="11.08984375" style="36" customWidth="1"/>
    <col min="5538" max="5538" width="37.36328125" style="36" customWidth="1"/>
    <col min="5539" max="5539" width="14.08984375" style="36" customWidth="1"/>
    <col min="5540" max="5541" width="12" style="36" customWidth="1"/>
    <col min="5542" max="5542" width="17.90625" style="36" customWidth="1"/>
    <col min="5543" max="5543" width="15.6328125" style="36" customWidth="1"/>
    <col min="5544" max="5549" width="0" style="36" hidden="1" customWidth="1"/>
    <col min="5550" max="5550" width="11.90625" style="36" customWidth="1"/>
    <col min="5551" max="5551" width="31.90625" style="36" customWidth="1"/>
    <col min="5552" max="5552" width="12.08984375" style="36" customWidth="1"/>
    <col min="5553" max="5553" width="12" style="36" customWidth="1"/>
    <col min="5554" max="5554" width="12.54296875" style="36" customWidth="1"/>
    <col min="5555" max="5555" width="12" style="36" customWidth="1"/>
    <col min="5556" max="5556" width="11.08984375" style="36" customWidth="1"/>
    <col min="5557" max="5558" width="11.6328125" style="36" customWidth="1"/>
    <col min="5559" max="5559" width="12.54296875" style="36" customWidth="1"/>
    <col min="5560" max="5560" width="9.6328125" style="36" customWidth="1"/>
    <col min="5561" max="5561" width="12" style="36" customWidth="1"/>
    <col min="5562" max="5610" width="9.6328125" style="36" customWidth="1"/>
    <col min="5611" max="5791" width="9.08984375" style="36"/>
    <col min="5792" max="5792" width="6" style="36" customWidth="1"/>
    <col min="5793" max="5793" width="11.08984375" style="36" customWidth="1"/>
    <col min="5794" max="5794" width="37.36328125" style="36" customWidth="1"/>
    <col min="5795" max="5795" width="14.08984375" style="36" customWidth="1"/>
    <col min="5796" max="5797" width="12" style="36" customWidth="1"/>
    <col min="5798" max="5798" width="17.90625" style="36" customWidth="1"/>
    <col min="5799" max="5799" width="15.6328125" style="36" customWidth="1"/>
    <col min="5800" max="5805" width="0" style="36" hidden="1" customWidth="1"/>
    <col min="5806" max="5806" width="11.90625" style="36" customWidth="1"/>
    <col min="5807" max="5807" width="31.90625" style="36" customWidth="1"/>
    <col min="5808" max="5808" width="12.08984375" style="36" customWidth="1"/>
    <col min="5809" max="5809" width="12" style="36" customWidth="1"/>
    <col min="5810" max="5810" width="12.54296875" style="36" customWidth="1"/>
    <col min="5811" max="5811" width="12" style="36" customWidth="1"/>
    <col min="5812" max="5812" width="11.08984375" style="36" customWidth="1"/>
    <col min="5813" max="5814" width="11.6328125" style="36" customWidth="1"/>
    <col min="5815" max="5815" width="12.54296875" style="36" customWidth="1"/>
    <col min="5816" max="5816" width="9.6328125" style="36" customWidth="1"/>
    <col min="5817" max="5817" width="12" style="36" customWidth="1"/>
    <col min="5818" max="5866" width="9.6328125" style="36" customWidth="1"/>
    <col min="5867" max="6047" width="9.08984375" style="36"/>
    <col min="6048" max="6048" width="6" style="36" customWidth="1"/>
    <col min="6049" max="6049" width="11.08984375" style="36" customWidth="1"/>
    <col min="6050" max="6050" width="37.36328125" style="36" customWidth="1"/>
    <col min="6051" max="6051" width="14.08984375" style="36" customWidth="1"/>
    <col min="6052" max="6053" width="12" style="36" customWidth="1"/>
    <col min="6054" max="6054" width="17.90625" style="36" customWidth="1"/>
    <col min="6055" max="6055" width="15.6328125" style="36" customWidth="1"/>
    <col min="6056" max="6061" width="0" style="36" hidden="1" customWidth="1"/>
    <col min="6062" max="6062" width="11.90625" style="36" customWidth="1"/>
    <col min="6063" max="6063" width="31.90625" style="36" customWidth="1"/>
    <col min="6064" max="6064" width="12.08984375" style="36" customWidth="1"/>
    <col min="6065" max="6065" width="12" style="36" customWidth="1"/>
    <col min="6066" max="6066" width="12.54296875" style="36" customWidth="1"/>
    <col min="6067" max="6067" width="12" style="36" customWidth="1"/>
    <col min="6068" max="6068" width="11.08984375" style="36" customWidth="1"/>
    <col min="6069" max="6070" width="11.6328125" style="36" customWidth="1"/>
    <col min="6071" max="6071" width="12.54296875" style="36" customWidth="1"/>
    <col min="6072" max="6072" width="9.6328125" style="36" customWidth="1"/>
    <col min="6073" max="6073" width="12" style="36" customWidth="1"/>
    <col min="6074" max="6122" width="9.6328125" style="36" customWidth="1"/>
    <col min="6123" max="6303" width="9.08984375" style="36"/>
    <col min="6304" max="6304" width="6" style="36" customWidth="1"/>
    <col min="6305" max="6305" width="11.08984375" style="36" customWidth="1"/>
    <col min="6306" max="6306" width="37.36328125" style="36" customWidth="1"/>
    <col min="6307" max="6307" width="14.08984375" style="36" customWidth="1"/>
    <col min="6308" max="6309" width="12" style="36" customWidth="1"/>
    <col min="6310" max="6310" width="17.90625" style="36" customWidth="1"/>
    <col min="6311" max="6311" width="15.6328125" style="36" customWidth="1"/>
    <col min="6312" max="6317" width="0" style="36" hidden="1" customWidth="1"/>
    <col min="6318" max="6318" width="11.90625" style="36" customWidth="1"/>
    <col min="6319" max="6319" width="31.90625" style="36" customWidth="1"/>
    <col min="6320" max="6320" width="12.08984375" style="36" customWidth="1"/>
    <col min="6321" max="6321" width="12" style="36" customWidth="1"/>
    <col min="6322" max="6322" width="12.54296875" style="36" customWidth="1"/>
    <col min="6323" max="6323" width="12" style="36" customWidth="1"/>
    <col min="6324" max="6324" width="11.08984375" style="36" customWidth="1"/>
    <col min="6325" max="6326" width="11.6328125" style="36" customWidth="1"/>
    <col min="6327" max="6327" width="12.54296875" style="36" customWidth="1"/>
    <col min="6328" max="6328" width="9.6328125" style="36" customWidth="1"/>
    <col min="6329" max="6329" width="12" style="36" customWidth="1"/>
    <col min="6330" max="6378" width="9.6328125" style="36" customWidth="1"/>
    <col min="6379" max="6559" width="9.08984375" style="36"/>
    <col min="6560" max="6560" width="6" style="36" customWidth="1"/>
    <col min="6561" max="6561" width="11.08984375" style="36" customWidth="1"/>
    <col min="6562" max="6562" width="37.36328125" style="36" customWidth="1"/>
    <col min="6563" max="6563" width="14.08984375" style="36" customWidth="1"/>
    <col min="6564" max="6565" width="12" style="36" customWidth="1"/>
    <col min="6566" max="6566" width="17.90625" style="36" customWidth="1"/>
    <col min="6567" max="6567" width="15.6328125" style="36" customWidth="1"/>
    <col min="6568" max="6573" width="0" style="36" hidden="1" customWidth="1"/>
    <col min="6574" max="6574" width="11.90625" style="36" customWidth="1"/>
    <col min="6575" max="6575" width="31.90625" style="36" customWidth="1"/>
    <col min="6576" max="6576" width="12.08984375" style="36" customWidth="1"/>
    <col min="6577" max="6577" width="12" style="36" customWidth="1"/>
    <col min="6578" max="6578" width="12.54296875" style="36" customWidth="1"/>
    <col min="6579" max="6579" width="12" style="36" customWidth="1"/>
    <col min="6580" max="6580" width="11.08984375" style="36" customWidth="1"/>
    <col min="6581" max="6582" width="11.6328125" style="36" customWidth="1"/>
    <col min="6583" max="6583" width="12.54296875" style="36" customWidth="1"/>
    <col min="6584" max="6584" width="9.6328125" style="36" customWidth="1"/>
    <col min="6585" max="6585" width="12" style="36" customWidth="1"/>
    <col min="6586" max="6634" width="9.6328125" style="36" customWidth="1"/>
    <col min="6635" max="6815" width="9.08984375" style="36"/>
    <col min="6816" max="6816" width="6" style="36" customWidth="1"/>
    <col min="6817" max="6817" width="11.08984375" style="36" customWidth="1"/>
    <col min="6818" max="6818" width="37.36328125" style="36" customWidth="1"/>
    <col min="6819" max="6819" width="14.08984375" style="36" customWidth="1"/>
    <col min="6820" max="6821" width="12" style="36" customWidth="1"/>
    <col min="6822" max="6822" width="17.90625" style="36" customWidth="1"/>
    <col min="6823" max="6823" width="15.6328125" style="36" customWidth="1"/>
    <col min="6824" max="6829" width="0" style="36" hidden="1" customWidth="1"/>
    <col min="6830" max="6830" width="11.90625" style="36" customWidth="1"/>
    <col min="6831" max="6831" width="31.90625" style="36" customWidth="1"/>
    <col min="6832" max="6832" width="12.08984375" style="36" customWidth="1"/>
    <col min="6833" max="6833" width="12" style="36" customWidth="1"/>
    <col min="6834" max="6834" width="12.54296875" style="36" customWidth="1"/>
    <col min="6835" max="6835" width="12" style="36" customWidth="1"/>
    <col min="6836" max="6836" width="11.08984375" style="36" customWidth="1"/>
    <col min="6837" max="6838" width="11.6328125" style="36" customWidth="1"/>
    <col min="6839" max="6839" width="12.54296875" style="36" customWidth="1"/>
    <col min="6840" max="6840" width="9.6328125" style="36" customWidth="1"/>
    <col min="6841" max="6841" width="12" style="36" customWidth="1"/>
    <col min="6842" max="6890" width="9.6328125" style="36" customWidth="1"/>
    <col min="6891" max="7071" width="9.08984375" style="36"/>
    <col min="7072" max="7072" width="6" style="36" customWidth="1"/>
    <col min="7073" max="7073" width="11.08984375" style="36" customWidth="1"/>
    <col min="7074" max="7074" width="37.36328125" style="36" customWidth="1"/>
    <col min="7075" max="7075" width="14.08984375" style="36" customWidth="1"/>
    <col min="7076" max="7077" width="12" style="36" customWidth="1"/>
    <col min="7078" max="7078" width="17.90625" style="36" customWidth="1"/>
    <col min="7079" max="7079" width="15.6328125" style="36" customWidth="1"/>
    <col min="7080" max="7085" width="0" style="36" hidden="1" customWidth="1"/>
    <col min="7086" max="7086" width="11.90625" style="36" customWidth="1"/>
    <col min="7087" max="7087" width="31.90625" style="36" customWidth="1"/>
    <col min="7088" max="7088" width="12.08984375" style="36" customWidth="1"/>
    <col min="7089" max="7089" width="12" style="36" customWidth="1"/>
    <col min="7090" max="7090" width="12.54296875" style="36" customWidth="1"/>
    <col min="7091" max="7091" width="12" style="36" customWidth="1"/>
    <col min="7092" max="7092" width="11.08984375" style="36" customWidth="1"/>
    <col min="7093" max="7094" width="11.6328125" style="36" customWidth="1"/>
    <col min="7095" max="7095" width="12.54296875" style="36" customWidth="1"/>
    <col min="7096" max="7096" width="9.6328125" style="36" customWidth="1"/>
    <col min="7097" max="7097" width="12" style="36" customWidth="1"/>
    <col min="7098" max="7146" width="9.6328125" style="36" customWidth="1"/>
    <col min="7147" max="7327" width="9.08984375" style="36"/>
    <col min="7328" max="7328" width="6" style="36" customWidth="1"/>
    <col min="7329" max="7329" width="11.08984375" style="36" customWidth="1"/>
    <col min="7330" max="7330" width="37.36328125" style="36" customWidth="1"/>
    <col min="7331" max="7331" width="14.08984375" style="36" customWidth="1"/>
    <col min="7332" max="7333" width="12" style="36" customWidth="1"/>
    <col min="7334" max="7334" width="17.90625" style="36" customWidth="1"/>
    <col min="7335" max="7335" width="15.6328125" style="36" customWidth="1"/>
    <col min="7336" max="7341" width="0" style="36" hidden="1" customWidth="1"/>
    <col min="7342" max="7342" width="11.90625" style="36" customWidth="1"/>
    <col min="7343" max="7343" width="31.90625" style="36" customWidth="1"/>
    <col min="7344" max="7344" width="12.08984375" style="36" customWidth="1"/>
    <col min="7345" max="7345" width="12" style="36" customWidth="1"/>
    <col min="7346" max="7346" width="12.54296875" style="36" customWidth="1"/>
    <col min="7347" max="7347" width="12" style="36" customWidth="1"/>
    <col min="7348" max="7348" width="11.08984375" style="36" customWidth="1"/>
    <col min="7349" max="7350" width="11.6328125" style="36" customWidth="1"/>
    <col min="7351" max="7351" width="12.54296875" style="36" customWidth="1"/>
    <col min="7352" max="7352" width="9.6328125" style="36" customWidth="1"/>
    <col min="7353" max="7353" width="12" style="36" customWidth="1"/>
    <col min="7354" max="7402" width="9.6328125" style="36" customWidth="1"/>
    <col min="7403" max="7583" width="9.08984375" style="36"/>
    <col min="7584" max="7584" width="6" style="36" customWidth="1"/>
    <col min="7585" max="7585" width="11.08984375" style="36" customWidth="1"/>
    <col min="7586" max="7586" width="37.36328125" style="36" customWidth="1"/>
    <col min="7587" max="7587" width="14.08984375" style="36" customWidth="1"/>
    <col min="7588" max="7589" width="12" style="36" customWidth="1"/>
    <col min="7590" max="7590" width="17.90625" style="36" customWidth="1"/>
    <col min="7591" max="7591" width="15.6328125" style="36" customWidth="1"/>
    <col min="7592" max="7597" width="0" style="36" hidden="1" customWidth="1"/>
    <col min="7598" max="7598" width="11.90625" style="36" customWidth="1"/>
    <col min="7599" max="7599" width="31.90625" style="36" customWidth="1"/>
    <col min="7600" max="7600" width="12.08984375" style="36" customWidth="1"/>
    <col min="7601" max="7601" width="12" style="36" customWidth="1"/>
    <col min="7602" max="7602" width="12.54296875" style="36" customWidth="1"/>
    <col min="7603" max="7603" width="12" style="36" customWidth="1"/>
    <col min="7604" max="7604" width="11.08984375" style="36" customWidth="1"/>
    <col min="7605" max="7606" width="11.6328125" style="36" customWidth="1"/>
    <col min="7607" max="7607" width="12.54296875" style="36" customWidth="1"/>
    <col min="7608" max="7608" width="9.6328125" style="36" customWidth="1"/>
    <col min="7609" max="7609" width="12" style="36" customWidth="1"/>
    <col min="7610" max="7658" width="9.6328125" style="36" customWidth="1"/>
    <col min="7659" max="7839" width="9.08984375" style="36"/>
    <col min="7840" max="7840" width="6" style="36" customWidth="1"/>
    <col min="7841" max="7841" width="11.08984375" style="36" customWidth="1"/>
    <col min="7842" max="7842" width="37.36328125" style="36" customWidth="1"/>
    <col min="7843" max="7843" width="14.08984375" style="36" customWidth="1"/>
    <col min="7844" max="7845" width="12" style="36" customWidth="1"/>
    <col min="7846" max="7846" width="17.90625" style="36" customWidth="1"/>
    <col min="7847" max="7847" width="15.6328125" style="36" customWidth="1"/>
    <col min="7848" max="7853" width="0" style="36" hidden="1" customWidth="1"/>
    <col min="7854" max="7854" width="11.90625" style="36" customWidth="1"/>
    <col min="7855" max="7855" width="31.90625" style="36" customWidth="1"/>
    <col min="7856" max="7856" width="12.08984375" style="36" customWidth="1"/>
    <col min="7857" max="7857" width="12" style="36" customWidth="1"/>
    <col min="7858" max="7858" width="12.54296875" style="36" customWidth="1"/>
    <col min="7859" max="7859" width="12" style="36" customWidth="1"/>
    <col min="7860" max="7860" width="11.08984375" style="36" customWidth="1"/>
    <col min="7861" max="7862" width="11.6328125" style="36" customWidth="1"/>
    <col min="7863" max="7863" width="12.54296875" style="36" customWidth="1"/>
    <col min="7864" max="7864" width="9.6328125" style="36" customWidth="1"/>
    <col min="7865" max="7865" width="12" style="36" customWidth="1"/>
    <col min="7866" max="7914" width="9.6328125" style="36" customWidth="1"/>
    <col min="7915" max="8095" width="9.08984375" style="36"/>
    <col min="8096" max="8096" width="6" style="36" customWidth="1"/>
    <col min="8097" max="8097" width="11.08984375" style="36" customWidth="1"/>
    <col min="8098" max="8098" width="37.36328125" style="36" customWidth="1"/>
    <col min="8099" max="8099" width="14.08984375" style="36" customWidth="1"/>
    <col min="8100" max="8101" width="12" style="36" customWidth="1"/>
    <col min="8102" max="8102" width="17.90625" style="36" customWidth="1"/>
    <col min="8103" max="8103" width="15.6328125" style="36" customWidth="1"/>
    <col min="8104" max="8109" width="0" style="36" hidden="1" customWidth="1"/>
    <col min="8110" max="8110" width="11.90625" style="36" customWidth="1"/>
    <col min="8111" max="8111" width="31.90625" style="36" customWidth="1"/>
    <col min="8112" max="8112" width="12.08984375" style="36" customWidth="1"/>
    <col min="8113" max="8113" width="12" style="36" customWidth="1"/>
    <col min="8114" max="8114" width="12.54296875" style="36" customWidth="1"/>
    <col min="8115" max="8115" width="12" style="36" customWidth="1"/>
    <col min="8116" max="8116" width="11.08984375" style="36" customWidth="1"/>
    <col min="8117" max="8118" width="11.6328125" style="36" customWidth="1"/>
    <col min="8119" max="8119" width="12.54296875" style="36" customWidth="1"/>
    <col min="8120" max="8120" width="9.6328125" style="36" customWidth="1"/>
    <col min="8121" max="8121" width="12" style="36" customWidth="1"/>
    <col min="8122" max="8170" width="9.6328125" style="36" customWidth="1"/>
    <col min="8171" max="8351" width="9.08984375" style="36"/>
    <col min="8352" max="8352" width="6" style="36" customWidth="1"/>
    <col min="8353" max="8353" width="11.08984375" style="36" customWidth="1"/>
    <col min="8354" max="8354" width="37.36328125" style="36" customWidth="1"/>
    <col min="8355" max="8355" width="14.08984375" style="36" customWidth="1"/>
    <col min="8356" max="8357" width="12" style="36" customWidth="1"/>
    <col min="8358" max="8358" width="17.90625" style="36" customWidth="1"/>
    <col min="8359" max="8359" width="15.6328125" style="36" customWidth="1"/>
    <col min="8360" max="8365" width="0" style="36" hidden="1" customWidth="1"/>
    <col min="8366" max="8366" width="11.90625" style="36" customWidth="1"/>
    <col min="8367" max="8367" width="31.90625" style="36" customWidth="1"/>
    <col min="8368" max="8368" width="12.08984375" style="36" customWidth="1"/>
    <col min="8369" max="8369" width="12" style="36" customWidth="1"/>
    <col min="8370" max="8370" width="12.54296875" style="36" customWidth="1"/>
    <col min="8371" max="8371" width="12" style="36" customWidth="1"/>
    <col min="8372" max="8372" width="11.08984375" style="36" customWidth="1"/>
    <col min="8373" max="8374" width="11.6328125" style="36" customWidth="1"/>
    <col min="8375" max="8375" width="12.54296875" style="36" customWidth="1"/>
    <col min="8376" max="8376" width="9.6328125" style="36" customWidth="1"/>
    <col min="8377" max="8377" width="12" style="36" customWidth="1"/>
    <col min="8378" max="8426" width="9.6328125" style="36" customWidth="1"/>
    <col min="8427" max="8607" width="9.08984375" style="36"/>
    <col min="8608" max="8608" width="6" style="36" customWidth="1"/>
    <col min="8609" max="8609" width="11.08984375" style="36" customWidth="1"/>
    <col min="8610" max="8610" width="37.36328125" style="36" customWidth="1"/>
    <col min="8611" max="8611" width="14.08984375" style="36" customWidth="1"/>
    <col min="8612" max="8613" width="12" style="36" customWidth="1"/>
    <col min="8614" max="8614" width="17.90625" style="36" customWidth="1"/>
    <col min="8615" max="8615" width="15.6328125" style="36" customWidth="1"/>
    <col min="8616" max="8621" width="0" style="36" hidden="1" customWidth="1"/>
    <col min="8622" max="8622" width="11.90625" style="36" customWidth="1"/>
    <col min="8623" max="8623" width="31.90625" style="36" customWidth="1"/>
    <col min="8624" max="8624" width="12.08984375" style="36" customWidth="1"/>
    <col min="8625" max="8625" width="12" style="36" customWidth="1"/>
    <col min="8626" max="8626" width="12.54296875" style="36" customWidth="1"/>
    <col min="8627" max="8627" width="12" style="36" customWidth="1"/>
    <col min="8628" max="8628" width="11.08984375" style="36" customWidth="1"/>
    <col min="8629" max="8630" width="11.6328125" style="36" customWidth="1"/>
    <col min="8631" max="8631" width="12.54296875" style="36" customWidth="1"/>
    <col min="8632" max="8632" width="9.6328125" style="36" customWidth="1"/>
    <col min="8633" max="8633" width="12" style="36" customWidth="1"/>
    <col min="8634" max="8682" width="9.6328125" style="36" customWidth="1"/>
    <col min="8683" max="8863" width="9.08984375" style="36"/>
    <col min="8864" max="8864" width="6" style="36" customWidth="1"/>
    <col min="8865" max="8865" width="11.08984375" style="36" customWidth="1"/>
    <col min="8866" max="8866" width="37.36328125" style="36" customWidth="1"/>
    <col min="8867" max="8867" width="14.08984375" style="36" customWidth="1"/>
    <col min="8868" max="8869" width="12" style="36" customWidth="1"/>
    <col min="8870" max="8870" width="17.90625" style="36" customWidth="1"/>
    <col min="8871" max="8871" width="15.6328125" style="36" customWidth="1"/>
    <col min="8872" max="8877" width="0" style="36" hidden="1" customWidth="1"/>
    <col min="8878" max="8878" width="11.90625" style="36" customWidth="1"/>
    <col min="8879" max="8879" width="31.90625" style="36" customWidth="1"/>
    <col min="8880" max="8880" width="12.08984375" style="36" customWidth="1"/>
    <col min="8881" max="8881" width="12" style="36" customWidth="1"/>
    <col min="8882" max="8882" width="12.54296875" style="36" customWidth="1"/>
    <col min="8883" max="8883" width="12" style="36" customWidth="1"/>
    <col min="8884" max="8884" width="11.08984375" style="36" customWidth="1"/>
    <col min="8885" max="8886" width="11.6328125" style="36" customWidth="1"/>
    <col min="8887" max="8887" width="12.54296875" style="36" customWidth="1"/>
    <col min="8888" max="8888" width="9.6328125" style="36" customWidth="1"/>
    <col min="8889" max="8889" width="12" style="36" customWidth="1"/>
    <col min="8890" max="8938" width="9.6328125" style="36" customWidth="1"/>
    <col min="8939" max="9119" width="9.08984375" style="36"/>
    <col min="9120" max="9120" width="6" style="36" customWidth="1"/>
    <col min="9121" max="9121" width="11.08984375" style="36" customWidth="1"/>
    <col min="9122" max="9122" width="37.36328125" style="36" customWidth="1"/>
    <col min="9123" max="9123" width="14.08984375" style="36" customWidth="1"/>
    <col min="9124" max="9125" width="12" style="36" customWidth="1"/>
    <col min="9126" max="9126" width="17.90625" style="36" customWidth="1"/>
    <col min="9127" max="9127" width="15.6328125" style="36" customWidth="1"/>
    <col min="9128" max="9133" width="0" style="36" hidden="1" customWidth="1"/>
    <col min="9134" max="9134" width="11.90625" style="36" customWidth="1"/>
    <col min="9135" max="9135" width="31.90625" style="36" customWidth="1"/>
    <col min="9136" max="9136" width="12.08984375" style="36" customWidth="1"/>
    <col min="9137" max="9137" width="12" style="36" customWidth="1"/>
    <col min="9138" max="9138" width="12.54296875" style="36" customWidth="1"/>
    <col min="9139" max="9139" width="12" style="36" customWidth="1"/>
    <col min="9140" max="9140" width="11.08984375" style="36" customWidth="1"/>
    <col min="9141" max="9142" width="11.6328125" style="36" customWidth="1"/>
    <col min="9143" max="9143" width="12.54296875" style="36" customWidth="1"/>
    <col min="9144" max="9144" width="9.6328125" style="36" customWidth="1"/>
    <col min="9145" max="9145" width="12" style="36" customWidth="1"/>
    <col min="9146" max="9194" width="9.6328125" style="36" customWidth="1"/>
    <col min="9195" max="9375" width="9.08984375" style="36"/>
    <col min="9376" max="9376" width="6" style="36" customWidth="1"/>
    <col min="9377" max="9377" width="11.08984375" style="36" customWidth="1"/>
    <col min="9378" max="9378" width="37.36328125" style="36" customWidth="1"/>
    <col min="9379" max="9379" width="14.08984375" style="36" customWidth="1"/>
    <col min="9380" max="9381" width="12" style="36" customWidth="1"/>
    <col min="9382" max="9382" width="17.90625" style="36" customWidth="1"/>
    <col min="9383" max="9383" width="15.6328125" style="36" customWidth="1"/>
    <col min="9384" max="9389" width="0" style="36" hidden="1" customWidth="1"/>
    <col min="9390" max="9390" width="11.90625" style="36" customWidth="1"/>
    <col min="9391" max="9391" width="31.90625" style="36" customWidth="1"/>
    <col min="9392" max="9392" width="12.08984375" style="36" customWidth="1"/>
    <col min="9393" max="9393" width="12" style="36" customWidth="1"/>
    <col min="9394" max="9394" width="12.54296875" style="36" customWidth="1"/>
    <col min="9395" max="9395" width="12" style="36" customWidth="1"/>
    <col min="9396" max="9396" width="11.08984375" style="36" customWidth="1"/>
    <col min="9397" max="9398" width="11.6328125" style="36" customWidth="1"/>
    <col min="9399" max="9399" width="12.54296875" style="36" customWidth="1"/>
    <col min="9400" max="9400" width="9.6328125" style="36" customWidth="1"/>
    <col min="9401" max="9401" width="12" style="36" customWidth="1"/>
    <col min="9402" max="9450" width="9.6328125" style="36" customWidth="1"/>
    <col min="9451" max="9631" width="9.08984375" style="36"/>
    <col min="9632" max="9632" width="6" style="36" customWidth="1"/>
    <col min="9633" max="9633" width="11.08984375" style="36" customWidth="1"/>
    <col min="9634" max="9634" width="37.36328125" style="36" customWidth="1"/>
    <col min="9635" max="9635" width="14.08984375" style="36" customWidth="1"/>
    <col min="9636" max="9637" width="12" style="36" customWidth="1"/>
    <col min="9638" max="9638" width="17.90625" style="36" customWidth="1"/>
    <col min="9639" max="9639" width="15.6328125" style="36" customWidth="1"/>
    <col min="9640" max="9645" width="0" style="36" hidden="1" customWidth="1"/>
    <col min="9646" max="9646" width="11.90625" style="36" customWidth="1"/>
    <col min="9647" max="9647" width="31.90625" style="36" customWidth="1"/>
    <col min="9648" max="9648" width="12.08984375" style="36" customWidth="1"/>
    <col min="9649" max="9649" width="12" style="36" customWidth="1"/>
    <col min="9650" max="9650" width="12.54296875" style="36" customWidth="1"/>
    <col min="9651" max="9651" width="12" style="36" customWidth="1"/>
    <col min="9652" max="9652" width="11.08984375" style="36" customWidth="1"/>
    <col min="9653" max="9654" width="11.6328125" style="36" customWidth="1"/>
    <col min="9655" max="9655" width="12.54296875" style="36" customWidth="1"/>
    <col min="9656" max="9656" width="9.6328125" style="36" customWidth="1"/>
    <col min="9657" max="9657" width="12" style="36" customWidth="1"/>
    <col min="9658" max="9706" width="9.6328125" style="36" customWidth="1"/>
    <col min="9707" max="9887" width="9.08984375" style="36"/>
    <col min="9888" max="9888" width="6" style="36" customWidth="1"/>
    <col min="9889" max="9889" width="11.08984375" style="36" customWidth="1"/>
    <col min="9890" max="9890" width="37.36328125" style="36" customWidth="1"/>
    <col min="9891" max="9891" width="14.08984375" style="36" customWidth="1"/>
    <col min="9892" max="9893" width="12" style="36" customWidth="1"/>
    <col min="9894" max="9894" width="17.90625" style="36" customWidth="1"/>
    <col min="9895" max="9895" width="15.6328125" style="36" customWidth="1"/>
    <col min="9896" max="9901" width="0" style="36" hidden="1" customWidth="1"/>
    <col min="9902" max="9902" width="11.90625" style="36" customWidth="1"/>
    <col min="9903" max="9903" width="31.90625" style="36" customWidth="1"/>
    <col min="9904" max="9904" width="12.08984375" style="36" customWidth="1"/>
    <col min="9905" max="9905" width="12" style="36" customWidth="1"/>
    <col min="9906" max="9906" width="12.54296875" style="36" customWidth="1"/>
    <col min="9907" max="9907" width="12" style="36" customWidth="1"/>
    <col min="9908" max="9908" width="11.08984375" style="36" customWidth="1"/>
    <col min="9909" max="9910" width="11.6328125" style="36" customWidth="1"/>
    <col min="9911" max="9911" width="12.54296875" style="36" customWidth="1"/>
    <col min="9912" max="9912" width="9.6328125" style="36" customWidth="1"/>
    <col min="9913" max="9913" width="12" style="36" customWidth="1"/>
    <col min="9914" max="9962" width="9.6328125" style="36" customWidth="1"/>
    <col min="9963" max="10143" width="9.08984375" style="36"/>
    <col min="10144" max="10144" width="6" style="36" customWidth="1"/>
    <col min="10145" max="10145" width="11.08984375" style="36" customWidth="1"/>
    <col min="10146" max="10146" width="37.36328125" style="36" customWidth="1"/>
    <col min="10147" max="10147" width="14.08984375" style="36" customWidth="1"/>
    <col min="10148" max="10149" width="12" style="36" customWidth="1"/>
    <col min="10150" max="10150" width="17.90625" style="36" customWidth="1"/>
    <col min="10151" max="10151" width="15.6328125" style="36" customWidth="1"/>
    <col min="10152" max="10157" width="0" style="36" hidden="1" customWidth="1"/>
    <col min="10158" max="10158" width="11.90625" style="36" customWidth="1"/>
    <col min="10159" max="10159" width="31.90625" style="36" customWidth="1"/>
    <col min="10160" max="10160" width="12.08984375" style="36" customWidth="1"/>
    <col min="10161" max="10161" width="12" style="36" customWidth="1"/>
    <col min="10162" max="10162" width="12.54296875" style="36" customWidth="1"/>
    <col min="10163" max="10163" width="12" style="36" customWidth="1"/>
    <col min="10164" max="10164" width="11.08984375" style="36" customWidth="1"/>
    <col min="10165" max="10166" width="11.6328125" style="36" customWidth="1"/>
    <col min="10167" max="10167" width="12.54296875" style="36" customWidth="1"/>
    <col min="10168" max="10168" width="9.6328125" style="36" customWidth="1"/>
    <col min="10169" max="10169" width="12" style="36" customWidth="1"/>
    <col min="10170" max="10218" width="9.6328125" style="36" customWidth="1"/>
    <col min="10219" max="10399" width="9.08984375" style="36"/>
    <col min="10400" max="10400" width="6" style="36" customWidth="1"/>
    <col min="10401" max="10401" width="11.08984375" style="36" customWidth="1"/>
    <col min="10402" max="10402" width="37.36328125" style="36" customWidth="1"/>
    <col min="10403" max="10403" width="14.08984375" style="36" customWidth="1"/>
    <col min="10404" max="10405" width="12" style="36" customWidth="1"/>
    <col min="10406" max="10406" width="17.90625" style="36" customWidth="1"/>
    <col min="10407" max="10407" width="15.6328125" style="36" customWidth="1"/>
    <col min="10408" max="10413" width="0" style="36" hidden="1" customWidth="1"/>
    <col min="10414" max="10414" width="11.90625" style="36" customWidth="1"/>
    <col min="10415" max="10415" width="31.90625" style="36" customWidth="1"/>
    <col min="10416" max="10416" width="12.08984375" style="36" customWidth="1"/>
    <col min="10417" max="10417" width="12" style="36" customWidth="1"/>
    <col min="10418" max="10418" width="12.54296875" style="36" customWidth="1"/>
    <col min="10419" max="10419" width="12" style="36" customWidth="1"/>
    <col min="10420" max="10420" width="11.08984375" style="36" customWidth="1"/>
    <col min="10421" max="10422" width="11.6328125" style="36" customWidth="1"/>
    <col min="10423" max="10423" width="12.54296875" style="36" customWidth="1"/>
    <col min="10424" max="10424" width="9.6328125" style="36" customWidth="1"/>
    <col min="10425" max="10425" width="12" style="36" customWidth="1"/>
    <col min="10426" max="10474" width="9.6328125" style="36" customWidth="1"/>
    <col min="10475" max="10655" width="9.08984375" style="36"/>
    <col min="10656" max="10656" width="6" style="36" customWidth="1"/>
    <col min="10657" max="10657" width="11.08984375" style="36" customWidth="1"/>
    <col min="10658" max="10658" width="37.36328125" style="36" customWidth="1"/>
    <col min="10659" max="10659" width="14.08984375" style="36" customWidth="1"/>
    <col min="10660" max="10661" width="12" style="36" customWidth="1"/>
    <col min="10662" max="10662" width="17.90625" style="36" customWidth="1"/>
    <col min="10663" max="10663" width="15.6328125" style="36" customWidth="1"/>
    <col min="10664" max="10669" width="0" style="36" hidden="1" customWidth="1"/>
    <col min="10670" max="10670" width="11.90625" style="36" customWidth="1"/>
    <col min="10671" max="10671" width="31.90625" style="36" customWidth="1"/>
    <col min="10672" max="10672" width="12.08984375" style="36" customWidth="1"/>
    <col min="10673" max="10673" width="12" style="36" customWidth="1"/>
    <col min="10674" max="10674" width="12.54296875" style="36" customWidth="1"/>
    <col min="10675" max="10675" width="12" style="36" customWidth="1"/>
    <col min="10676" max="10676" width="11.08984375" style="36" customWidth="1"/>
    <col min="10677" max="10678" width="11.6328125" style="36" customWidth="1"/>
    <col min="10679" max="10679" width="12.54296875" style="36" customWidth="1"/>
    <col min="10680" max="10680" width="9.6328125" style="36" customWidth="1"/>
    <col min="10681" max="10681" width="12" style="36" customWidth="1"/>
    <col min="10682" max="10730" width="9.6328125" style="36" customWidth="1"/>
    <col min="10731" max="10911" width="9.08984375" style="36"/>
    <col min="10912" max="10912" width="6" style="36" customWidth="1"/>
    <col min="10913" max="10913" width="11.08984375" style="36" customWidth="1"/>
    <col min="10914" max="10914" width="37.36328125" style="36" customWidth="1"/>
    <col min="10915" max="10915" width="14.08984375" style="36" customWidth="1"/>
    <col min="10916" max="10917" width="12" style="36" customWidth="1"/>
    <col min="10918" max="10918" width="17.90625" style="36" customWidth="1"/>
    <col min="10919" max="10919" width="15.6328125" style="36" customWidth="1"/>
    <col min="10920" max="10925" width="0" style="36" hidden="1" customWidth="1"/>
    <col min="10926" max="10926" width="11.90625" style="36" customWidth="1"/>
    <col min="10927" max="10927" width="31.90625" style="36" customWidth="1"/>
    <col min="10928" max="10928" width="12.08984375" style="36" customWidth="1"/>
    <col min="10929" max="10929" width="12" style="36" customWidth="1"/>
    <col min="10930" max="10930" width="12.54296875" style="36" customWidth="1"/>
    <col min="10931" max="10931" width="12" style="36" customWidth="1"/>
    <col min="10932" max="10932" width="11.08984375" style="36" customWidth="1"/>
    <col min="10933" max="10934" width="11.6328125" style="36" customWidth="1"/>
    <col min="10935" max="10935" width="12.54296875" style="36" customWidth="1"/>
    <col min="10936" max="10936" width="9.6328125" style="36" customWidth="1"/>
    <col min="10937" max="10937" width="12" style="36" customWidth="1"/>
    <col min="10938" max="10986" width="9.6328125" style="36" customWidth="1"/>
    <col min="10987" max="11167" width="9.08984375" style="36"/>
    <col min="11168" max="11168" width="6" style="36" customWidth="1"/>
    <col min="11169" max="11169" width="11.08984375" style="36" customWidth="1"/>
    <col min="11170" max="11170" width="37.36328125" style="36" customWidth="1"/>
    <col min="11171" max="11171" width="14.08984375" style="36" customWidth="1"/>
    <col min="11172" max="11173" width="12" style="36" customWidth="1"/>
    <col min="11174" max="11174" width="17.90625" style="36" customWidth="1"/>
    <col min="11175" max="11175" width="15.6328125" style="36" customWidth="1"/>
    <col min="11176" max="11181" width="0" style="36" hidden="1" customWidth="1"/>
    <col min="11182" max="11182" width="11.90625" style="36" customWidth="1"/>
    <col min="11183" max="11183" width="31.90625" style="36" customWidth="1"/>
    <col min="11184" max="11184" width="12.08984375" style="36" customWidth="1"/>
    <col min="11185" max="11185" width="12" style="36" customWidth="1"/>
    <col min="11186" max="11186" width="12.54296875" style="36" customWidth="1"/>
    <col min="11187" max="11187" width="12" style="36" customWidth="1"/>
    <col min="11188" max="11188" width="11.08984375" style="36" customWidth="1"/>
    <col min="11189" max="11190" width="11.6328125" style="36" customWidth="1"/>
    <col min="11191" max="11191" width="12.54296875" style="36" customWidth="1"/>
    <col min="11192" max="11192" width="9.6328125" style="36" customWidth="1"/>
    <col min="11193" max="11193" width="12" style="36" customWidth="1"/>
    <col min="11194" max="11242" width="9.6328125" style="36" customWidth="1"/>
    <col min="11243" max="11423" width="9.08984375" style="36"/>
    <col min="11424" max="11424" width="6" style="36" customWidth="1"/>
    <col min="11425" max="11425" width="11.08984375" style="36" customWidth="1"/>
    <col min="11426" max="11426" width="37.36328125" style="36" customWidth="1"/>
    <col min="11427" max="11427" width="14.08984375" style="36" customWidth="1"/>
    <col min="11428" max="11429" width="12" style="36" customWidth="1"/>
    <col min="11430" max="11430" width="17.90625" style="36" customWidth="1"/>
    <col min="11431" max="11431" width="15.6328125" style="36" customWidth="1"/>
    <col min="11432" max="11437" width="0" style="36" hidden="1" customWidth="1"/>
    <col min="11438" max="11438" width="11.90625" style="36" customWidth="1"/>
    <col min="11439" max="11439" width="31.90625" style="36" customWidth="1"/>
    <col min="11440" max="11440" width="12.08984375" style="36" customWidth="1"/>
    <col min="11441" max="11441" width="12" style="36" customWidth="1"/>
    <col min="11442" max="11442" width="12.54296875" style="36" customWidth="1"/>
    <col min="11443" max="11443" width="12" style="36" customWidth="1"/>
    <col min="11444" max="11444" width="11.08984375" style="36" customWidth="1"/>
    <col min="11445" max="11446" width="11.6328125" style="36" customWidth="1"/>
    <col min="11447" max="11447" width="12.54296875" style="36" customWidth="1"/>
    <col min="11448" max="11448" width="9.6328125" style="36" customWidth="1"/>
    <col min="11449" max="11449" width="12" style="36" customWidth="1"/>
    <col min="11450" max="11498" width="9.6328125" style="36" customWidth="1"/>
    <col min="11499" max="11679" width="9.08984375" style="36"/>
    <col min="11680" max="11680" width="6" style="36" customWidth="1"/>
    <col min="11681" max="11681" width="11.08984375" style="36" customWidth="1"/>
    <col min="11682" max="11682" width="37.36328125" style="36" customWidth="1"/>
    <col min="11683" max="11683" width="14.08984375" style="36" customWidth="1"/>
    <col min="11684" max="11685" width="12" style="36" customWidth="1"/>
    <col min="11686" max="11686" width="17.90625" style="36" customWidth="1"/>
    <col min="11687" max="11687" width="15.6328125" style="36" customWidth="1"/>
    <col min="11688" max="11693" width="0" style="36" hidden="1" customWidth="1"/>
    <col min="11694" max="11694" width="11.90625" style="36" customWidth="1"/>
    <col min="11695" max="11695" width="31.90625" style="36" customWidth="1"/>
    <col min="11696" max="11696" width="12.08984375" style="36" customWidth="1"/>
    <col min="11697" max="11697" width="12" style="36" customWidth="1"/>
    <col min="11698" max="11698" width="12.54296875" style="36" customWidth="1"/>
    <col min="11699" max="11699" width="12" style="36" customWidth="1"/>
    <col min="11700" max="11700" width="11.08984375" style="36" customWidth="1"/>
    <col min="11701" max="11702" width="11.6328125" style="36" customWidth="1"/>
    <col min="11703" max="11703" width="12.54296875" style="36" customWidth="1"/>
    <col min="11704" max="11704" width="9.6328125" style="36" customWidth="1"/>
    <col min="11705" max="11705" width="12" style="36" customWidth="1"/>
    <col min="11706" max="11754" width="9.6328125" style="36" customWidth="1"/>
    <col min="11755" max="11935" width="9.08984375" style="36"/>
    <col min="11936" max="11936" width="6" style="36" customWidth="1"/>
    <col min="11937" max="11937" width="11.08984375" style="36" customWidth="1"/>
    <col min="11938" max="11938" width="37.36328125" style="36" customWidth="1"/>
    <col min="11939" max="11939" width="14.08984375" style="36" customWidth="1"/>
    <col min="11940" max="11941" width="12" style="36" customWidth="1"/>
    <col min="11942" max="11942" width="17.90625" style="36" customWidth="1"/>
    <col min="11943" max="11943" width="15.6328125" style="36" customWidth="1"/>
    <col min="11944" max="11949" width="0" style="36" hidden="1" customWidth="1"/>
    <col min="11950" max="11950" width="11.90625" style="36" customWidth="1"/>
    <col min="11951" max="11951" width="31.90625" style="36" customWidth="1"/>
    <col min="11952" max="11952" width="12.08984375" style="36" customWidth="1"/>
    <col min="11953" max="11953" width="12" style="36" customWidth="1"/>
    <col min="11954" max="11954" width="12.54296875" style="36" customWidth="1"/>
    <col min="11955" max="11955" width="12" style="36" customWidth="1"/>
    <col min="11956" max="11956" width="11.08984375" style="36" customWidth="1"/>
    <col min="11957" max="11958" width="11.6328125" style="36" customWidth="1"/>
    <col min="11959" max="11959" width="12.54296875" style="36" customWidth="1"/>
    <col min="11960" max="11960" width="9.6328125" style="36" customWidth="1"/>
    <col min="11961" max="11961" width="12" style="36" customWidth="1"/>
    <col min="11962" max="12010" width="9.6328125" style="36" customWidth="1"/>
    <col min="12011" max="12191" width="9.08984375" style="36"/>
    <col min="12192" max="12192" width="6" style="36" customWidth="1"/>
    <col min="12193" max="12193" width="11.08984375" style="36" customWidth="1"/>
    <col min="12194" max="12194" width="37.36328125" style="36" customWidth="1"/>
    <col min="12195" max="12195" width="14.08984375" style="36" customWidth="1"/>
    <col min="12196" max="12197" width="12" style="36" customWidth="1"/>
    <col min="12198" max="12198" width="17.90625" style="36" customWidth="1"/>
    <col min="12199" max="12199" width="15.6328125" style="36" customWidth="1"/>
    <col min="12200" max="12205" width="0" style="36" hidden="1" customWidth="1"/>
    <col min="12206" max="12206" width="11.90625" style="36" customWidth="1"/>
    <col min="12207" max="12207" width="31.90625" style="36" customWidth="1"/>
    <col min="12208" max="12208" width="12.08984375" style="36" customWidth="1"/>
    <col min="12209" max="12209" width="12" style="36" customWidth="1"/>
    <col min="12210" max="12210" width="12.54296875" style="36" customWidth="1"/>
    <col min="12211" max="12211" width="12" style="36" customWidth="1"/>
    <col min="12212" max="12212" width="11.08984375" style="36" customWidth="1"/>
    <col min="12213" max="12214" width="11.6328125" style="36" customWidth="1"/>
    <col min="12215" max="12215" width="12.54296875" style="36" customWidth="1"/>
    <col min="12216" max="12216" width="9.6328125" style="36" customWidth="1"/>
    <col min="12217" max="12217" width="12" style="36" customWidth="1"/>
    <col min="12218" max="12266" width="9.6328125" style="36" customWidth="1"/>
    <col min="12267" max="12447" width="9.08984375" style="36"/>
    <col min="12448" max="12448" width="6" style="36" customWidth="1"/>
    <col min="12449" max="12449" width="11.08984375" style="36" customWidth="1"/>
    <col min="12450" max="12450" width="37.36328125" style="36" customWidth="1"/>
    <col min="12451" max="12451" width="14.08984375" style="36" customWidth="1"/>
    <col min="12452" max="12453" width="12" style="36" customWidth="1"/>
    <col min="12454" max="12454" width="17.90625" style="36" customWidth="1"/>
    <col min="12455" max="12455" width="15.6328125" style="36" customWidth="1"/>
    <col min="12456" max="12461" width="0" style="36" hidden="1" customWidth="1"/>
    <col min="12462" max="12462" width="11.90625" style="36" customWidth="1"/>
    <col min="12463" max="12463" width="31.90625" style="36" customWidth="1"/>
    <col min="12464" max="12464" width="12.08984375" style="36" customWidth="1"/>
    <col min="12465" max="12465" width="12" style="36" customWidth="1"/>
    <col min="12466" max="12466" width="12.54296875" style="36" customWidth="1"/>
    <col min="12467" max="12467" width="12" style="36" customWidth="1"/>
    <col min="12468" max="12468" width="11.08984375" style="36" customWidth="1"/>
    <col min="12469" max="12470" width="11.6328125" style="36" customWidth="1"/>
    <col min="12471" max="12471" width="12.54296875" style="36" customWidth="1"/>
    <col min="12472" max="12472" width="9.6328125" style="36" customWidth="1"/>
    <col min="12473" max="12473" width="12" style="36" customWidth="1"/>
    <col min="12474" max="12522" width="9.6328125" style="36" customWidth="1"/>
    <col min="12523" max="12703" width="9.08984375" style="36"/>
    <col min="12704" max="12704" width="6" style="36" customWidth="1"/>
    <col min="12705" max="12705" width="11.08984375" style="36" customWidth="1"/>
    <col min="12706" max="12706" width="37.36328125" style="36" customWidth="1"/>
    <col min="12707" max="12707" width="14.08984375" style="36" customWidth="1"/>
    <col min="12708" max="12709" width="12" style="36" customWidth="1"/>
    <col min="12710" max="12710" width="17.90625" style="36" customWidth="1"/>
    <col min="12711" max="12711" width="15.6328125" style="36" customWidth="1"/>
    <col min="12712" max="12717" width="0" style="36" hidden="1" customWidth="1"/>
    <col min="12718" max="12718" width="11.90625" style="36" customWidth="1"/>
    <col min="12719" max="12719" width="31.90625" style="36" customWidth="1"/>
    <col min="12720" max="12720" width="12.08984375" style="36" customWidth="1"/>
    <col min="12721" max="12721" width="12" style="36" customWidth="1"/>
    <col min="12722" max="12722" width="12.54296875" style="36" customWidth="1"/>
    <col min="12723" max="12723" width="12" style="36" customWidth="1"/>
    <col min="12724" max="12724" width="11.08984375" style="36" customWidth="1"/>
    <col min="12725" max="12726" width="11.6328125" style="36" customWidth="1"/>
    <col min="12727" max="12727" width="12.54296875" style="36" customWidth="1"/>
    <col min="12728" max="12728" width="9.6328125" style="36" customWidth="1"/>
    <col min="12729" max="12729" width="12" style="36" customWidth="1"/>
    <col min="12730" max="12778" width="9.6328125" style="36" customWidth="1"/>
    <col min="12779" max="12959" width="9.08984375" style="36"/>
    <col min="12960" max="12960" width="6" style="36" customWidth="1"/>
    <col min="12961" max="12961" width="11.08984375" style="36" customWidth="1"/>
    <col min="12962" max="12962" width="37.36328125" style="36" customWidth="1"/>
    <col min="12963" max="12963" width="14.08984375" style="36" customWidth="1"/>
    <col min="12964" max="12965" width="12" style="36" customWidth="1"/>
    <col min="12966" max="12966" width="17.90625" style="36" customWidth="1"/>
    <col min="12967" max="12967" width="15.6328125" style="36" customWidth="1"/>
    <col min="12968" max="12973" width="0" style="36" hidden="1" customWidth="1"/>
    <col min="12974" max="12974" width="11.90625" style="36" customWidth="1"/>
    <col min="12975" max="12975" width="31.90625" style="36" customWidth="1"/>
    <col min="12976" max="12976" width="12.08984375" style="36" customWidth="1"/>
    <col min="12977" max="12977" width="12" style="36" customWidth="1"/>
    <col min="12978" max="12978" width="12.54296875" style="36" customWidth="1"/>
    <col min="12979" max="12979" width="12" style="36" customWidth="1"/>
    <col min="12980" max="12980" width="11.08984375" style="36" customWidth="1"/>
    <col min="12981" max="12982" width="11.6328125" style="36" customWidth="1"/>
    <col min="12983" max="12983" width="12.54296875" style="36" customWidth="1"/>
    <col min="12984" max="12984" width="9.6328125" style="36" customWidth="1"/>
    <col min="12985" max="12985" width="12" style="36" customWidth="1"/>
    <col min="12986" max="13034" width="9.6328125" style="36" customWidth="1"/>
    <col min="13035" max="13215" width="9.08984375" style="36"/>
    <col min="13216" max="13216" width="6" style="36" customWidth="1"/>
    <col min="13217" max="13217" width="11.08984375" style="36" customWidth="1"/>
    <col min="13218" max="13218" width="37.36328125" style="36" customWidth="1"/>
    <col min="13219" max="13219" width="14.08984375" style="36" customWidth="1"/>
    <col min="13220" max="13221" width="12" style="36" customWidth="1"/>
    <col min="13222" max="13222" width="17.90625" style="36" customWidth="1"/>
    <col min="13223" max="13223" width="15.6328125" style="36" customWidth="1"/>
    <col min="13224" max="13229" width="0" style="36" hidden="1" customWidth="1"/>
    <col min="13230" max="13230" width="11.90625" style="36" customWidth="1"/>
    <col min="13231" max="13231" width="31.90625" style="36" customWidth="1"/>
    <col min="13232" max="13232" width="12.08984375" style="36" customWidth="1"/>
    <col min="13233" max="13233" width="12" style="36" customWidth="1"/>
    <col min="13234" max="13234" width="12.54296875" style="36" customWidth="1"/>
    <col min="13235" max="13235" width="12" style="36" customWidth="1"/>
    <col min="13236" max="13236" width="11.08984375" style="36" customWidth="1"/>
    <col min="13237" max="13238" width="11.6328125" style="36" customWidth="1"/>
    <col min="13239" max="13239" width="12.54296875" style="36" customWidth="1"/>
    <col min="13240" max="13240" width="9.6328125" style="36" customWidth="1"/>
    <col min="13241" max="13241" width="12" style="36" customWidth="1"/>
    <col min="13242" max="13290" width="9.6328125" style="36" customWidth="1"/>
    <col min="13291" max="13471" width="9.08984375" style="36"/>
    <col min="13472" max="13472" width="6" style="36" customWidth="1"/>
    <col min="13473" max="13473" width="11.08984375" style="36" customWidth="1"/>
    <col min="13474" max="13474" width="37.36328125" style="36" customWidth="1"/>
    <col min="13475" max="13475" width="14.08984375" style="36" customWidth="1"/>
    <col min="13476" max="13477" width="12" style="36" customWidth="1"/>
    <col min="13478" max="13478" width="17.90625" style="36" customWidth="1"/>
    <col min="13479" max="13479" width="15.6328125" style="36" customWidth="1"/>
    <col min="13480" max="13485" width="0" style="36" hidden="1" customWidth="1"/>
    <col min="13486" max="13486" width="11.90625" style="36" customWidth="1"/>
    <col min="13487" max="13487" width="31.90625" style="36" customWidth="1"/>
    <col min="13488" max="13488" width="12.08984375" style="36" customWidth="1"/>
    <col min="13489" max="13489" width="12" style="36" customWidth="1"/>
    <col min="13490" max="13490" width="12.54296875" style="36" customWidth="1"/>
    <col min="13491" max="13491" width="12" style="36" customWidth="1"/>
    <col min="13492" max="13492" width="11.08984375" style="36" customWidth="1"/>
    <col min="13493" max="13494" width="11.6328125" style="36" customWidth="1"/>
    <col min="13495" max="13495" width="12.54296875" style="36" customWidth="1"/>
    <col min="13496" max="13496" width="9.6328125" style="36" customWidth="1"/>
    <col min="13497" max="13497" width="12" style="36" customWidth="1"/>
    <col min="13498" max="13546" width="9.6328125" style="36" customWidth="1"/>
    <col min="13547" max="13727" width="9.08984375" style="36"/>
    <col min="13728" max="13728" width="6" style="36" customWidth="1"/>
    <col min="13729" max="13729" width="11.08984375" style="36" customWidth="1"/>
    <col min="13730" max="13730" width="37.36328125" style="36" customWidth="1"/>
    <col min="13731" max="13731" width="14.08984375" style="36" customWidth="1"/>
    <col min="13732" max="13733" width="12" style="36" customWidth="1"/>
    <col min="13734" max="13734" width="17.90625" style="36" customWidth="1"/>
    <col min="13735" max="13735" width="15.6328125" style="36" customWidth="1"/>
    <col min="13736" max="13741" width="0" style="36" hidden="1" customWidth="1"/>
    <col min="13742" max="13742" width="11.90625" style="36" customWidth="1"/>
    <col min="13743" max="13743" width="31.90625" style="36" customWidth="1"/>
    <col min="13744" max="13744" width="12.08984375" style="36" customWidth="1"/>
    <col min="13745" max="13745" width="12" style="36" customWidth="1"/>
    <col min="13746" max="13746" width="12.54296875" style="36" customWidth="1"/>
    <col min="13747" max="13747" width="12" style="36" customWidth="1"/>
    <col min="13748" max="13748" width="11.08984375" style="36" customWidth="1"/>
    <col min="13749" max="13750" width="11.6328125" style="36" customWidth="1"/>
    <col min="13751" max="13751" width="12.54296875" style="36" customWidth="1"/>
    <col min="13752" max="13752" width="9.6328125" style="36" customWidth="1"/>
    <col min="13753" max="13753" width="12" style="36" customWidth="1"/>
    <col min="13754" max="13802" width="9.6328125" style="36" customWidth="1"/>
    <col min="13803" max="13983" width="9.08984375" style="36"/>
    <col min="13984" max="13984" width="6" style="36" customWidth="1"/>
    <col min="13985" max="13985" width="11.08984375" style="36" customWidth="1"/>
    <col min="13986" max="13986" width="37.36328125" style="36" customWidth="1"/>
    <col min="13987" max="13987" width="14.08984375" style="36" customWidth="1"/>
    <col min="13988" max="13989" width="12" style="36" customWidth="1"/>
    <col min="13990" max="13990" width="17.90625" style="36" customWidth="1"/>
    <col min="13991" max="13991" width="15.6328125" style="36" customWidth="1"/>
    <col min="13992" max="13997" width="0" style="36" hidden="1" customWidth="1"/>
    <col min="13998" max="13998" width="11.90625" style="36" customWidth="1"/>
    <col min="13999" max="13999" width="31.90625" style="36" customWidth="1"/>
    <col min="14000" max="14000" width="12.08984375" style="36" customWidth="1"/>
    <col min="14001" max="14001" width="12" style="36" customWidth="1"/>
    <col min="14002" max="14002" width="12.54296875" style="36" customWidth="1"/>
    <col min="14003" max="14003" width="12" style="36" customWidth="1"/>
    <col min="14004" max="14004" width="11.08984375" style="36" customWidth="1"/>
    <col min="14005" max="14006" width="11.6328125" style="36" customWidth="1"/>
    <col min="14007" max="14007" width="12.54296875" style="36" customWidth="1"/>
    <col min="14008" max="14008" width="9.6328125" style="36" customWidth="1"/>
    <col min="14009" max="14009" width="12" style="36" customWidth="1"/>
    <col min="14010" max="14058" width="9.6328125" style="36" customWidth="1"/>
    <col min="14059" max="14239" width="9.08984375" style="36"/>
    <col min="14240" max="14240" width="6" style="36" customWidth="1"/>
    <col min="14241" max="14241" width="11.08984375" style="36" customWidth="1"/>
    <col min="14242" max="14242" width="37.36328125" style="36" customWidth="1"/>
    <col min="14243" max="14243" width="14.08984375" style="36" customWidth="1"/>
    <col min="14244" max="14245" width="12" style="36" customWidth="1"/>
    <col min="14246" max="14246" width="17.90625" style="36" customWidth="1"/>
    <col min="14247" max="14247" width="15.6328125" style="36" customWidth="1"/>
    <col min="14248" max="14253" width="0" style="36" hidden="1" customWidth="1"/>
    <col min="14254" max="14254" width="11.90625" style="36" customWidth="1"/>
    <col min="14255" max="14255" width="31.90625" style="36" customWidth="1"/>
    <col min="14256" max="14256" width="12.08984375" style="36" customWidth="1"/>
    <col min="14257" max="14257" width="12" style="36" customWidth="1"/>
    <col min="14258" max="14258" width="12.54296875" style="36" customWidth="1"/>
    <col min="14259" max="14259" width="12" style="36" customWidth="1"/>
    <col min="14260" max="14260" width="11.08984375" style="36" customWidth="1"/>
    <col min="14261" max="14262" width="11.6328125" style="36" customWidth="1"/>
    <col min="14263" max="14263" width="12.54296875" style="36" customWidth="1"/>
    <col min="14264" max="14264" width="9.6328125" style="36" customWidth="1"/>
    <col min="14265" max="14265" width="12" style="36" customWidth="1"/>
    <col min="14266" max="14314" width="9.6328125" style="36" customWidth="1"/>
    <col min="14315" max="14495" width="9.08984375" style="36"/>
    <col min="14496" max="14496" width="6" style="36" customWidth="1"/>
    <col min="14497" max="14497" width="11.08984375" style="36" customWidth="1"/>
    <col min="14498" max="14498" width="37.36328125" style="36" customWidth="1"/>
    <col min="14499" max="14499" width="14.08984375" style="36" customWidth="1"/>
    <col min="14500" max="14501" width="12" style="36" customWidth="1"/>
    <col min="14502" max="14502" width="17.90625" style="36" customWidth="1"/>
    <col min="14503" max="14503" width="15.6328125" style="36" customWidth="1"/>
    <col min="14504" max="14509" width="0" style="36" hidden="1" customWidth="1"/>
    <col min="14510" max="14510" width="11.90625" style="36" customWidth="1"/>
    <col min="14511" max="14511" width="31.90625" style="36" customWidth="1"/>
    <col min="14512" max="14512" width="12.08984375" style="36" customWidth="1"/>
    <col min="14513" max="14513" width="12" style="36" customWidth="1"/>
    <col min="14514" max="14514" width="12.54296875" style="36" customWidth="1"/>
    <col min="14515" max="14515" width="12" style="36" customWidth="1"/>
    <col min="14516" max="14516" width="11.08984375" style="36" customWidth="1"/>
    <col min="14517" max="14518" width="11.6328125" style="36" customWidth="1"/>
    <col min="14519" max="14519" width="12.54296875" style="36" customWidth="1"/>
    <col min="14520" max="14520" width="9.6328125" style="36" customWidth="1"/>
    <col min="14521" max="14521" width="12" style="36" customWidth="1"/>
    <col min="14522" max="14570" width="9.6328125" style="36" customWidth="1"/>
    <col min="14571" max="14751" width="9.08984375" style="36"/>
    <col min="14752" max="14752" width="6" style="36" customWidth="1"/>
    <col min="14753" max="14753" width="11.08984375" style="36" customWidth="1"/>
    <col min="14754" max="14754" width="37.36328125" style="36" customWidth="1"/>
    <col min="14755" max="14755" width="14.08984375" style="36" customWidth="1"/>
    <col min="14756" max="14757" width="12" style="36" customWidth="1"/>
    <col min="14758" max="14758" width="17.90625" style="36" customWidth="1"/>
    <col min="14759" max="14759" width="15.6328125" style="36" customWidth="1"/>
    <col min="14760" max="14765" width="0" style="36" hidden="1" customWidth="1"/>
    <col min="14766" max="14766" width="11.90625" style="36" customWidth="1"/>
    <col min="14767" max="14767" width="31.90625" style="36" customWidth="1"/>
    <col min="14768" max="14768" width="12.08984375" style="36" customWidth="1"/>
    <col min="14769" max="14769" width="12" style="36" customWidth="1"/>
    <col min="14770" max="14770" width="12.54296875" style="36" customWidth="1"/>
    <col min="14771" max="14771" width="12" style="36" customWidth="1"/>
    <col min="14772" max="14772" width="11.08984375" style="36" customWidth="1"/>
    <col min="14773" max="14774" width="11.6328125" style="36" customWidth="1"/>
    <col min="14775" max="14775" width="12.54296875" style="36" customWidth="1"/>
    <col min="14776" max="14776" width="9.6328125" style="36" customWidth="1"/>
    <col min="14777" max="14777" width="12" style="36" customWidth="1"/>
    <col min="14778" max="14826" width="9.6328125" style="36" customWidth="1"/>
    <col min="14827" max="15007" width="9.08984375" style="36"/>
    <col min="15008" max="15008" width="6" style="36" customWidth="1"/>
    <col min="15009" max="15009" width="11.08984375" style="36" customWidth="1"/>
    <col min="15010" max="15010" width="37.36328125" style="36" customWidth="1"/>
    <col min="15011" max="15011" width="14.08984375" style="36" customWidth="1"/>
    <col min="15012" max="15013" width="12" style="36" customWidth="1"/>
    <col min="15014" max="15014" width="17.90625" style="36" customWidth="1"/>
    <col min="15015" max="15015" width="15.6328125" style="36" customWidth="1"/>
    <col min="15016" max="15021" width="0" style="36" hidden="1" customWidth="1"/>
    <col min="15022" max="15022" width="11.90625" style="36" customWidth="1"/>
    <col min="15023" max="15023" width="31.90625" style="36" customWidth="1"/>
    <col min="15024" max="15024" width="12.08984375" style="36" customWidth="1"/>
    <col min="15025" max="15025" width="12" style="36" customWidth="1"/>
    <col min="15026" max="15026" width="12.54296875" style="36" customWidth="1"/>
    <col min="15027" max="15027" width="12" style="36" customWidth="1"/>
    <col min="15028" max="15028" width="11.08984375" style="36" customWidth="1"/>
    <col min="15029" max="15030" width="11.6328125" style="36" customWidth="1"/>
    <col min="15031" max="15031" width="12.54296875" style="36" customWidth="1"/>
    <col min="15032" max="15032" width="9.6328125" style="36" customWidth="1"/>
    <col min="15033" max="15033" width="12" style="36" customWidth="1"/>
    <col min="15034" max="15082" width="9.6328125" style="36" customWidth="1"/>
    <col min="15083" max="15263" width="9.08984375" style="36"/>
    <col min="15264" max="15264" width="6" style="36" customWidth="1"/>
    <col min="15265" max="15265" width="11.08984375" style="36" customWidth="1"/>
    <col min="15266" max="15266" width="37.36328125" style="36" customWidth="1"/>
    <col min="15267" max="15267" width="14.08984375" style="36" customWidth="1"/>
    <col min="15268" max="15269" width="12" style="36" customWidth="1"/>
    <col min="15270" max="15270" width="17.90625" style="36" customWidth="1"/>
    <col min="15271" max="15271" width="15.6328125" style="36" customWidth="1"/>
    <col min="15272" max="15277" width="0" style="36" hidden="1" customWidth="1"/>
    <col min="15278" max="15278" width="11.90625" style="36" customWidth="1"/>
    <col min="15279" max="15279" width="31.90625" style="36" customWidth="1"/>
    <col min="15280" max="15280" width="12.08984375" style="36" customWidth="1"/>
    <col min="15281" max="15281" width="12" style="36" customWidth="1"/>
    <col min="15282" max="15282" width="12.54296875" style="36" customWidth="1"/>
    <col min="15283" max="15283" width="12" style="36" customWidth="1"/>
    <col min="15284" max="15284" width="11.08984375" style="36" customWidth="1"/>
    <col min="15285" max="15286" width="11.6328125" style="36" customWidth="1"/>
    <col min="15287" max="15287" width="12.54296875" style="36" customWidth="1"/>
    <col min="15288" max="15288" width="9.6328125" style="36" customWidth="1"/>
    <col min="15289" max="15289" width="12" style="36" customWidth="1"/>
    <col min="15290" max="15338" width="9.6328125" style="36" customWidth="1"/>
    <col min="15339" max="15519" width="9.08984375" style="36"/>
    <col min="15520" max="15520" width="6" style="36" customWidth="1"/>
    <col min="15521" max="15521" width="11.08984375" style="36" customWidth="1"/>
    <col min="15522" max="15522" width="37.36328125" style="36" customWidth="1"/>
    <col min="15523" max="15523" width="14.08984375" style="36" customWidth="1"/>
    <col min="15524" max="15525" width="12" style="36" customWidth="1"/>
    <col min="15526" max="15526" width="17.90625" style="36" customWidth="1"/>
    <col min="15527" max="15527" width="15.6328125" style="36" customWidth="1"/>
    <col min="15528" max="15533" width="0" style="36" hidden="1" customWidth="1"/>
    <col min="15534" max="15534" width="11.90625" style="36" customWidth="1"/>
    <col min="15535" max="15535" width="31.90625" style="36" customWidth="1"/>
    <col min="15536" max="15536" width="12.08984375" style="36" customWidth="1"/>
    <col min="15537" max="15537" width="12" style="36" customWidth="1"/>
    <col min="15538" max="15538" width="12.54296875" style="36" customWidth="1"/>
    <col min="15539" max="15539" width="12" style="36" customWidth="1"/>
    <col min="15540" max="15540" width="11.08984375" style="36" customWidth="1"/>
    <col min="15541" max="15542" width="11.6328125" style="36" customWidth="1"/>
    <col min="15543" max="15543" width="12.54296875" style="36" customWidth="1"/>
    <col min="15544" max="15544" width="9.6328125" style="36" customWidth="1"/>
    <col min="15545" max="15545" width="12" style="36" customWidth="1"/>
    <col min="15546" max="15594" width="9.6328125" style="36" customWidth="1"/>
    <col min="15595" max="15775" width="9.08984375" style="36"/>
    <col min="15776" max="15776" width="6" style="36" customWidth="1"/>
    <col min="15777" max="15777" width="11.08984375" style="36" customWidth="1"/>
    <col min="15778" max="15778" width="37.36328125" style="36" customWidth="1"/>
    <col min="15779" max="15779" width="14.08984375" style="36" customWidth="1"/>
    <col min="15780" max="15781" width="12" style="36" customWidth="1"/>
    <col min="15782" max="15782" width="17.90625" style="36" customWidth="1"/>
    <col min="15783" max="15783" width="15.6328125" style="36" customWidth="1"/>
    <col min="15784" max="15789" width="0" style="36" hidden="1" customWidth="1"/>
    <col min="15790" max="15790" width="11.90625" style="36" customWidth="1"/>
    <col min="15791" max="15791" width="31.90625" style="36" customWidth="1"/>
    <col min="15792" max="15792" width="12.08984375" style="36" customWidth="1"/>
    <col min="15793" max="15793" width="12" style="36" customWidth="1"/>
    <col min="15794" max="15794" width="12.54296875" style="36" customWidth="1"/>
    <col min="15795" max="15795" width="12" style="36" customWidth="1"/>
    <col min="15796" max="15796" width="11.08984375" style="36" customWidth="1"/>
    <col min="15797" max="15798" width="11.6328125" style="36" customWidth="1"/>
    <col min="15799" max="15799" width="12.54296875" style="36" customWidth="1"/>
    <col min="15800" max="15800" width="9.6328125" style="36" customWidth="1"/>
    <col min="15801" max="15801" width="12" style="36" customWidth="1"/>
    <col min="15802" max="15850" width="9.6328125" style="36" customWidth="1"/>
    <col min="15851" max="16031" width="9.08984375" style="36"/>
    <col min="16032" max="16032" width="6" style="36" customWidth="1"/>
    <col min="16033" max="16033" width="11.08984375" style="36" customWidth="1"/>
    <col min="16034" max="16034" width="37.36328125" style="36" customWidth="1"/>
    <col min="16035" max="16035" width="14.08984375" style="36" customWidth="1"/>
    <col min="16036" max="16037" width="12" style="36" customWidth="1"/>
    <col min="16038" max="16038" width="17.90625" style="36" customWidth="1"/>
    <col min="16039" max="16039" width="15.6328125" style="36" customWidth="1"/>
    <col min="16040" max="16045" width="0" style="36" hidden="1" customWidth="1"/>
    <col min="16046" max="16046" width="11.90625" style="36" customWidth="1"/>
    <col min="16047" max="16047" width="31.90625" style="36" customWidth="1"/>
    <col min="16048" max="16048" width="12.08984375" style="36" customWidth="1"/>
    <col min="16049" max="16049" width="12" style="36" customWidth="1"/>
    <col min="16050" max="16050" width="12.54296875" style="36" customWidth="1"/>
    <col min="16051" max="16051" width="12" style="36" customWidth="1"/>
    <col min="16052" max="16052" width="11.08984375" style="36" customWidth="1"/>
    <col min="16053" max="16054" width="11.6328125" style="36" customWidth="1"/>
    <col min="16055" max="16055" width="12.54296875" style="36" customWidth="1"/>
    <col min="16056" max="16056" width="9.6328125" style="36" customWidth="1"/>
    <col min="16057" max="16057" width="12" style="36" customWidth="1"/>
    <col min="16058" max="16106" width="9.6328125" style="36" customWidth="1"/>
    <col min="16107" max="16330" width="9.08984375" style="36"/>
    <col min="16331" max="16346" width="9.08984375" style="36" customWidth="1"/>
    <col min="16347" max="16354" width="9.08984375" style="36"/>
    <col min="16355" max="16384" width="9.08984375" style="36" customWidth="1"/>
  </cols>
  <sheetData>
    <row r="1" spans="1:30" s="30" customFormat="1" ht="20">
      <c r="A1" s="27"/>
      <c r="B1" s="87" t="s">
        <v>70</v>
      </c>
      <c r="C1" s="87"/>
      <c r="D1" s="88"/>
      <c r="E1" s="88"/>
      <c r="F1" s="88"/>
      <c r="G1" s="88"/>
      <c r="H1" s="88"/>
      <c r="I1" s="88"/>
      <c r="J1" s="28"/>
      <c r="K1" s="28"/>
      <c r="L1" s="32"/>
      <c r="AD1" s="29"/>
    </row>
    <row r="2" spans="1:30" s="30" customFormat="1" ht="20.5" thickBot="1">
      <c r="A2" s="27"/>
      <c r="B2" s="87"/>
      <c r="C2" s="87"/>
      <c r="D2" s="88"/>
      <c r="E2" s="88"/>
      <c r="F2" s="88"/>
      <c r="G2" s="88"/>
      <c r="H2" s="88"/>
      <c r="I2" s="88"/>
      <c r="J2" s="28"/>
      <c r="K2" s="31"/>
      <c r="L2" s="32"/>
      <c r="AD2" s="29"/>
    </row>
    <row r="3" spans="1:30" s="30" customFormat="1" ht="16" thickBot="1">
      <c r="A3" s="27"/>
      <c r="B3" s="166" t="s">
        <v>12</v>
      </c>
      <c r="C3" s="167"/>
      <c r="D3" s="167"/>
      <c r="E3" s="167"/>
      <c r="F3" s="167"/>
      <c r="G3" s="168"/>
      <c r="H3" s="25"/>
      <c r="I3" s="25"/>
      <c r="J3" s="28"/>
      <c r="K3" s="31"/>
      <c r="L3" s="32"/>
      <c r="AD3" s="29"/>
    </row>
    <row r="4" spans="1:30" s="30" customFormat="1" ht="15.5">
      <c r="A4" s="26"/>
      <c r="B4" s="24"/>
      <c r="C4" s="16"/>
      <c r="D4" s="15"/>
      <c r="E4" s="15"/>
      <c r="F4" s="15"/>
      <c r="G4" s="15"/>
      <c r="H4" s="15"/>
      <c r="I4" s="15"/>
      <c r="J4" s="28"/>
      <c r="K4" s="31"/>
      <c r="L4" s="32"/>
      <c r="AD4" s="29"/>
    </row>
    <row r="5" spans="1:30" s="30" customFormat="1" ht="16" thickBot="1">
      <c r="A5" s="33"/>
      <c r="B5" s="24"/>
      <c r="C5" s="16"/>
      <c r="D5" s="15"/>
      <c r="E5" s="15"/>
      <c r="F5" s="15"/>
      <c r="G5" s="15"/>
      <c r="H5" s="15"/>
      <c r="I5" s="15"/>
      <c r="J5" s="34"/>
      <c r="K5" s="34"/>
      <c r="L5" s="35"/>
    </row>
    <row r="6" spans="1:30" ht="18">
      <c r="A6" s="83"/>
      <c r="B6" s="18"/>
      <c r="C6" s="19"/>
      <c r="D6" s="19"/>
      <c r="E6" s="19"/>
      <c r="F6" s="19"/>
      <c r="G6" s="19"/>
      <c r="H6" s="19"/>
      <c r="I6" s="20"/>
      <c r="J6" s="96"/>
      <c r="K6" s="96"/>
      <c r="L6" s="139"/>
    </row>
    <row r="7" spans="1:30">
      <c r="A7" s="37"/>
      <c r="B7" s="89" t="s">
        <v>26</v>
      </c>
      <c r="C7" s="17"/>
      <c r="D7" s="17"/>
      <c r="E7" s="17"/>
      <c r="F7" s="17"/>
      <c r="G7" s="17"/>
      <c r="H7" s="17"/>
      <c r="I7" s="21"/>
      <c r="J7" s="96"/>
      <c r="K7" s="96"/>
      <c r="L7" s="139"/>
    </row>
    <row r="8" spans="1:30" ht="18">
      <c r="A8" s="83"/>
      <c r="B8" s="90" t="s">
        <v>33</v>
      </c>
      <c r="C8" s="91"/>
      <c r="D8" s="91"/>
      <c r="E8" s="91"/>
      <c r="F8" s="91"/>
      <c r="G8" s="91"/>
      <c r="H8" s="17"/>
      <c r="I8" s="21"/>
      <c r="J8" s="97"/>
      <c r="K8" s="97"/>
      <c r="L8" s="98"/>
    </row>
    <row r="9" spans="1:30" s="39" customFormat="1">
      <c r="A9" s="44"/>
      <c r="B9" s="92" t="s">
        <v>27</v>
      </c>
      <c r="C9" s="17"/>
      <c r="D9" s="17"/>
      <c r="E9" s="17"/>
      <c r="F9" s="17"/>
      <c r="G9" s="17"/>
      <c r="H9" s="17"/>
      <c r="I9" s="21"/>
      <c r="J9" s="99"/>
      <c r="K9" s="99"/>
      <c r="L9" s="99"/>
    </row>
    <row r="10" spans="1:30" s="39" customFormat="1">
      <c r="A10" s="44"/>
      <c r="B10" s="92"/>
      <c r="C10" s="17"/>
      <c r="D10" s="17"/>
      <c r="E10" s="17"/>
      <c r="F10" s="17"/>
      <c r="G10" s="17"/>
      <c r="H10" s="17"/>
      <c r="I10" s="21"/>
      <c r="J10" s="38"/>
      <c r="K10" s="38"/>
      <c r="L10" s="38"/>
    </row>
    <row r="11" spans="1:30" s="39" customFormat="1">
      <c r="A11" s="44"/>
      <c r="B11" s="93" t="s">
        <v>71</v>
      </c>
      <c r="C11" s="94"/>
      <c r="D11" s="94"/>
      <c r="E11" s="94"/>
      <c r="F11" s="94"/>
      <c r="G11" s="94"/>
      <c r="H11" s="17"/>
      <c r="I11" s="21"/>
      <c r="J11" s="38"/>
      <c r="K11" s="38"/>
      <c r="L11" s="38"/>
    </row>
    <row r="12" spans="1:30" s="39" customFormat="1">
      <c r="A12" s="44"/>
      <c r="B12" s="92" t="s">
        <v>28</v>
      </c>
      <c r="C12" s="17"/>
      <c r="D12" s="17"/>
      <c r="E12" s="17"/>
      <c r="F12" s="17"/>
      <c r="G12" s="17"/>
      <c r="H12" s="17"/>
      <c r="I12" s="21"/>
      <c r="J12" s="38"/>
      <c r="K12" s="38"/>
      <c r="L12" s="38"/>
    </row>
    <row r="13" spans="1:30" s="39" customFormat="1">
      <c r="A13" s="44"/>
      <c r="B13" s="92" t="s">
        <v>31</v>
      </c>
      <c r="C13" s="17"/>
      <c r="D13" s="17"/>
      <c r="E13" s="17"/>
      <c r="F13" s="17"/>
      <c r="G13" s="17"/>
      <c r="H13" s="17"/>
      <c r="I13" s="21"/>
      <c r="J13" s="40"/>
      <c r="K13" s="40"/>
      <c r="L13" s="40"/>
    </row>
    <row r="14" spans="1:30" s="39" customFormat="1">
      <c r="A14" s="84"/>
      <c r="B14" s="92"/>
      <c r="C14" s="17"/>
      <c r="D14" s="17"/>
      <c r="E14" s="17"/>
      <c r="F14" s="17"/>
      <c r="G14" s="17"/>
      <c r="H14" s="17"/>
      <c r="I14" s="21"/>
      <c r="J14" s="100"/>
      <c r="K14" s="100"/>
      <c r="L14" s="100"/>
    </row>
    <row r="15" spans="1:30" s="39" customFormat="1">
      <c r="A15" s="44"/>
      <c r="B15" s="92" t="s">
        <v>55</v>
      </c>
      <c r="C15" s="17"/>
      <c r="D15" s="17"/>
      <c r="E15" s="17"/>
      <c r="F15" s="17"/>
      <c r="G15" s="17"/>
      <c r="H15" s="17"/>
      <c r="I15" s="21"/>
      <c r="J15" s="100"/>
      <c r="K15" s="100"/>
      <c r="L15" s="100"/>
    </row>
    <row r="16" spans="1:30" s="41" customFormat="1">
      <c r="A16" s="84"/>
      <c r="B16" s="92" t="s">
        <v>29</v>
      </c>
      <c r="C16" s="17"/>
      <c r="D16" s="17"/>
      <c r="E16" s="17"/>
      <c r="F16" s="17"/>
      <c r="G16" s="17"/>
      <c r="H16" s="17"/>
      <c r="I16" s="21"/>
      <c r="J16" s="100"/>
      <c r="K16" s="100"/>
      <c r="L16" s="100"/>
    </row>
    <row r="17" spans="1:12" s="42" customFormat="1">
      <c r="A17" s="85"/>
      <c r="B17" s="92" t="s">
        <v>30</v>
      </c>
      <c r="C17" s="17"/>
      <c r="D17" s="17"/>
      <c r="E17" s="17"/>
      <c r="F17" s="17"/>
      <c r="G17" s="17"/>
      <c r="H17" s="17"/>
      <c r="I17" s="21"/>
      <c r="J17" s="101"/>
      <c r="K17" s="101"/>
      <c r="L17" s="101"/>
    </row>
    <row r="18" spans="1:12" s="42" customFormat="1">
      <c r="A18" s="86"/>
      <c r="B18" s="92"/>
      <c r="C18" s="17"/>
      <c r="D18" s="17"/>
      <c r="E18" s="17"/>
      <c r="F18" s="17"/>
      <c r="G18" s="17"/>
      <c r="H18" s="17"/>
      <c r="I18" s="21"/>
      <c r="J18" s="102"/>
      <c r="K18" s="102"/>
      <c r="L18" s="102"/>
    </row>
    <row r="19" spans="1:12" s="42" customFormat="1">
      <c r="A19" s="86"/>
      <c r="B19" s="103" t="s">
        <v>14</v>
      </c>
      <c r="C19" s="17"/>
      <c r="D19" s="17"/>
      <c r="E19" s="17"/>
      <c r="F19" s="17"/>
      <c r="G19" s="17"/>
      <c r="H19" s="17"/>
      <c r="I19" s="21"/>
      <c r="J19" s="102"/>
      <c r="K19" s="102"/>
      <c r="L19" s="102"/>
    </row>
    <row r="20" spans="1:12" s="41" customFormat="1" ht="14.5" thickBot="1">
      <c r="A20" s="86"/>
      <c r="B20" s="22"/>
      <c r="C20" s="95"/>
      <c r="D20" s="95"/>
      <c r="E20" s="95"/>
      <c r="F20" s="95"/>
      <c r="G20" s="95"/>
      <c r="H20" s="95"/>
      <c r="I20" s="23"/>
      <c r="J20" s="102"/>
      <c r="K20" s="102"/>
      <c r="L20" s="102"/>
    </row>
    <row r="21" spans="1:12" s="43" customFormat="1" ht="14.5" thickBot="1">
      <c r="A21" s="85"/>
      <c r="B21" s="15"/>
      <c r="C21" s="16"/>
      <c r="D21" s="15"/>
      <c r="E21" s="15"/>
      <c r="F21" s="15"/>
      <c r="G21" s="15"/>
      <c r="H21" s="15"/>
      <c r="I21" s="15"/>
      <c r="J21" s="101"/>
      <c r="K21" s="101"/>
      <c r="L21" s="101"/>
    </row>
    <row r="22" spans="1:12" s="50" customFormat="1" ht="35.4" customHeight="1" thickBot="1">
      <c r="A22" s="45"/>
      <c r="B22" s="46" t="s">
        <v>16</v>
      </c>
      <c r="C22" s="47"/>
      <c r="D22" s="48"/>
      <c r="E22" s="49"/>
      <c r="F22" s="156"/>
      <c r="G22" s="156"/>
      <c r="H22" s="156"/>
      <c r="I22" s="161" t="s">
        <v>76</v>
      </c>
      <c r="J22" s="162"/>
      <c r="K22" s="162"/>
      <c r="L22" s="163"/>
    </row>
    <row r="23" spans="1:12" s="51" customFormat="1" ht="51" customHeight="1" thickBot="1">
      <c r="A23" s="72" t="s">
        <v>17</v>
      </c>
      <c r="B23" s="72" t="s">
        <v>18</v>
      </c>
      <c r="C23" s="72" t="s">
        <v>19</v>
      </c>
      <c r="D23" s="73" t="s">
        <v>20</v>
      </c>
      <c r="E23" s="72" t="s">
        <v>15</v>
      </c>
      <c r="F23" s="157" t="s">
        <v>25</v>
      </c>
      <c r="G23" s="158"/>
      <c r="H23" s="158"/>
      <c r="I23" s="72" t="s">
        <v>13</v>
      </c>
      <c r="J23" s="76" t="s">
        <v>10</v>
      </c>
      <c r="K23" s="77" t="s">
        <v>56</v>
      </c>
      <c r="L23" s="72" t="s">
        <v>11</v>
      </c>
    </row>
    <row r="24" spans="1:12" s="51" customFormat="1" ht="45" customHeight="1">
      <c r="A24" s="164">
        <v>1</v>
      </c>
      <c r="B24" s="159" t="s">
        <v>72</v>
      </c>
      <c r="C24" s="140" t="s">
        <v>73</v>
      </c>
      <c r="D24" s="142">
        <f>160*12</f>
        <v>1920</v>
      </c>
      <c r="E24" s="141" t="s">
        <v>75</v>
      </c>
      <c r="F24" s="133" t="str">
        <f t="shared" ref="F24:F25" si="0">IF(G24="","",IF(G24="ZAR","Local","Foreign"))</f>
        <v>Local</v>
      </c>
      <c r="G24" s="104" t="s">
        <v>9</v>
      </c>
      <c r="H24" s="131">
        <f>IF(F24="","",IF(F24="Foreign",VLOOKUP(G24,Currency!$E$20:$F$33,2,FALSE),1))</f>
        <v>1</v>
      </c>
      <c r="I24" s="135">
        <v>0</v>
      </c>
      <c r="J24" s="81">
        <f t="shared" ref="J24:J25" si="1">I24*$H24</f>
        <v>0</v>
      </c>
      <c r="K24" s="82">
        <f t="shared" ref="K24" si="2">I24*$D24</f>
        <v>0</v>
      </c>
      <c r="L24" s="78">
        <f t="shared" ref="L24" si="3">J24*$D24</f>
        <v>0</v>
      </c>
    </row>
    <row r="25" spans="1:12" s="51" customFormat="1" ht="39.65" customHeight="1" thickBot="1">
      <c r="A25" s="165"/>
      <c r="B25" s="160"/>
      <c r="C25" s="146" t="s">
        <v>74</v>
      </c>
      <c r="D25" s="143">
        <f>3*160*12</f>
        <v>5760</v>
      </c>
      <c r="E25" s="144" t="s">
        <v>75</v>
      </c>
      <c r="F25" s="134" t="str">
        <f t="shared" si="0"/>
        <v>Local</v>
      </c>
      <c r="G25" s="105" t="s">
        <v>9</v>
      </c>
      <c r="H25" s="132">
        <f>IF(F25="","",IF(F25="Foreign",VLOOKUP(G25,Currency!$E$20:$F$33,2,FALSE),1))</f>
        <v>1</v>
      </c>
      <c r="I25" s="136">
        <v>0</v>
      </c>
      <c r="J25" s="137">
        <f t="shared" si="1"/>
        <v>0</v>
      </c>
      <c r="K25" s="138">
        <f t="shared" ref="K25" si="4">I25*$D25</f>
        <v>0</v>
      </c>
      <c r="L25" s="79">
        <f t="shared" ref="L25" si="5">J25*$D25</f>
        <v>0</v>
      </c>
    </row>
    <row r="26" spans="1:12" s="51" customFormat="1" ht="28.25" customHeight="1" thickBot="1">
      <c r="A26" s="53"/>
      <c r="B26" s="54" t="s">
        <v>21</v>
      </c>
      <c r="C26" s="55"/>
      <c r="D26" s="56"/>
      <c r="E26" s="52"/>
      <c r="F26" s="52"/>
      <c r="G26" s="52"/>
      <c r="H26" s="52"/>
      <c r="I26" s="52"/>
      <c r="J26" s="57"/>
      <c r="K26" s="80"/>
      <c r="L26" s="58">
        <f>SUM(L24:L25)</f>
        <v>0</v>
      </c>
    </row>
    <row r="27" spans="1:12" s="51" customFormat="1" ht="15" customHeight="1" thickTop="1">
      <c r="A27" s="53"/>
      <c r="B27" s="59"/>
      <c r="C27" s="55"/>
      <c r="D27" s="56"/>
      <c r="E27" s="52"/>
      <c r="F27" s="52"/>
      <c r="G27" s="52"/>
      <c r="H27" s="52"/>
    </row>
    <row r="28" spans="1:12" s="51" customFormat="1" ht="31.75" customHeight="1" thickBot="1">
      <c r="A28" s="53"/>
      <c r="B28" s="54" t="s">
        <v>57</v>
      </c>
      <c r="C28" s="55"/>
      <c r="D28" s="56"/>
      <c r="E28" s="52"/>
      <c r="F28" s="52"/>
      <c r="G28" s="52"/>
      <c r="H28" s="52"/>
      <c r="L28" s="145">
        <f>L26*12</f>
        <v>0</v>
      </c>
    </row>
    <row r="29" spans="1:12" s="50" customFormat="1" ht="25.25" customHeight="1" thickTop="1" thickBot="1">
      <c r="A29" s="60"/>
      <c r="B29" s="60"/>
      <c r="C29" s="61"/>
      <c r="D29" s="62"/>
      <c r="E29" s="63"/>
      <c r="F29" s="63"/>
      <c r="G29" s="63"/>
      <c r="H29" s="63"/>
      <c r="I29" s="63"/>
      <c r="J29" s="64"/>
      <c r="K29" s="64"/>
      <c r="L29" s="65"/>
    </row>
    <row r="30" spans="1:12" s="50" customFormat="1" ht="40.5" customHeight="1" thickBot="1">
      <c r="A30" s="60"/>
      <c r="B30" s="169" t="s">
        <v>69</v>
      </c>
      <c r="C30" s="170"/>
      <c r="D30" s="170"/>
      <c r="E30" s="170"/>
      <c r="F30" s="170"/>
      <c r="G30" s="170"/>
      <c r="H30" s="170"/>
      <c r="I30" s="170"/>
      <c r="J30" s="170"/>
      <c r="K30" s="170"/>
      <c r="L30" s="171"/>
    </row>
    <row r="31" spans="1:12" s="50" customFormat="1" ht="25.25" customHeight="1">
      <c r="A31" s="60"/>
      <c r="B31" s="147" t="s">
        <v>16</v>
      </c>
      <c r="C31" s="148"/>
      <c r="D31" s="148"/>
      <c r="E31" s="148"/>
      <c r="F31" s="148"/>
      <c r="G31" s="148"/>
      <c r="H31" s="148"/>
      <c r="I31" s="148"/>
      <c r="J31" s="148"/>
      <c r="K31" s="148"/>
      <c r="L31" s="149"/>
    </row>
    <row r="32" spans="1:12" s="50" customFormat="1" ht="25.25" customHeight="1">
      <c r="A32" s="60"/>
      <c r="B32" s="150"/>
      <c r="C32" s="151"/>
      <c r="D32" s="151"/>
      <c r="E32" s="151"/>
      <c r="F32" s="151"/>
      <c r="G32" s="151"/>
      <c r="H32" s="151"/>
      <c r="I32" s="151"/>
      <c r="J32" s="151"/>
      <c r="K32" s="151"/>
      <c r="L32" s="152"/>
    </row>
    <row r="33" spans="1:1352" s="50" customFormat="1" ht="25.25" customHeight="1">
      <c r="A33" s="60"/>
      <c r="B33" s="150"/>
      <c r="C33" s="151"/>
      <c r="D33" s="151"/>
      <c r="E33" s="151"/>
      <c r="F33" s="151"/>
      <c r="G33" s="151"/>
      <c r="H33" s="151"/>
      <c r="I33" s="151"/>
      <c r="J33" s="151"/>
      <c r="K33" s="151"/>
      <c r="L33" s="152"/>
    </row>
    <row r="34" spans="1:1352" s="50" customFormat="1" ht="25.25" customHeight="1">
      <c r="A34" s="60"/>
      <c r="B34" s="150"/>
      <c r="C34" s="151"/>
      <c r="D34" s="151"/>
      <c r="E34" s="151"/>
      <c r="F34" s="151"/>
      <c r="G34" s="151"/>
      <c r="H34" s="151"/>
      <c r="I34" s="151"/>
      <c r="J34" s="151"/>
      <c r="K34" s="151"/>
      <c r="L34" s="152"/>
    </row>
    <row r="35" spans="1:1352">
      <c r="B35" s="150"/>
      <c r="C35" s="151"/>
      <c r="D35" s="151"/>
      <c r="E35" s="151"/>
      <c r="F35" s="151"/>
      <c r="G35" s="151"/>
      <c r="H35" s="151"/>
      <c r="I35" s="151"/>
      <c r="J35" s="151"/>
      <c r="K35" s="151"/>
      <c r="L35" s="152"/>
    </row>
    <row r="36" spans="1:1352">
      <c r="B36" s="150"/>
      <c r="C36" s="151"/>
      <c r="D36" s="151"/>
      <c r="E36" s="151"/>
      <c r="F36" s="151"/>
      <c r="G36" s="151"/>
      <c r="H36" s="151"/>
      <c r="I36" s="151"/>
      <c r="J36" s="151"/>
      <c r="K36" s="151"/>
      <c r="L36" s="152"/>
    </row>
    <row r="37" spans="1:1352">
      <c r="B37" s="150"/>
      <c r="C37" s="151"/>
      <c r="D37" s="151"/>
      <c r="E37" s="151"/>
      <c r="F37" s="151"/>
      <c r="G37" s="151"/>
      <c r="H37" s="151"/>
      <c r="I37" s="151"/>
      <c r="J37" s="151"/>
      <c r="K37" s="151"/>
      <c r="L37" s="152"/>
    </row>
    <row r="38" spans="1:1352">
      <c r="B38" s="150"/>
      <c r="C38" s="151"/>
      <c r="D38" s="151"/>
      <c r="E38" s="151"/>
      <c r="F38" s="151"/>
      <c r="G38" s="151"/>
      <c r="H38" s="151"/>
      <c r="I38" s="151"/>
      <c r="J38" s="151"/>
      <c r="K38" s="151"/>
      <c r="L38" s="152"/>
    </row>
    <row r="39" spans="1:1352">
      <c r="B39" s="150"/>
      <c r="C39" s="151"/>
      <c r="D39" s="151"/>
      <c r="E39" s="151"/>
      <c r="F39" s="151"/>
      <c r="G39" s="151"/>
      <c r="H39" s="151"/>
      <c r="I39" s="151"/>
      <c r="J39" s="151"/>
      <c r="K39" s="151"/>
      <c r="L39" s="152"/>
    </row>
    <row r="40" spans="1:1352">
      <c r="B40" s="150"/>
      <c r="C40" s="151"/>
      <c r="D40" s="151"/>
      <c r="E40" s="151"/>
      <c r="F40" s="151"/>
      <c r="G40" s="151"/>
      <c r="H40" s="151"/>
      <c r="I40" s="151"/>
      <c r="J40" s="151"/>
      <c r="K40" s="151"/>
      <c r="L40" s="152"/>
    </row>
    <row r="41" spans="1:1352" s="66" customFormat="1">
      <c r="A41" s="60"/>
      <c r="B41" s="150"/>
      <c r="C41" s="151"/>
      <c r="D41" s="151"/>
      <c r="E41" s="151"/>
      <c r="F41" s="151"/>
      <c r="G41" s="151"/>
      <c r="H41" s="151"/>
      <c r="I41" s="151"/>
      <c r="J41" s="151"/>
      <c r="K41" s="151"/>
      <c r="L41" s="152"/>
      <c r="N41" s="106"/>
      <c r="O41" s="106"/>
      <c r="P41" s="106"/>
      <c r="Q41" s="106"/>
      <c r="R41" s="106"/>
      <c r="S41" s="106"/>
      <c r="T41" s="106"/>
      <c r="U41" s="106"/>
      <c r="V41" s="106"/>
      <c r="W41" s="106"/>
      <c r="X41" s="106"/>
      <c r="Y41" s="106"/>
      <c r="Z41" s="106"/>
      <c r="AA41" s="106"/>
      <c r="AB41" s="106"/>
      <c r="AC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c r="EC41" s="106"/>
      <c r="ED41" s="106"/>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6"/>
      <c r="IP41" s="106"/>
      <c r="IQ41" s="106"/>
      <c r="IR41" s="106"/>
      <c r="IS41" s="106"/>
      <c r="IT41" s="106"/>
      <c r="IU41" s="106"/>
      <c r="IV41" s="106"/>
      <c r="IW41" s="106"/>
      <c r="IX41" s="106"/>
      <c r="IY41" s="106"/>
      <c r="IZ41" s="106"/>
      <c r="JA41" s="106"/>
      <c r="JB41" s="106"/>
      <c r="JC41" s="106"/>
      <c r="JD41" s="106"/>
      <c r="JE41" s="106"/>
      <c r="JF41" s="106"/>
      <c r="JG41" s="106"/>
      <c r="JH41" s="106"/>
      <c r="JI41" s="106"/>
      <c r="JJ41" s="106"/>
      <c r="JK41" s="106"/>
      <c r="JL41" s="106"/>
      <c r="JM41" s="106"/>
      <c r="JN41" s="106"/>
      <c r="JO41" s="106"/>
      <c r="JP41" s="106"/>
      <c r="JQ41" s="106"/>
      <c r="JR41" s="106"/>
      <c r="JS41" s="106"/>
      <c r="JT41" s="106"/>
      <c r="JU41" s="106"/>
      <c r="JV41" s="106"/>
      <c r="JW41" s="106"/>
      <c r="JX41" s="106"/>
      <c r="JY41" s="106"/>
      <c r="JZ41" s="106"/>
      <c r="KA41" s="106"/>
      <c r="KB41" s="106"/>
      <c r="KC41" s="106"/>
      <c r="KD41" s="106"/>
      <c r="KE41" s="106"/>
      <c r="KF41" s="106"/>
      <c r="KG41" s="106"/>
      <c r="KH41" s="106"/>
      <c r="KI41" s="106"/>
      <c r="KJ41" s="106"/>
      <c r="KK41" s="106"/>
      <c r="KL41" s="106"/>
      <c r="KM41" s="106"/>
      <c r="KN41" s="106"/>
      <c r="KO41" s="106"/>
      <c r="KP41" s="106"/>
      <c r="KQ41" s="106"/>
      <c r="KR41" s="106"/>
      <c r="KS41" s="106"/>
      <c r="KT41" s="106"/>
      <c r="KU41" s="106"/>
      <c r="KV41" s="106"/>
      <c r="KW41" s="106"/>
      <c r="KX41" s="106"/>
      <c r="KY41" s="106"/>
      <c r="KZ41" s="106"/>
      <c r="LA41" s="106"/>
      <c r="LB41" s="106"/>
      <c r="LC41" s="106"/>
      <c r="LD41" s="106"/>
      <c r="LE41" s="106"/>
      <c r="LF41" s="106"/>
      <c r="LG41" s="106"/>
      <c r="LH41" s="106"/>
      <c r="LI41" s="106"/>
      <c r="LJ41" s="106"/>
      <c r="LK41" s="106"/>
      <c r="LL41" s="106"/>
      <c r="LM41" s="106"/>
      <c r="LN41" s="106"/>
      <c r="LO41" s="106"/>
      <c r="LP41" s="106"/>
      <c r="LQ41" s="106"/>
      <c r="LR41" s="106"/>
      <c r="LS41" s="106"/>
      <c r="LT41" s="106"/>
      <c r="LU41" s="106"/>
      <c r="LV41" s="106"/>
      <c r="LW41" s="106"/>
      <c r="LX41" s="106"/>
      <c r="LY41" s="106"/>
      <c r="LZ41" s="106"/>
      <c r="MA41" s="106"/>
      <c r="MB41" s="106"/>
      <c r="MC41" s="106"/>
      <c r="MD41" s="106"/>
      <c r="ME41" s="106"/>
      <c r="MF41" s="106"/>
      <c r="MG41" s="106"/>
      <c r="MH41" s="106"/>
      <c r="MI41" s="106"/>
      <c r="MJ41" s="106"/>
      <c r="MK41" s="106"/>
      <c r="ML41" s="106"/>
      <c r="MM41" s="106"/>
      <c r="MN41" s="106"/>
      <c r="MO41" s="106"/>
      <c r="MP41" s="106"/>
      <c r="MQ41" s="106"/>
      <c r="MR41" s="106"/>
      <c r="MS41" s="106"/>
      <c r="MT41" s="106"/>
      <c r="MU41" s="106"/>
      <c r="MV41" s="106"/>
      <c r="MW41" s="106"/>
      <c r="MX41" s="106"/>
      <c r="MY41" s="106"/>
      <c r="MZ41" s="106"/>
      <c r="NA41" s="106"/>
      <c r="NB41" s="106"/>
      <c r="NC41" s="106"/>
      <c r="ND41" s="106"/>
      <c r="NE41" s="106"/>
      <c r="NF41" s="106"/>
      <c r="NG41" s="106"/>
      <c r="NH41" s="106"/>
      <c r="NI41" s="106"/>
      <c r="NJ41" s="106"/>
      <c r="NK41" s="106"/>
      <c r="NL41" s="106"/>
      <c r="NM41" s="106"/>
      <c r="NN41" s="106"/>
      <c r="NO41" s="106"/>
      <c r="NP41" s="106"/>
      <c r="NQ41" s="106"/>
      <c r="NR41" s="106"/>
      <c r="NS41" s="106"/>
      <c r="NT41" s="106"/>
      <c r="NU41" s="106"/>
      <c r="NV41" s="106"/>
      <c r="NW41" s="106"/>
      <c r="NX41" s="106"/>
      <c r="NY41" s="106"/>
      <c r="NZ41" s="106"/>
      <c r="OA41" s="106"/>
      <c r="OB41" s="106"/>
      <c r="OC41" s="106"/>
      <c r="OD41" s="106"/>
      <c r="OE41" s="106"/>
      <c r="OF41" s="106"/>
      <c r="OG41" s="106"/>
      <c r="OH41" s="106"/>
      <c r="OI41" s="106"/>
      <c r="OJ41" s="106"/>
      <c r="OK41" s="106"/>
      <c r="OL41" s="106"/>
      <c r="OM41" s="106"/>
      <c r="ON41" s="106"/>
      <c r="OO41" s="106"/>
      <c r="OP41" s="106"/>
      <c r="OQ41" s="106"/>
      <c r="OR41" s="106"/>
      <c r="OS41" s="106"/>
      <c r="OT41" s="106"/>
      <c r="OU41" s="106"/>
      <c r="OV41" s="106"/>
      <c r="OW41" s="106"/>
      <c r="OX41" s="106"/>
      <c r="OY41" s="106"/>
      <c r="OZ41" s="106"/>
      <c r="PA41" s="106"/>
      <c r="PB41" s="106"/>
      <c r="PC41" s="106"/>
      <c r="PD41" s="106"/>
      <c r="PE41" s="106"/>
      <c r="PF41" s="106"/>
      <c r="PG41" s="106"/>
      <c r="PH41" s="106"/>
      <c r="PI41" s="106"/>
      <c r="PJ41" s="106"/>
      <c r="PK41" s="106"/>
      <c r="PL41" s="106"/>
      <c r="PM41" s="106"/>
      <c r="PN41" s="106"/>
      <c r="PO41" s="106"/>
      <c r="PP41" s="106"/>
      <c r="PQ41" s="106"/>
      <c r="PR41" s="106"/>
      <c r="PS41" s="106"/>
      <c r="PT41" s="106"/>
      <c r="PU41" s="106"/>
      <c r="PV41" s="106"/>
      <c r="PW41" s="106"/>
      <c r="PX41" s="106"/>
      <c r="PY41" s="106"/>
      <c r="PZ41" s="106"/>
      <c r="QA41" s="106"/>
      <c r="QB41" s="106"/>
      <c r="QC41" s="106"/>
      <c r="QD41" s="106"/>
      <c r="QE41" s="106"/>
      <c r="QF41" s="106"/>
      <c r="QG41" s="106"/>
      <c r="QH41" s="106"/>
      <c r="QI41" s="106"/>
      <c r="QJ41" s="106"/>
      <c r="QK41" s="106"/>
      <c r="QL41" s="106"/>
      <c r="QM41" s="106"/>
      <c r="QN41" s="106"/>
      <c r="QO41" s="106"/>
      <c r="QP41" s="106"/>
      <c r="QQ41" s="106"/>
      <c r="QR41" s="106"/>
      <c r="QS41" s="106"/>
      <c r="QT41" s="106"/>
      <c r="QU41" s="106"/>
      <c r="QV41" s="106"/>
      <c r="QW41" s="106"/>
      <c r="QX41" s="106"/>
      <c r="QY41" s="106"/>
      <c r="QZ41" s="106"/>
      <c r="RA41" s="106"/>
      <c r="RB41" s="106"/>
      <c r="RC41" s="106"/>
      <c r="RD41" s="106"/>
      <c r="RE41" s="106"/>
      <c r="RF41" s="106"/>
      <c r="RG41" s="106"/>
      <c r="RH41" s="106"/>
      <c r="RI41" s="106"/>
      <c r="RJ41" s="106"/>
      <c r="RK41" s="106"/>
      <c r="RL41" s="106"/>
      <c r="RM41" s="106"/>
      <c r="RN41" s="106"/>
      <c r="RO41" s="106"/>
      <c r="RP41" s="106"/>
      <c r="RQ41" s="106"/>
      <c r="RR41" s="106"/>
      <c r="RS41" s="106"/>
      <c r="RT41" s="106"/>
      <c r="RU41" s="106"/>
      <c r="RV41" s="106"/>
      <c r="RW41" s="106"/>
      <c r="RX41" s="106"/>
      <c r="RY41" s="106"/>
      <c r="RZ41" s="106"/>
      <c r="SA41" s="106"/>
      <c r="SB41" s="106"/>
      <c r="SC41" s="106"/>
      <c r="SD41" s="106"/>
      <c r="SE41" s="106"/>
      <c r="SF41" s="106"/>
      <c r="SG41" s="106"/>
      <c r="SH41" s="106"/>
      <c r="SI41" s="106"/>
      <c r="SJ41" s="106"/>
      <c r="SK41" s="106"/>
      <c r="SL41" s="106"/>
      <c r="SM41" s="106"/>
      <c r="SN41" s="106"/>
      <c r="SO41" s="106"/>
      <c r="SP41" s="106"/>
      <c r="SQ41" s="106"/>
      <c r="SR41" s="106"/>
      <c r="SS41" s="106"/>
      <c r="ST41" s="106"/>
      <c r="SU41" s="106"/>
      <c r="SV41" s="106"/>
      <c r="SW41" s="106"/>
      <c r="SX41" s="106"/>
      <c r="SY41" s="106"/>
      <c r="SZ41" s="106"/>
      <c r="TA41" s="106"/>
      <c r="TB41" s="106"/>
      <c r="TC41" s="106"/>
      <c r="TD41" s="106"/>
      <c r="TE41" s="106"/>
      <c r="TF41" s="106"/>
      <c r="TG41" s="106"/>
      <c r="TH41" s="106"/>
      <c r="TI41" s="106"/>
      <c r="TJ41" s="106"/>
      <c r="TK41" s="106"/>
      <c r="TL41" s="106"/>
      <c r="TM41" s="106"/>
      <c r="TN41" s="106"/>
      <c r="TO41" s="106"/>
      <c r="TP41" s="106"/>
      <c r="TQ41" s="106"/>
      <c r="TR41" s="106"/>
      <c r="TS41" s="106"/>
      <c r="TT41" s="106"/>
      <c r="TU41" s="106"/>
      <c r="TV41" s="106"/>
      <c r="TW41" s="106"/>
      <c r="TX41" s="106"/>
      <c r="TY41" s="106"/>
      <c r="TZ41" s="106"/>
      <c r="UA41" s="106"/>
      <c r="UB41" s="106"/>
      <c r="UC41" s="106"/>
      <c r="UD41" s="106"/>
      <c r="UE41" s="106"/>
      <c r="UF41" s="106"/>
      <c r="UG41" s="106"/>
      <c r="UH41" s="106"/>
      <c r="UI41" s="106"/>
      <c r="UJ41" s="106"/>
      <c r="UK41" s="106"/>
      <c r="UL41" s="106"/>
      <c r="UM41" s="106"/>
      <c r="UN41" s="106"/>
      <c r="UO41" s="106"/>
      <c r="UP41" s="106"/>
      <c r="UQ41" s="106"/>
      <c r="UR41" s="106"/>
      <c r="US41" s="106"/>
      <c r="UT41" s="106"/>
      <c r="UU41" s="106"/>
      <c r="UV41" s="106"/>
      <c r="UW41" s="106"/>
      <c r="UX41" s="106"/>
      <c r="UY41" s="106"/>
      <c r="UZ41" s="106"/>
      <c r="VA41" s="106"/>
      <c r="VB41" s="106"/>
      <c r="VC41" s="106"/>
      <c r="VD41" s="106"/>
      <c r="VE41" s="106"/>
      <c r="VF41" s="106"/>
      <c r="VG41" s="106"/>
      <c r="VH41" s="106"/>
      <c r="VI41" s="106"/>
      <c r="VJ41" s="106"/>
      <c r="VK41" s="106"/>
      <c r="VL41" s="106"/>
      <c r="VM41" s="106"/>
      <c r="VN41" s="106"/>
      <c r="VO41" s="106"/>
      <c r="VP41" s="106"/>
      <c r="VQ41" s="106"/>
      <c r="VR41" s="106"/>
      <c r="VS41" s="106"/>
      <c r="VT41" s="106"/>
      <c r="VU41" s="106"/>
      <c r="VV41" s="106"/>
      <c r="VW41" s="106"/>
      <c r="VX41" s="106"/>
      <c r="VY41" s="106"/>
      <c r="VZ41" s="106"/>
      <c r="WA41" s="106"/>
      <c r="WB41" s="106"/>
      <c r="WC41" s="106"/>
      <c r="WD41" s="106"/>
      <c r="WE41" s="106"/>
      <c r="WF41" s="106"/>
      <c r="WG41" s="106"/>
      <c r="WH41" s="106"/>
      <c r="WI41" s="106"/>
      <c r="WJ41" s="106"/>
      <c r="WK41" s="106"/>
      <c r="WL41" s="106"/>
      <c r="WM41" s="106"/>
      <c r="WN41" s="106"/>
      <c r="WO41" s="106"/>
      <c r="WP41" s="106"/>
      <c r="WQ41" s="106"/>
      <c r="WR41" s="106"/>
      <c r="WS41" s="106"/>
      <c r="WT41" s="106"/>
      <c r="WU41" s="106"/>
      <c r="WV41" s="106"/>
      <c r="WW41" s="106"/>
      <c r="WX41" s="106"/>
      <c r="WY41" s="106"/>
      <c r="WZ41" s="106"/>
      <c r="XA41" s="106"/>
      <c r="XB41" s="106"/>
      <c r="XC41" s="106"/>
      <c r="XD41" s="106"/>
      <c r="XE41" s="106"/>
      <c r="XF41" s="106"/>
      <c r="XG41" s="106"/>
      <c r="XH41" s="106"/>
      <c r="XI41" s="106"/>
      <c r="XJ41" s="106"/>
      <c r="XK41" s="106"/>
      <c r="XL41" s="106"/>
      <c r="XM41" s="106"/>
      <c r="XN41" s="106"/>
      <c r="XO41" s="106"/>
      <c r="XP41" s="106"/>
      <c r="XQ41" s="106"/>
      <c r="XR41" s="106"/>
      <c r="XS41" s="106"/>
      <c r="XT41" s="106"/>
      <c r="XU41" s="106"/>
      <c r="XV41" s="106"/>
      <c r="XW41" s="106"/>
      <c r="XX41" s="106"/>
      <c r="XY41" s="106"/>
      <c r="XZ41" s="106"/>
      <c r="YA41" s="106"/>
      <c r="YB41" s="106"/>
      <c r="YC41" s="106"/>
      <c r="YD41" s="106"/>
      <c r="YE41" s="106"/>
      <c r="YF41" s="106"/>
      <c r="YG41" s="106"/>
      <c r="YH41" s="106"/>
      <c r="YI41" s="106"/>
      <c r="YJ41" s="106"/>
      <c r="YK41" s="106"/>
      <c r="YL41" s="106"/>
      <c r="YM41" s="106"/>
      <c r="YN41" s="106"/>
      <c r="YO41" s="106"/>
      <c r="YP41" s="106"/>
      <c r="YQ41" s="106"/>
      <c r="YR41" s="106"/>
      <c r="YS41" s="106"/>
      <c r="YT41" s="106"/>
      <c r="YU41" s="106"/>
      <c r="YV41" s="106"/>
      <c r="YW41" s="106"/>
      <c r="YX41" s="106"/>
      <c r="YY41" s="106"/>
      <c r="YZ41" s="106"/>
      <c r="ZA41" s="106"/>
      <c r="ZB41" s="106"/>
      <c r="ZC41" s="106"/>
      <c r="ZD41" s="106"/>
      <c r="ZE41" s="106"/>
      <c r="ZF41" s="106"/>
      <c r="ZG41" s="106"/>
      <c r="ZH41" s="106"/>
      <c r="ZI41" s="106"/>
      <c r="ZJ41" s="106"/>
      <c r="ZK41" s="106"/>
      <c r="ZL41" s="106"/>
      <c r="ZM41" s="106"/>
      <c r="ZN41" s="106"/>
      <c r="ZO41" s="106"/>
      <c r="ZP41" s="106"/>
      <c r="ZQ41" s="106"/>
      <c r="ZR41" s="106"/>
      <c r="ZS41" s="106"/>
      <c r="ZT41" s="106"/>
      <c r="ZU41" s="106"/>
      <c r="ZV41" s="106"/>
      <c r="ZW41" s="106"/>
      <c r="ZX41" s="106"/>
      <c r="ZY41" s="106"/>
      <c r="ZZ41" s="106"/>
      <c r="AAA41" s="106"/>
      <c r="AAB41" s="106"/>
      <c r="AAC41" s="106"/>
      <c r="AAD41" s="106"/>
      <c r="AAE41" s="106"/>
      <c r="AAF41" s="106"/>
      <c r="AAG41" s="106"/>
      <c r="AAH41" s="106"/>
      <c r="AAI41" s="106"/>
      <c r="AAJ41" s="106"/>
      <c r="AAK41" s="106"/>
      <c r="AAL41" s="106"/>
      <c r="AAM41" s="106"/>
      <c r="AAN41" s="106"/>
      <c r="AAO41" s="106"/>
      <c r="AAP41" s="106"/>
      <c r="AAQ41" s="106"/>
      <c r="AAR41" s="106"/>
      <c r="AAS41" s="106"/>
      <c r="AAT41" s="106"/>
      <c r="AAU41" s="106"/>
      <c r="AAV41" s="106"/>
      <c r="AAW41" s="106"/>
      <c r="AAX41" s="106"/>
      <c r="AAY41" s="106"/>
      <c r="AAZ41" s="106"/>
      <c r="ABA41" s="106"/>
      <c r="ABB41" s="106"/>
      <c r="ABC41" s="106"/>
      <c r="ABD41" s="106"/>
      <c r="ABE41" s="106"/>
      <c r="ABF41" s="106"/>
      <c r="ABG41" s="106"/>
      <c r="ABH41" s="106"/>
      <c r="ABI41" s="106"/>
      <c r="ABJ41" s="106"/>
      <c r="ABK41" s="106"/>
      <c r="ABL41" s="106"/>
      <c r="ABM41" s="106"/>
      <c r="ABN41" s="106"/>
      <c r="ABO41" s="106"/>
      <c r="ABP41" s="106"/>
      <c r="ABQ41" s="106"/>
      <c r="ABR41" s="106"/>
      <c r="ABS41" s="106"/>
      <c r="ABT41" s="106"/>
      <c r="ABU41" s="106"/>
      <c r="ABV41" s="106"/>
      <c r="ABW41" s="106"/>
      <c r="ABX41" s="106"/>
      <c r="ABY41" s="106"/>
      <c r="ABZ41" s="106"/>
      <c r="ACA41" s="106"/>
      <c r="ACB41" s="106"/>
      <c r="ACC41" s="106"/>
      <c r="ACD41" s="106"/>
      <c r="ACE41" s="106"/>
      <c r="ACF41" s="106"/>
      <c r="ACG41" s="106"/>
      <c r="ACH41" s="106"/>
      <c r="ACI41" s="106"/>
      <c r="ACJ41" s="106"/>
      <c r="ACK41" s="106"/>
      <c r="ACL41" s="106"/>
      <c r="ACM41" s="106"/>
      <c r="ACN41" s="106"/>
      <c r="ACO41" s="106"/>
      <c r="ACP41" s="106"/>
      <c r="ACQ41" s="106"/>
      <c r="ACR41" s="106"/>
      <c r="ACS41" s="106"/>
      <c r="ACT41" s="106"/>
      <c r="ACU41" s="106"/>
      <c r="ACV41" s="106"/>
      <c r="ACW41" s="106"/>
      <c r="ACX41" s="106"/>
      <c r="ACY41" s="106"/>
      <c r="ACZ41" s="106"/>
      <c r="ADA41" s="106"/>
      <c r="ADB41" s="106"/>
      <c r="ADC41" s="106"/>
      <c r="ADD41" s="106"/>
      <c r="ADE41" s="106"/>
      <c r="ADF41" s="106"/>
      <c r="ADG41" s="106"/>
      <c r="ADH41" s="106"/>
      <c r="ADI41" s="106"/>
      <c r="ADJ41" s="106"/>
      <c r="ADK41" s="106"/>
      <c r="ADL41" s="106"/>
      <c r="ADM41" s="106"/>
      <c r="ADN41" s="106"/>
      <c r="ADO41" s="106"/>
      <c r="ADP41" s="106"/>
      <c r="ADQ41" s="106"/>
      <c r="ADR41" s="106"/>
      <c r="ADS41" s="106"/>
      <c r="ADT41" s="106"/>
      <c r="ADU41" s="106"/>
      <c r="ADV41" s="106"/>
      <c r="ADW41" s="106"/>
      <c r="ADX41" s="106"/>
      <c r="ADY41" s="106"/>
      <c r="ADZ41" s="106"/>
      <c r="AEA41" s="106"/>
      <c r="AEB41" s="106"/>
      <c r="AEC41" s="106"/>
      <c r="AED41" s="106"/>
      <c r="AEE41" s="106"/>
      <c r="AEF41" s="106"/>
      <c r="AEG41" s="106"/>
      <c r="AEH41" s="106"/>
      <c r="AEI41" s="106"/>
      <c r="AEJ41" s="106"/>
      <c r="AEK41" s="106"/>
      <c r="AEL41" s="106"/>
      <c r="AEM41" s="106"/>
      <c r="AEN41" s="106"/>
      <c r="AEO41" s="106"/>
      <c r="AEP41" s="106"/>
      <c r="AEQ41" s="106"/>
      <c r="AER41" s="106"/>
      <c r="AES41" s="106"/>
      <c r="AET41" s="106"/>
      <c r="AEU41" s="106"/>
      <c r="AEV41" s="106"/>
      <c r="AEW41" s="106"/>
      <c r="AEX41" s="106"/>
      <c r="AEY41" s="106"/>
      <c r="AEZ41" s="106"/>
      <c r="AFA41" s="106"/>
      <c r="AFB41" s="106"/>
      <c r="AFC41" s="106"/>
      <c r="AFD41" s="106"/>
      <c r="AFE41" s="106"/>
      <c r="AFF41" s="106"/>
      <c r="AFG41" s="106"/>
      <c r="AFH41" s="106"/>
      <c r="AFI41" s="106"/>
      <c r="AFJ41" s="106"/>
      <c r="AFK41" s="106"/>
      <c r="AFL41" s="106"/>
      <c r="AFM41" s="106"/>
      <c r="AFN41" s="106"/>
      <c r="AFO41" s="106"/>
      <c r="AFP41" s="106"/>
      <c r="AFQ41" s="106"/>
      <c r="AFR41" s="106"/>
      <c r="AFS41" s="106"/>
      <c r="AFT41" s="106"/>
      <c r="AFU41" s="106"/>
      <c r="AFV41" s="106"/>
      <c r="AFW41" s="106"/>
      <c r="AFX41" s="106"/>
      <c r="AFY41" s="106"/>
      <c r="AFZ41" s="106"/>
      <c r="AGA41" s="106"/>
      <c r="AGB41" s="106"/>
      <c r="AGC41" s="106"/>
      <c r="AGD41" s="106"/>
      <c r="AGE41" s="106"/>
      <c r="AGF41" s="106"/>
      <c r="AGG41" s="106"/>
      <c r="AGH41" s="106"/>
      <c r="AGI41" s="106"/>
      <c r="AGJ41" s="106"/>
      <c r="AGK41" s="106"/>
      <c r="AGL41" s="106"/>
      <c r="AGM41" s="106"/>
      <c r="AGN41" s="106"/>
      <c r="AGO41" s="106"/>
      <c r="AGP41" s="106"/>
      <c r="AGQ41" s="106"/>
      <c r="AGR41" s="106"/>
      <c r="AGS41" s="106"/>
      <c r="AGT41" s="106"/>
      <c r="AGU41" s="106"/>
      <c r="AGV41" s="106"/>
      <c r="AGW41" s="106"/>
      <c r="AGX41" s="106"/>
      <c r="AGY41" s="106"/>
      <c r="AGZ41" s="106"/>
      <c r="AHA41" s="106"/>
      <c r="AHB41" s="106"/>
      <c r="AHC41" s="106"/>
      <c r="AHD41" s="106"/>
      <c r="AHE41" s="106"/>
      <c r="AHF41" s="106"/>
      <c r="AHG41" s="106"/>
      <c r="AHH41" s="106"/>
      <c r="AHI41" s="106"/>
      <c r="AHJ41" s="106"/>
      <c r="AHK41" s="106"/>
      <c r="AHL41" s="106"/>
      <c r="AHM41" s="106"/>
      <c r="AHN41" s="106"/>
      <c r="AHO41" s="106"/>
      <c r="AHP41" s="106"/>
      <c r="AHQ41" s="106"/>
      <c r="AHR41" s="106"/>
      <c r="AHS41" s="106"/>
      <c r="AHT41" s="106"/>
      <c r="AHU41" s="106"/>
      <c r="AHV41" s="106"/>
      <c r="AHW41" s="106"/>
      <c r="AHX41" s="106"/>
      <c r="AHY41" s="106"/>
      <c r="AHZ41" s="106"/>
      <c r="AIA41" s="106"/>
      <c r="AIB41" s="106"/>
      <c r="AIC41" s="106"/>
      <c r="AID41" s="106"/>
      <c r="AIE41" s="106"/>
      <c r="AIF41" s="106"/>
      <c r="AIG41" s="106"/>
      <c r="AIH41" s="106"/>
      <c r="AII41" s="106"/>
      <c r="AIJ41" s="106"/>
      <c r="AIK41" s="106"/>
      <c r="AIL41" s="106"/>
      <c r="AIM41" s="106"/>
      <c r="AIN41" s="106"/>
      <c r="AIO41" s="106"/>
      <c r="AIP41" s="106"/>
      <c r="AIQ41" s="106"/>
      <c r="AIR41" s="106"/>
      <c r="AIS41" s="106"/>
      <c r="AIT41" s="106"/>
      <c r="AIU41" s="106"/>
      <c r="AIV41" s="106"/>
      <c r="AIW41" s="106"/>
      <c r="AIX41" s="106"/>
      <c r="AIY41" s="106"/>
      <c r="AIZ41" s="106"/>
      <c r="AJA41" s="106"/>
      <c r="AJB41" s="106"/>
      <c r="AJC41" s="106"/>
      <c r="AJD41" s="106"/>
      <c r="AJE41" s="106"/>
      <c r="AJF41" s="106"/>
      <c r="AJG41" s="106"/>
      <c r="AJH41" s="106"/>
      <c r="AJI41" s="106"/>
      <c r="AJJ41" s="106"/>
      <c r="AJK41" s="106"/>
      <c r="AJL41" s="106"/>
      <c r="AJM41" s="106"/>
      <c r="AJN41" s="106"/>
      <c r="AJO41" s="106"/>
      <c r="AJP41" s="106"/>
      <c r="AJQ41" s="106"/>
      <c r="AJR41" s="106"/>
      <c r="AJS41" s="106"/>
      <c r="AJT41" s="106"/>
      <c r="AJU41" s="106"/>
      <c r="AJV41" s="106"/>
      <c r="AJW41" s="106"/>
      <c r="AJX41" s="106"/>
      <c r="AJY41" s="106"/>
      <c r="AJZ41" s="106"/>
      <c r="AKA41" s="106"/>
      <c r="AKB41" s="106"/>
      <c r="AKC41" s="106"/>
      <c r="AKD41" s="106"/>
      <c r="AKE41" s="106"/>
      <c r="AKF41" s="106"/>
      <c r="AKG41" s="106"/>
      <c r="AKH41" s="106"/>
      <c r="AKI41" s="106"/>
      <c r="AKJ41" s="106"/>
      <c r="AKK41" s="106"/>
      <c r="AKL41" s="106"/>
      <c r="AKM41" s="106"/>
      <c r="AKN41" s="106"/>
      <c r="AKO41" s="106"/>
      <c r="AKP41" s="106"/>
      <c r="AKQ41" s="106"/>
      <c r="AKR41" s="106"/>
      <c r="AKS41" s="106"/>
      <c r="AKT41" s="106"/>
      <c r="AKU41" s="106"/>
      <c r="AKV41" s="106"/>
      <c r="AKW41" s="106"/>
      <c r="AKX41" s="106"/>
      <c r="AKY41" s="106"/>
      <c r="AKZ41" s="106"/>
      <c r="ALA41" s="106"/>
      <c r="ALB41" s="106"/>
      <c r="ALC41" s="106"/>
      <c r="ALD41" s="106"/>
      <c r="ALE41" s="106"/>
      <c r="ALF41" s="106"/>
      <c r="ALG41" s="106"/>
      <c r="ALH41" s="106"/>
      <c r="ALI41" s="106"/>
      <c r="ALJ41" s="106"/>
      <c r="ALK41" s="106"/>
      <c r="ALL41" s="106"/>
      <c r="ALM41" s="106"/>
      <c r="ALN41" s="106"/>
      <c r="ALO41" s="106"/>
      <c r="ALP41" s="106"/>
      <c r="ALQ41" s="106"/>
      <c r="ALR41" s="106"/>
      <c r="ALS41" s="106"/>
      <c r="ALT41" s="106"/>
      <c r="ALU41" s="106"/>
      <c r="ALV41" s="106"/>
      <c r="ALW41" s="106"/>
      <c r="ALX41" s="106"/>
      <c r="ALY41" s="106"/>
      <c r="ALZ41" s="106"/>
      <c r="AMA41" s="106"/>
      <c r="AMB41" s="106"/>
      <c r="AMC41" s="106"/>
      <c r="AMD41" s="106"/>
      <c r="AME41" s="106"/>
      <c r="AMF41" s="106"/>
      <c r="AMG41" s="106"/>
      <c r="AMH41" s="106"/>
      <c r="AMI41" s="106"/>
      <c r="AMJ41" s="106"/>
      <c r="AMK41" s="106"/>
      <c r="AML41" s="106"/>
      <c r="AMM41" s="106"/>
      <c r="AMN41" s="106"/>
      <c r="AMO41" s="106"/>
      <c r="AMP41" s="106"/>
      <c r="AMQ41" s="106"/>
      <c r="AMR41" s="106"/>
      <c r="AMS41" s="106"/>
      <c r="AMT41" s="106"/>
      <c r="AMU41" s="106"/>
      <c r="AMV41" s="106"/>
      <c r="AMW41" s="106"/>
      <c r="AMX41" s="106"/>
      <c r="AMY41" s="106"/>
      <c r="AMZ41" s="106"/>
      <c r="ANA41" s="106"/>
      <c r="ANB41" s="106"/>
      <c r="ANC41" s="106"/>
      <c r="AND41" s="106"/>
      <c r="ANE41" s="106"/>
      <c r="ANF41" s="106"/>
      <c r="ANG41" s="106"/>
      <c r="ANH41" s="106"/>
      <c r="ANI41" s="106"/>
      <c r="ANJ41" s="106"/>
      <c r="ANK41" s="106"/>
      <c r="ANL41" s="106"/>
      <c r="ANM41" s="106"/>
      <c r="ANN41" s="106"/>
      <c r="ANO41" s="106"/>
      <c r="ANP41" s="106"/>
      <c r="ANQ41" s="106"/>
      <c r="ANR41" s="106"/>
      <c r="ANS41" s="106"/>
      <c r="ANT41" s="106"/>
      <c r="ANU41" s="106"/>
      <c r="ANV41" s="106"/>
      <c r="ANW41" s="106"/>
      <c r="ANX41" s="106"/>
      <c r="ANY41" s="106"/>
      <c r="ANZ41" s="106"/>
      <c r="AOA41" s="106"/>
      <c r="AOB41" s="106"/>
      <c r="AOC41" s="106"/>
      <c r="AOD41" s="106"/>
      <c r="AOE41" s="106"/>
      <c r="AOF41" s="106"/>
      <c r="AOG41" s="106"/>
      <c r="AOH41" s="106"/>
      <c r="AOI41" s="106"/>
      <c r="AOJ41" s="106"/>
      <c r="AOK41" s="106"/>
      <c r="AOL41" s="106"/>
      <c r="AOM41" s="106"/>
      <c r="AON41" s="106"/>
      <c r="AOO41" s="106"/>
      <c r="AOP41" s="106"/>
      <c r="AOQ41" s="106"/>
      <c r="AOR41" s="106"/>
      <c r="AOS41" s="106"/>
      <c r="AOT41" s="106"/>
      <c r="AOU41" s="106"/>
      <c r="AOV41" s="106"/>
      <c r="AOW41" s="106"/>
      <c r="AOX41" s="106"/>
      <c r="AOY41" s="106"/>
      <c r="AOZ41" s="106"/>
      <c r="APA41" s="106"/>
      <c r="APB41" s="106"/>
      <c r="APC41" s="106"/>
      <c r="APD41" s="106"/>
      <c r="APE41" s="106"/>
      <c r="APF41" s="106"/>
      <c r="APG41" s="106"/>
      <c r="APH41" s="106"/>
      <c r="API41" s="106"/>
      <c r="APJ41" s="106"/>
      <c r="APK41" s="106"/>
      <c r="APL41" s="106"/>
      <c r="APM41" s="106"/>
      <c r="APN41" s="106"/>
      <c r="APO41" s="106"/>
      <c r="APP41" s="106"/>
      <c r="APQ41" s="106"/>
      <c r="APR41" s="106"/>
      <c r="APS41" s="106"/>
      <c r="APT41" s="106"/>
      <c r="APU41" s="106"/>
      <c r="APV41" s="106"/>
      <c r="APW41" s="106"/>
      <c r="APX41" s="106"/>
      <c r="APY41" s="106"/>
      <c r="APZ41" s="106"/>
      <c r="AQA41" s="106"/>
      <c r="AQB41" s="106"/>
      <c r="AQC41" s="106"/>
      <c r="AQD41" s="106"/>
      <c r="AQE41" s="106"/>
      <c r="AQF41" s="106"/>
      <c r="AQG41" s="106"/>
      <c r="AQH41" s="106"/>
      <c r="AQI41" s="106"/>
      <c r="AQJ41" s="106"/>
      <c r="AQK41" s="106"/>
      <c r="AQL41" s="106"/>
      <c r="AQM41" s="106"/>
      <c r="AQN41" s="106"/>
      <c r="AQO41" s="106"/>
      <c r="AQP41" s="106"/>
      <c r="AQQ41" s="106"/>
      <c r="AQR41" s="106"/>
      <c r="AQS41" s="106"/>
      <c r="AQT41" s="106"/>
      <c r="AQU41" s="106"/>
      <c r="AQV41" s="106"/>
      <c r="AQW41" s="106"/>
      <c r="AQX41" s="106"/>
      <c r="AQY41" s="106"/>
      <c r="AQZ41" s="106"/>
      <c r="ARA41" s="106"/>
      <c r="ARB41" s="106"/>
      <c r="ARC41" s="106"/>
      <c r="ARD41" s="106"/>
      <c r="ARE41" s="106"/>
      <c r="ARF41" s="106"/>
      <c r="ARG41" s="106"/>
      <c r="ARH41" s="106"/>
      <c r="ARI41" s="106"/>
      <c r="ARJ41" s="106"/>
      <c r="ARK41" s="106"/>
      <c r="ARL41" s="106"/>
      <c r="ARM41" s="106"/>
      <c r="ARN41" s="106"/>
      <c r="ARO41" s="106"/>
      <c r="ARP41" s="106"/>
      <c r="ARQ41" s="106"/>
      <c r="ARR41" s="106"/>
      <c r="ARS41" s="106"/>
      <c r="ART41" s="106"/>
      <c r="ARU41" s="106"/>
      <c r="ARV41" s="106"/>
      <c r="ARW41" s="106"/>
      <c r="ARX41" s="106"/>
      <c r="ARY41" s="106"/>
      <c r="ARZ41" s="106"/>
      <c r="ASA41" s="106"/>
      <c r="ASB41" s="106"/>
      <c r="ASC41" s="106"/>
      <c r="ASD41" s="106"/>
      <c r="ASE41" s="106"/>
      <c r="ASF41" s="106"/>
      <c r="ASG41" s="106"/>
      <c r="ASH41" s="106"/>
      <c r="ASI41" s="106"/>
      <c r="ASJ41" s="106"/>
      <c r="ASK41" s="106"/>
      <c r="ASL41" s="106"/>
      <c r="ASM41" s="106"/>
      <c r="ASN41" s="106"/>
      <c r="ASO41" s="106"/>
      <c r="ASP41" s="106"/>
      <c r="ASQ41" s="106"/>
      <c r="ASR41" s="106"/>
      <c r="ASS41" s="106"/>
      <c r="AST41" s="106"/>
      <c r="ASU41" s="106"/>
      <c r="ASV41" s="106"/>
      <c r="ASW41" s="106"/>
      <c r="ASX41" s="106"/>
      <c r="ASY41" s="106"/>
      <c r="ASZ41" s="106"/>
      <c r="ATA41" s="106"/>
      <c r="ATB41" s="106"/>
      <c r="ATC41" s="106"/>
      <c r="ATD41" s="106"/>
      <c r="ATE41" s="106"/>
      <c r="ATF41" s="106"/>
      <c r="ATG41" s="106"/>
      <c r="ATH41" s="106"/>
      <c r="ATI41" s="106"/>
      <c r="ATJ41" s="106"/>
      <c r="ATK41" s="106"/>
      <c r="ATL41" s="106"/>
      <c r="ATM41" s="106"/>
      <c r="ATN41" s="106"/>
      <c r="ATO41" s="106"/>
      <c r="ATP41" s="106"/>
      <c r="ATQ41" s="106"/>
      <c r="ATR41" s="106"/>
      <c r="ATS41" s="106"/>
      <c r="ATT41" s="106"/>
      <c r="ATU41" s="106"/>
      <c r="ATV41" s="106"/>
      <c r="ATW41" s="106"/>
      <c r="ATX41" s="106"/>
      <c r="ATY41" s="106"/>
      <c r="ATZ41" s="106"/>
      <c r="AUA41" s="106"/>
      <c r="AUB41" s="106"/>
      <c r="AUC41" s="106"/>
      <c r="AUD41" s="106"/>
      <c r="AUE41" s="106"/>
      <c r="AUF41" s="106"/>
      <c r="AUG41" s="106"/>
      <c r="AUH41" s="106"/>
      <c r="AUI41" s="106"/>
      <c r="AUJ41" s="106"/>
      <c r="AUK41" s="106"/>
      <c r="AUL41" s="106"/>
      <c r="AUM41" s="106"/>
      <c r="AUN41" s="106"/>
      <c r="AUO41" s="106"/>
      <c r="AUP41" s="106"/>
      <c r="AUQ41" s="106"/>
      <c r="AUR41" s="106"/>
      <c r="AUS41" s="106"/>
      <c r="AUT41" s="106"/>
      <c r="AUU41" s="106"/>
      <c r="AUV41" s="106"/>
      <c r="AUW41" s="106"/>
      <c r="AUX41" s="106"/>
      <c r="AUY41" s="106"/>
      <c r="AUZ41" s="106"/>
      <c r="AVA41" s="106"/>
      <c r="AVB41" s="106"/>
      <c r="AVC41" s="106"/>
      <c r="AVD41" s="106"/>
      <c r="AVE41" s="106"/>
      <c r="AVF41" s="106"/>
      <c r="AVG41" s="106"/>
      <c r="AVH41" s="106"/>
      <c r="AVI41" s="106"/>
      <c r="AVJ41" s="106"/>
      <c r="AVK41" s="106"/>
      <c r="AVL41" s="106"/>
      <c r="AVM41" s="106"/>
      <c r="AVN41" s="106"/>
      <c r="AVO41" s="106"/>
      <c r="AVP41" s="106"/>
      <c r="AVQ41" s="106"/>
      <c r="AVR41" s="106"/>
      <c r="AVS41" s="106"/>
      <c r="AVT41" s="106"/>
      <c r="AVU41" s="106"/>
      <c r="AVV41" s="106"/>
      <c r="AVW41" s="106"/>
      <c r="AVX41" s="106"/>
      <c r="AVY41" s="106"/>
      <c r="AVZ41" s="106"/>
      <c r="AWA41" s="106"/>
      <c r="AWB41" s="106"/>
      <c r="AWC41" s="106"/>
      <c r="AWD41" s="106"/>
      <c r="AWE41" s="106"/>
      <c r="AWF41" s="106"/>
      <c r="AWG41" s="106"/>
      <c r="AWH41" s="106"/>
      <c r="AWI41" s="106"/>
      <c r="AWJ41" s="106"/>
      <c r="AWK41" s="106"/>
      <c r="AWL41" s="106"/>
      <c r="AWM41" s="106"/>
      <c r="AWN41" s="106"/>
      <c r="AWO41" s="106"/>
      <c r="AWP41" s="106"/>
      <c r="AWQ41" s="106"/>
      <c r="AWR41" s="106"/>
      <c r="AWS41" s="106"/>
      <c r="AWT41" s="106"/>
      <c r="AWU41" s="106"/>
      <c r="AWV41" s="106"/>
      <c r="AWW41" s="106"/>
      <c r="AWX41" s="106"/>
      <c r="AWY41" s="106"/>
      <c r="AWZ41" s="106"/>
      <c r="AXA41" s="106"/>
      <c r="AXB41" s="106"/>
      <c r="AXC41" s="106"/>
      <c r="AXD41" s="106"/>
      <c r="AXE41" s="106"/>
      <c r="AXF41" s="106"/>
      <c r="AXG41" s="106"/>
      <c r="AXH41" s="106"/>
      <c r="AXI41" s="106"/>
      <c r="AXJ41" s="106"/>
      <c r="AXK41" s="106"/>
      <c r="AXL41" s="106"/>
      <c r="AXM41" s="106"/>
      <c r="AXN41" s="106"/>
      <c r="AXO41" s="106"/>
      <c r="AXP41" s="106"/>
      <c r="AXQ41" s="106"/>
      <c r="AXR41" s="106"/>
      <c r="AXS41" s="106"/>
      <c r="AXT41" s="106"/>
      <c r="AXU41" s="106"/>
      <c r="AXV41" s="106"/>
      <c r="AXW41" s="106"/>
      <c r="AXX41" s="106"/>
      <c r="AXY41" s="106"/>
      <c r="AXZ41" s="106"/>
      <c r="AYA41" s="106"/>
      <c r="AYB41" s="106"/>
      <c r="AYC41" s="106"/>
      <c r="AYD41" s="106"/>
      <c r="AYE41" s="106"/>
      <c r="AYF41" s="106"/>
      <c r="AYG41" s="106"/>
      <c r="AYH41" s="106"/>
      <c r="AYI41" s="106"/>
      <c r="AYJ41" s="106"/>
      <c r="AYK41" s="106"/>
      <c r="AYL41" s="106"/>
      <c r="AYM41" s="106"/>
      <c r="AYN41" s="106"/>
      <c r="AYO41" s="106"/>
      <c r="AYP41" s="106"/>
      <c r="AYQ41" s="106"/>
      <c r="AYR41" s="106"/>
      <c r="AYS41" s="106"/>
      <c r="AYT41" s="106"/>
      <c r="AYU41" s="106"/>
      <c r="AYV41" s="106"/>
      <c r="AYW41" s="106"/>
      <c r="AYX41" s="106"/>
      <c r="AYY41" s="106"/>
      <c r="AYZ41" s="106"/>
    </row>
    <row r="42" spans="1:1352" s="66" customFormat="1">
      <c r="A42" s="60"/>
      <c r="B42" s="150"/>
      <c r="C42" s="151"/>
      <c r="D42" s="151"/>
      <c r="E42" s="151"/>
      <c r="F42" s="151"/>
      <c r="G42" s="151"/>
      <c r="H42" s="151"/>
      <c r="I42" s="151"/>
      <c r="J42" s="151"/>
      <c r="K42" s="151"/>
      <c r="L42" s="152"/>
      <c r="N42" s="106"/>
      <c r="O42" s="106"/>
      <c r="P42" s="106"/>
      <c r="Q42" s="106"/>
      <c r="R42" s="106"/>
      <c r="S42" s="106"/>
      <c r="T42" s="106"/>
      <c r="U42" s="106"/>
      <c r="V42" s="106"/>
      <c r="W42" s="106"/>
      <c r="X42" s="106"/>
      <c r="Y42" s="106"/>
      <c r="Z42" s="106"/>
      <c r="AA42" s="106"/>
      <c r="AB42" s="106"/>
      <c r="AC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6"/>
      <c r="IP42" s="106"/>
      <c r="IQ42" s="106"/>
      <c r="IR42" s="106"/>
      <c r="IS42" s="106"/>
      <c r="IT42" s="106"/>
      <c r="IU42" s="106"/>
      <c r="IV42" s="106"/>
      <c r="IW42" s="106"/>
      <c r="IX42" s="106"/>
      <c r="IY42" s="106"/>
      <c r="IZ42" s="106"/>
      <c r="JA42" s="106"/>
      <c r="JB42" s="106"/>
      <c r="JC42" s="106"/>
      <c r="JD42" s="106"/>
      <c r="JE42" s="106"/>
      <c r="JF42" s="106"/>
      <c r="JG42" s="106"/>
      <c r="JH42" s="106"/>
      <c r="JI42" s="106"/>
      <c r="JJ42" s="106"/>
      <c r="JK42" s="106"/>
      <c r="JL42" s="106"/>
      <c r="JM42" s="106"/>
      <c r="JN42" s="106"/>
      <c r="JO42" s="106"/>
      <c r="JP42" s="106"/>
      <c r="JQ42" s="106"/>
      <c r="JR42" s="106"/>
      <c r="JS42" s="106"/>
      <c r="JT42" s="106"/>
      <c r="JU42" s="106"/>
      <c r="JV42" s="106"/>
      <c r="JW42" s="106"/>
      <c r="JX42" s="106"/>
      <c r="JY42" s="106"/>
      <c r="JZ42" s="106"/>
      <c r="KA42" s="106"/>
      <c r="KB42" s="106"/>
      <c r="KC42" s="106"/>
      <c r="KD42" s="106"/>
      <c r="KE42" s="106"/>
      <c r="KF42" s="106"/>
      <c r="KG42" s="106"/>
      <c r="KH42" s="106"/>
      <c r="KI42" s="106"/>
      <c r="KJ42" s="106"/>
      <c r="KK42" s="106"/>
      <c r="KL42" s="106"/>
      <c r="KM42" s="106"/>
      <c r="KN42" s="106"/>
      <c r="KO42" s="106"/>
      <c r="KP42" s="106"/>
      <c r="KQ42" s="106"/>
      <c r="KR42" s="106"/>
      <c r="KS42" s="106"/>
      <c r="KT42" s="106"/>
      <c r="KU42" s="106"/>
      <c r="KV42" s="106"/>
      <c r="KW42" s="106"/>
      <c r="KX42" s="106"/>
      <c r="KY42" s="106"/>
      <c r="KZ42" s="106"/>
      <c r="LA42" s="106"/>
      <c r="LB42" s="106"/>
      <c r="LC42" s="106"/>
      <c r="LD42" s="106"/>
      <c r="LE42" s="106"/>
      <c r="LF42" s="106"/>
      <c r="LG42" s="106"/>
      <c r="LH42" s="106"/>
      <c r="LI42" s="106"/>
      <c r="LJ42" s="106"/>
      <c r="LK42" s="106"/>
      <c r="LL42" s="106"/>
      <c r="LM42" s="106"/>
      <c r="LN42" s="106"/>
      <c r="LO42" s="106"/>
      <c r="LP42" s="106"/>
      <c r="LQ42" s="106"/>
      <c r="LR42" s="106"/>
      <c r="LS42" s="106"/>
      <c r="LT42" s="106"/>
      <c r="LU42" s="106"/>
      <c r="LV42" s="106"/>
      <c r="LW42" s="106"/>
      <c r="LX42" s="106"/>
      <c r="LY42" s="106"/>
      <c r="LZ42" s="106"/>
      <c r="MA42" s="106"/>
      <c r="MB42" s="106"/>
      <c r="MC42" s="106"/>
      <c r="MD42" s="106"/>
      <c r="ME42" s="106"/>
      <c r="MF42" s="106"/>
      <c r="MG42" s="106"/>
      <c r="MH42" s="106"/>
      <c r="MI42" s="106"/>
      <c r="MJ42" s="106"/>
      <c r="MK42" s="106"/>
      <c r="ML42" s="106"/>
      <c r="MM42" s="106"/>
      <c r="MN42" s="106"/>
      <c r="MO42" s="106"/>
      <c r="MP42" s="106"/>
      <c r="MQ42" s="106"/>
      <c r="MR42" s="106"/>
      <c r="MS42" s="106"/>
      <c r="MT42" s="106"/>
      <c r="MU42" s="106"/>
      <c r="MV42" s="106"/>
      <c r="MW42" s="106"/>
      <c r="MX42" s="106"/>
      <c r="MY42" s="106"/>
      <c r="MZ42" s="106"/>
      <c r="NA42" s="106"/>
      <c r="NB42" s="106"/>
      <c r="NC42" s="106"/>
      <c r="ND42" s="106"/>
      <c r="NE42" s="106"/>
      <c r="NF42" s="106"/>
      <c r="NG42" s="106"/>
      <c r="NH42" s="106"/>
      <c r="NI42" s="106"/>
      <c r="NJ42" s="106"/>
      <c r="NK42" s="106"/>
      <c r="NL42" s="106"/>
      <c r="NM42" s="106"/>
      <c r="NN42" s="106"/>
      <c r="NO42" s="106"/>
      <c r="NP42" s="106"/>
      <c r="NQ42" s="106"/>
      <c r="NR42" s="106"/>
      <c r="NS42" s="106"/>
      <c r="NT42" s="106"/>
      <c r="NU42" s="106"/>
      <c r="NV42" s="106"/>
      <c r="NW42" s="106"/>
      <c r="NX42" s="106"/>
      <c r="NY42" s="106"/>
      <c r="NZ42" s="106"/>
      <c r="OA42" s="106"/>
      <c r="OB42" s="106"/>
      <c r="OC42" s="106"/>
      <c r="OD42" s="106"/>
      <c r="OE42" s="106"/>
      <c r="OF42" s="106"/>
      <c r="OG42" s="106"/>
      <c r="OH42" s="106"/>
      <c r="OI42" s="106"/>
      <c r="OJ42" s="106"/>
      <c r="OK42" s="106"/>
      <c r="OL42" s="106"/>
      <c r="OM42" s="106"/>
      <c r="ON42" s="106"/>
      <c r="OO42" s="106"/>
      <c r="OP42" s="106"/>
      <c r="OQ42" s="106"/>
      <c r="OR42" s="106"/>
      <c r="OS42" s="106"/>
      <c r="OT42" s="106"/>
      <c r="OU42" s="106"/>
      <c r="OV42" s="106"/>
      <c r="OW42" s="106"/>
      <c r="OX42" s="106"/>
      <c r="OY42" s="106"/>
      <c r="OZ42" s="106"/>
      <c r="PA42" s="106"/>
      <c r="PB42" s="106"/>
      <c r="PC42" s="106"/>
      <c r="PD42" s="106"/>
      <c r="PE42" s="106"/>
      <c r="PF42" s="106"/>
      <c r="PG42" s="106"/>
      <c r="PH42" s="106"/>
      <c r="PI42" s="106"/>
      <c r="PJ42" s="106"/>
      <c r="PK42" s="106"/>
      <c r="PL42" s="106"/>
      <c r="PM42" s="106"/>
      <c r="PN42" s="106"/>
      <c r="PO42" s="106"/>
      <c r="PP42" s="106"/>
      <c r="PQ42" s="106"/>
      <c r="PR42" s="106"/>
      <c r="PS42" s="106"/>
      <c r="PT42" s="106"/>
      <c r="PU42" s="106"/>
      <c r="PV42" s="106"/>
      <c r="PW42" s="106"/>
      <c r="PX42" s="106"/>
      <c r="PY42" s="106"/>
      <c r="PZ42" s="106"/>
      <c r="QA42" s="106"/>
      <c r="QB42" s="106"/>
      <c r="QC42" s="106"/>
      <c r="QD42" s="106"/>
      <c r="QE42" s="106"/>
      <c r="QF42" s="106"/>
      <c r="QG42" s="106"/>
      <c r="QH42" s="106"/>
      <c r="QI42" s="106"/>
      <c r="QJ42" s="106"/>
      <c r="QK42" s="106"/>
      <c r="QL42" s="106"/>
      <c r="QM42" s="106"/>
      <c r="QN42" s="106"/>
      <c r="QO42" s="106"/>
      <c r="QP42" s="106"/>
      <c r="QQ42" s="106"/>
      <c r="QR42" s="106"/>
      <c r="QS42" s="106"/>
      <c r="QT42" s="106"/>
      <c r="QU42" s="106"/>
      <c r="QV42" s="106"/>
      <c r="QW42" s="106"/>
      <c r="QX42" s="106"/>
      <c r="QY42" s="106"/>
      <c r="QZ42" s="106"/>
      <c r="RA42" s="106"/>
      <c r="RB42" s="106"/>
      <c r="RC42" s="106"/>
      <c r="RD42" s="106"/>
      <c r="RE42" s="106"/>
      <c r="RF42" s="106"/>
      <c r="RG42" s="106"/>
      <c r="RH42" s="106"/>
      <c r="RI42" s="106"/>
      <c r="RJ42" s="106"/>
      <c r="RK42" s="106"/>
      <c r="RL42" s="106"/>
      <c r="RM42" s="106"/>
      <c r="RN42" s="106"/>
      <c r="RO42" s="106"/>
      <c r="RP42" s="106"/>
      <c r="RQ42" s="106"/>
      <c r="RR42" s="106"/>
      <c r="RS42" s="106"/>
      <c r="RT42" s="106"/>
      <c r="RU42" s="106"/>
      <c r="RV42" s="106"/>
      <c r="RW42" s="106"/>
      <c r="RX42" s="106"/>
      <c r="RY42" s="106"/>
      <c r="RZ42" s="106"/>
      <c r="SA42" s="106"/>
      <c r="SB42" s="106"/>
      <c r="SC42" s="106"/>
      <c r="SD42" s="106"/>
      <c r="SE42" s="106"/>
      <c r="SF42" s="106"/>
      <c r="SG42" s="106"/>
      <c r="SH42" s="106"/>
      <c r="SI42" s="106"/>
      <c r="SJ42" s="106"/>
      <c r="SK42" s="106"/>
      <c r="SL42" s="106"/>
      <c r="SM42" s="106"/>
      <c r="SN42" s="106"/>
      <c r="SO42" s="106"/>
      <c r="SP42" s="106"/>
      <c r="SQ42" s="106"/>
      <c r="SR42" s="106"/>
      <c r="SS42" s="106"/>
      <c r="ST42" s="106"/>
      <c r="SU42" s="106"/>
      <c r="SV42" s="106"/>
      <c r="SW42" s="106"/>
      <c r="SX42" s="106"/>
      <c r="SY42" s="106"/>
      <c r="SZ42" s="106"/>
      <c r="TA42" s="106"/>
      <c r="TB42" s="106"/>
      <c r="TC42" s="106"/>
      <c r="TD42" s="106"/>
      <c r="TE42" s="106"/>
      <c r="TF42" s="106"/>
      <c r="TG42" s="106"/>
      <c r="TH42" s="106"/>
      <c r="TI42" s="106"/>
      <c r="TJ42" s="106"/>
      <c r="TK42" s="106"/>
      <c r="TL42" s="106"/>
      <c r="TM42" s="106"/>
      <c r="TN42" s="106"/>
      <c r="TO42" s="106"/>
      <c r="TP42" s="106"/>
      <c r="TQ42" s="106"/>
      <c r="TR42" s="106"/>
      <c r="TS42" s="106"/>
      <c r="TT42" s="106"/>
      <c r="TU42" s="106"/>
      <c r="TV42" s="106"/>
      <c r="TW42" s="106"/>
      <c r="TX42" s="106"/>
      <c r="TY42" s="106"/>
      <c r="TZ42" s="106"/>
      <c r="UA42" s="106"/>
      <c r="UB42" s="106"/>
      <c r="UC42" s="106"/>
      <c r="UD42" s="106"/>
      <c r="UE42" s="106"/>
      <c r="UF42" s="106"/>
      <c r="UG42" s="106"/>
      <c r="UH42" s="106"/>
      <c r="UI42" s="106"/>
      <c r="UJ42" s="106"/>
      <c r="UK42" s="106"/>
      <c r="UL42" s="106"/>
      <c r="UM42" s="106"/>
      <c r="UN42" s="106"/>
      <c r="UO42" s="106"/>
      <c r="UP42" s="106"/>
      <c r="UQ42" s="106"/>
      <c r="UR42" s="106"/>
      <c r="US42" s="106"/>
      <c r="UT42" s="106"/>
      <c r="UU42" s="106"/>
      <c r="UV42" s="106"/>
      <c r="UW42" s="106"/>
      <c r="UX42" s="106"/>
      <c r="UY42" s="106"/>
      <c r="UZ42" s="106"/>
      <c r="VA42" s="106"/>
      <c r="VB42" s="106"/>
      <c r="VC42" s="106"/>
      <c r="VD42" s="106"/>
      <c r="VE42" s="106"/>
      <c r="VF42" s="106"/>
      <c r="VG42" s="106"/>
      <c r="VH42" s="106"/>
      <c r="VI42" s="106"/>
      <c r="VJ42" s="106"/>
      <c r="VK42" s="106"/>
      <c r="VL42" s="106"/>
      <c r="VM42" s="106"/>
      <c r="VN42" s="106"/>
      <c r="VO42" s="106"/>
      <c r="VP42" s="106"/>
      <c r="VQ42" s="106"/>
      <c r="VR42" s="106"/>
      <c r="VS42" s="106"/>
      <c r="VT42" s="106"/>
      <c r="VU42" s="106"/>
      <c r="VV42" s="106"/>
      <c r="VW42" s="106"/>
      <c r="VX42" s="106"/>
      <c r="VY42" s="106"/>
      <c r="VZ42" s="106"/>
      <c r="WA42" s="106"/>
      <c r="WB42" s="106"/>
      <c r="WC42" s="106"/>
      <c r="WD42" s="106"/>
      <c r="WE42" s="106"/>
      <c r="WF42" s="106"/>
      <c r="WG42" s="106"/>
      <c r="WH42" s="106"/>
      <c r="WI42" s="106"/>
      <c r="WJ42" s="106"/>
      <c r="WK42" s="106"/>
      <c r="WL42" s="106"/>
      <c r="WM42" s="106"/>
      <c r="WN42" s="106"/>
      <c r="WO42" s="106"/>
      <c r="WP42" s="106"/>
      <c r="WQ42" s="106"/>
      <c r="WR42" s="106"/>
      <c r="WS42" s="106"/>
      <c r="WT42" s="106"/>
      <c r="WU42" s="106"/>
      <c r="WV42" s="106"/>
      <c r="WW42" s="106"/>
      <c r="WX42" s="106"/>
      <c r="WY42" s="106"/>
      <c r="WZ42" s="106"/>
      <c r="XA42" s="106"/>
      <c r="XB42" s="106"/>
      <c r="XC42" s="106"/>
      <c r="XD42" s="106"/>
      <c r="XE42" s="106"/>
      <c r="XF42" s="106"/>
      <c r="XG42" s="106"/>
      <c r="XH42" s="106"/>
      <c r="XI42" s="106"/>
      <c r="XJ42" s="106"/>
      <c r="XK42" s="106"/>
      <c r="XL42" s="106"/>
      <c r="XM42" s="106"/>
      <c r="XN42" s="106"/>
      <c r="XO42" s="106"/>
      <c r="XP42" s="106"/>
      <c r="XQ42" s="106"/>
      <c r="XR42" s="106"/>
      <c r="XS42" s="106"/>
      <c r="XT42" s="106"/>
      <c r="XU42" s="106"/>
      <c r="XV42" s="106"/>
      <c r="XW42" s="106"/>
      <c r="XX42" s="106"/>
      <c r="XY42" s="106"/>
      <c r="XZ42" s="106"/>
      <c r="YA42" s="106"/>
      <c r="YB42" s="106"/>
      <c r="YC42" s="106"/>
      <c r="YD42" s="106"/>
      <c r="YE42" s="106"/>
      <c r="YF42" s="106"/>
      <c r="YG42" s="106"/>
      <c r="YH42" s="106"/>
      <c r="YI42" s="106"/>
      <c r="YJ42" s="106"/>
      <c r="YK42" s="106"/>
      <c r="YL42" s="106"/>
      <c r="YM42" s="106"/>
      <c r="YN42" s="106"/>
      <c r="YO42" s="106"/>
      <c r="YP42" s="106"/>
      <c r="YQ42" s="106"/>
      <c r="YR42" s="106"/>
      <c r="YS42" s="106"/>
      <c r="YT42" s="106"/>
      <c r="YU42" s="106"/>
      <c r="YV42" s="106"/>
      <c r="YW42" s="106"/>
      <c r="YX42" s="106"/>
      <c r="YY42" s="106"/>
      <c r="YZ42" s="106"/>
      <c r="ZA42" s="106"/>
      <c r="ZB42" s="106"/>
      <c r="ZC42" s="106"/>
      <c r="ZD42" s="106"/>
      <c r="ZE42" s="106"/>
      <c r="ZF42" s="106"/>
      <c r="ZG42" s="106"/>
      <c r="ZH42" s="106"/>
      <c r="ZI42" s="106"/>
      <c r="ZJ42" s="106"/>
      <c r="ZK42" s="106"/>
      <c r="ZL42" s="106"/>
      <c r="ZM42" s="106"/>
      <c r="ZN42" s="106"/>
      <c r="ZO42" s="106"/>
      <c r="ZP42" s="106"/>
      <c r="ZQ42" s="106"/>
      <c r="ZR42" s="106"/>
      <c r="ZS42" s="106"/>
      <c r="ZT42" s="106"/>
      <c r="ZU42" s="106"/>
      <c r="ZV42" s="106"/>
      <c r="ZW42" s="106"/>
      <c r="ZX42" s="106"/>
      <c r="ZY42" s="106"/>
      <c r="ZZ42" s="106"/>
      <c r="AAA42" s="106"/>
      <c r="AAB42" s="106"/>
      <c r="AAC42" s="106"/>
      <c r="AAD42" s="106"/>
      <c r="AAE42" s="106"/>
      <c r="AAF42" s="106"/>
      <c r="AAG42" s="106"/>
      <c r="AAH42" s="106"/>
      <c r="AAI42" s="106"/>
      <c r="AAJ42" s="106"/>
      <c r="AAK42" s="106"/>
      <c r="AAL42" s="106"/>
      <c r="AAM42" s="106"/>
      <c r="AAN42" s="106"/>
      <c r="AAO42" s="106"/>
      <c r="AAP42" s="106"/>
      <c r="AAQ42" s="106"/>
      <c r="AAR42" s="106"/>
      <c r="AAS42" s="106"/>
      <c r="AAT42" s="106"/>
      <c r="AAU42" s="106"/>
      <c r="AAV42" s="106"/>
      <c r="AAW42" s="106"/>
      <c r="AAX42" s="106"/>
      <c r="AAY42" s="106"/>
      <c r="AAZ42" s="106"/>
      <c r="ABA42" s="106"/>
      <c r="ABB42" s="106"/>
      <c r="ABC42" s="106"/>
      <c r="ABD42" s="106"/>
      <c r="ABE42" s="106"/>
      <c r="ABF42" s="106"/>
      <c r="ABG42" s="106"/>
      <c r="ABH42" s="106"/>
      <c r="ABI42" s="106"/>
      <c r="ABJ42" s="106"/>
      <c r="ABK42" s="106"/>
      <c r="ABL42" s="106"/>
      <c r="ABM42" s="106"/>
      <c r="ABN42" s="106"/>
      <c r="ABO42" s="106"/>
      <c r="ABP42" s="106"/>
      <c r="ABQ42" s="106"/>
      <c r="ABR42" s="106"/>
      <c r="ABS42" s="106"/>
      <c r="ABT42" s="106"/>
      <c r="ABU42" s="106"/>
      <c r="ABV42" s="106"/>
      <c r="ABW42" s="106"/>
      <c r="ABX42" s="106"/>
      <c r="ABY42" s="106"/>
      <c r="ABZ42" s="106"/>
      <c r="ACA42" s="106"/>
      <c r="ACB42" s="106"/>
      <c r="ACC42" s="106"/>
      <c r="ACD42" s="106"/>
      <c r="ACE42" s="106"/>
      <c r="ACF42" s="106"/>
      <c r="ACG42" s="106"/>
      <c r="ACH42" s="106"/>
      <c r="ACI42" s="106"/>
      <c r="ACJ42" s="106"/>
      <c r="ACK42" s="106"/>
      <c r="ACL42" s="106"/>
      <c r="ACM42" s="106"/>
      <c r="ACN42" s="106"/>
      <c r="ACO42" s="106"/>
      <c r="ACP42" s="106"/>
      <c r="ACQ42" s="106"/>
      <c r="ACR42" s="106"/>
      <c r="ACS42" s="106"/>
      <c r="ACT42" s="106"/>
      <c r="ACU42" s="106"/>
      <c r="ACV42" s="106"/>
      <c r="ACW42" s="106"/>
      <c r="ACX42" s="106"/>
      <c r="ACY42" s="106"/>
      <c r="ACZ42" s="106"/>
      <c r="ADA42" s="106"/>
      <c r="ADB42" s="106"/>
      <c r="ADC42" s="106"/>
      <c r="ADD42" s="106"/>
      <c r="ADE42" s="106"/>
      <c r="ADF42" s="106"/>
      <c r="ADG42" s="106"/>
      <c r="ADH42" s="106"/>
      <c r="ADI42" s="106"/>
      <c r="ADJ42" s="106"/>
      <c r="ADK42" s="106"/>
      <c r="ADL42" s="106"/>
      <c r="ADM42" s="106"/>
      <c r="ADN42" s="106"/>
      <c r="ADO42" s="106"/>
      <c r="ADP42" s="106"/>
      <c r="ADQ42" s="106"/>
      <c r="ADR42" s="106"/>
      <c r="ADS42" s="106"/>
      <c r="ADT42" s="106"/>
      <c r="ADU42" s="106"/>
      <c r="ADV42" s="106"/>
      <c r="ADW42" s="106"/>
      <c r="ADX42" s="106"/>
      <c r="ADY42" s="106"/>
      <c r="ADZ42" s="106"/>
      <c r="AEA42" s="106"/>
      <c r="AEB42" s="106"/>
      <c r="AEC42" s="106"/>
      <c r="AED42" s="106"/>
      <c r="AEE42" s="106"/>
      <c r="AEF42" s="106"/>
      <c r="AEG42" s="106"/>
      <c r="AEH42" s="106"/>
      <c r="AEI42" s="106"/>
      <c r="AEJ42" s="106"/>
      <c r="AEK42" s="106"/>
      <c r="AEL42" s="106"/>
      <c r="AEM42" s="106"/>
      <c r="AEN42" s="106"/>
      <c r="AEO42" s="106"/>
      <c r="AEP42" s="106"/>
      <c r="AEQ42" s="106"/>
      <c r="AER42" s="106"/>
      <c r="AES42" s="106"/>
      <c r="AET42" s="106"/>
      <c r="AEU42" s="106"/>
      <c r="AEV42" s="106"/>
      <c r="AEW42" s="106"/>
      <c r="AEX42" s="106"/>
      <c r="AEY42" s="106"/>
      <c r="AEZ42" s="106"/>
      <c r="AFA42" s="106"/>
      <c r="AFB42" s="106"/>
      <c r="AFC42" s="106"/>
      <c r="AFD42" s="106"/>
      <c r="AFE42" s="106"/>
      <c r="AFF42" s="106"/>
      <c r="AFG42" s="106"/>
      <c r="AFH42" s="106"/>
      <c r="AFI42" s="106"/>
      <c r="AFJ42" s="106"/>
      <c r="AFK42" s="106"/>
      <c r="AFL42" s="106"/>
      <c r="AFM42" s="106"/>
      <c r="AFN42" s="106"/>
      <c r="AFO42" s="106"/>
      <c r="AFP42" s="106"/>
      <c r="AFQ42" s="106"/>
      <c r="AFR42" s="106"/>
      <c r="AFS42" s="106"/>
      <c r="AFT42" s="106"/>
      <c r="AFU42" s="106"/>
      <c r="AFV42" s="106"/>
      <c r="AFW42" s="106"/>
      <c r="AFX42" s="106"/>
      <c r="AFY42" s="106"/>
      <c r="AFZ42" s="106"/>
      <c r="AGA42" s="106"/>
      <c r="AGB42" s="106"/>
      <c r="AGC42" s="106"/>
      <c r="AGD42" s="106"/>
      <c r="AGE42" s="106"/>
      <c r="AGF42" s="106"/>
      <c r="AGG42" s="106"/>
      <c r="AGH42" s="106"/>
      <c r="AGI42" s="106"/>
      <c r="AGJ42" s="106"/>
      <c r="AGK42" s="106"/>
      <c r="AGL42" s="106"/>
      <c r="AGM42" s="106"/>
      <c r="AGN42" s="106"/>
      <c r="AGO42" s="106"/>
      <c r="AGP42" s="106"/>
      <c r="AGQ42" s="106"/>
      <c r="AGR42" s="106"/>
      <c r="AGS42" s="106"/>
      <c r="AGT42" s="106"/>
      <c r="AGU42" s="106"/>
      <c r="AGV42" s="106"/>
      <c r="AGW42" s="106"/>
      <c r="AGX42" s="106"/>
      <c r="AGY42" s="106"/>
      <c r="AGZ42" s="106"/>
      <c r="AHA42" s="106"/>
      <c r="AHB42" s="106"/>
      <c r="AHC42" s="106"/>
      <c r="AHD42" s="106"/>
      <c r="AHE42" s="106"/>
      <c r="AHF42" s="106"/>
      <c r="AHG42" s="106"/>
      <c r="AHH42" s="106"/>
      <c r="AHI42" s="106"/>
      <c r="AHJ42" s="106"/>
      <c r="AHK42" s="106"/>
      <c r="AHL42" s="106"/>
      <c r="AHM42" s="106"/>
      <c r="AHN42" s="106"/>
      <c r="AHO42" s="106"/>
      <c r="AHP42" s="106"/>
      <c r="AHQ42" s="106"/>
      <c r="AHR42" s="106"/>
      <c r="AHS42" s="106"/>
      <c r="AHT42" s="106"/>
      <c r="AHU42" s="106"/>
      <c r="AHV42" s="106"/>
      <c r="AHW42" s="106"/>
      <c r="AHX42" s="106"/>
      <c r="AHY42" s="106"/>
      <c r="AHZ42" s="106"/>
      <c r="AIA42" s="106"/>
      <c r="AIB42" s="106"/>
      <c r="AIC42" s="106"/>
      <c r="AID42" s="106"/>
      <c r="AIE42" s="106"/>
      <c r="AIF42" s="106"/>
      <c r="AIG42" s="106"/>
      <c r="AIH42" s="106"/>
      <c r="AII42" s="106"/>
      <c r="AIJ42" s="106"/>
      <c r="AIK42" s="106"/>
      <c r="AIL42" s="106"/>
      <c r="AIM42" s="106"/>
      <c r="AIN42" s="106"/>
      <c r="AIO42" s="106"/>
      <c r="AIP42" s="106"/>
      <c r="AIQ42" s="106"/>
      <c r="AIR42" s="106"/>
      <c r="AIS42" s="106"/>
      <c r="AIT42" s="106"/>
      <c r="AIU42" s="106"/>
      <c r="AIV42" s="106"/>
      <c r="AIW42" s="106"/>
      <c r="AIX42" s="106"/>
      <c r="AIY42" s="106"/>
      <c r="AIZ42" s="106"/>
      <c r="AJA42" s="106"/>
      <c r="AJB42" s="106"/>
      <c r="AJC42" s="106"/>
      <c r="AJD42" s="106"/>
      <c r="AJE42" s="106"/>
      <c r="AJF42" s="106"/>
      <c r="AJG42" s="106"/>
      <c r="AJH42" s="106"/>
      <c r="AJI42" s="106"/>
      <c r="AJJ42" s="106"/>
      <c r="AJK42" s="106"/>
      <c r="AJL42" s="106"/>
      <c r="AJM42" s="106"/>
      <c r="AJN42" s="106"/>
      <c r="AJO42" s="106"/>
      <c r="AJP42" s="106"/>
      <c r="AJQ42" s="106"/>
      <c r="AJR42" s="106"/>
      <c r="AJS42" s="106"/>
      <c r="AJT42" s="106"/>
      <c r="AJU42" s="106"/>
      <c r="AJV42" s="106"/>
      <c r="AJW42" s="106"/>
      <c r="AJX42" s="106"/>
      <c r="AJY42" s="106"/>
      <c r="AJZ42" s="106"/>
      <c r="AKA42" s="106"/>
      <c r="AKB42" s="106"/>
      <c r="AKC42" s="106"/>
      <c r="AKD42" s="106"/>
      <c r="AKE42" s="106"/>
      <c r="AKF42" s="106"/>
      <c r="AKG42" s="106"/>
      <c r="AKH42" s="106"/>
      <c r="AKI42" s="106"/>
      <c r="AKJ42" s="106"/>
      <c r="AKK42" s="106"/>
      <c r="AKL42" s="106"/>
      <c r="AKM42" s="106"/>
      <c r="AKN42" s="106"/>
      <c r="AKO42" s="106"/>
      <c r="AKP42" s="106"/>
      <c r="AKQ42" s="106"/>
      <c r="AKR42" s="106"/>
      <c r="AKS42" s="106"/>
      <c r="AKT42" s="106"/>
      <c r="AKU42" s="106"/>
      <c r="AKV42" s="106"/>
      <c r="AKW42" s="106"/>
      <c r="AKX42" s="106"/>
      <c r="AKY42" s="106"/>
      <c r="AKZ42" s="106"/>
      <c r="ALA42" s="106"/>
      <c r="ALB42" s="106"/>
      <c r="ALC42" s="106"/>
      <c r="ALD42" s="106"/>
      <c r="ALE42" s="106"/>
      <c r="ALF42" s="106"/>
      <c r="ALG42" s="106"/>
      <c r="ALH42" s="106"/>
      <c r="ALI42" s="106"/>
      <c r="ALJ42" s="106"/>
      <c r="ALK42" s="106"/>
      <c r="ALL42" s="106"/>
      <c r="ALM42" s="106"/>
      <c r="ALN42" s="106"/>
      <c r="ALO42" s="106"/>
      <c r="ALP42" s="106"/>
      <c r="ALQ42" s="106"/>
      <c r="ALR42" s="106"/>
      <c r="ALS42" s="106"/>
      <c r="ALT42" s="106"/>
      <c r="ALU42" s="106"/>
      <c r="ALV42" s="106"/>
      <c r="ALW42" s="106"/>
      <c r="ALX42" s="106"/>
      <c r="ALY42" s="106"/>
      <c r="ALZ42" s="106"/>
      <c r="AMA42" s="106"/>
      <c r="AMB42" s="106"/>
      <c r="AMC42" s="106"/>
      <c r="AMD42" s="106"/>
      <c r="AME42" s="106"/>
      <c r="AMF42" s="106"/>
      <c r="AMG42" s="106"/>
      <c r="AMH42" s="106"/>
      <c r="AMI42" s="106"/>
      <c r="AMJ42" s="106"/>
      <c r="AMK42" s="106"/>
      <c r="AML42" s="106"/>
      <c r="AMM42" s="106"/>
      <c r="AMN42" s="106"/>
      <c r="AMO42" s="106"/>
      <c r="AMP42" s="106"/>
      <c r="AMQ42" s="106"/>
      <c r="AMR42" s="106"/>
      <c r="AMS42" s="106"/>
      <c r="AMT42" s="106"/>
      <c r="AMU42" s="106"/>
      <c r="AMV42" s="106"/>
      <c r="AMW42" s="106"/>
      <c r="AMX42" s="106"/>
      <c r="AMY42" s="106"/>
      <c r="AMZ42" s="106"/>
      <c r="ANA42" s="106"/>
      <c r="ANB42" s="106"/>
      <c r="ANC42" s="106"/>
      <c r="AND42" s="106"/>
      <c r="ANE42" s="106"/>
      <c r="ANF42" s="106"/>
      <c r="ANG42" s="106"/>
      <c r="ANH42" s="106"/>
      <c r="ANI42" s="106"/>
      <c r="ANJ42" s="106"/>
      <c r="ANK42" s="106"/>
      <c r="ANL42" s="106"/>
      <c r="ANM42" s="106"/>
      <c r="ANN42" s="106"/>
      <c r="ANO42" s="106"/>
      <c r="ANP42" s="106"/>
      <c r="ANQ42" s="106"/>
      <c r="ANR42" s="106"/>
      <c r="ANS42" s="106"/>
      <c r="ANT42" s="106"/>
      <c r="ANU42" s="106"/>
      <c r="ANV42" s="106"/>
      <c r="ANW42" s="106"/>
      <c r="ANX42" s="106"/>
      <c r="ANY42" s="106"/>
      <c r="ANZ42" s="106"/>
      <c r="AOA42" s="106"/>
      <c r="AOB42" s="106"/>
      <c r="AOC42" s="106"/>
      <c r="AOD42" s="106"/>
      <c r="AOE42" s="106"/>
      <c r="AOF42" s="106"/>
      <c r="AOG42" s="106"/>
      <c r="AOH42" s="106"/>
      <c r="AOI42" s="106"/>
      <c r="AOJ42" s="106"/>
      <c r="AOK42" s="106"/>
      <c r="AOL42" s="106"/>
      <c r="AOM42" s="106"/>
      <c r="AON42" s="106"/>
      <c r="AOO42" s="106"/>
      <c r="AOP42" s="106"/>
      <c r="AOQ42" s="106"/>
      <c r="AOR42" s="106"/>
      <c r="AOS42" s="106"/>
      <c r="AOT42" s="106"/>
      <c r="AOU42" s="106"/>
      <c r="AOV42" s="106"/>
      <c r="AOW42" s="106"/>
      <c r="AOX42" s="106"/>
      <c r="AOY42" s="106"/>
      <c r="AOZ42" s="106"/>
      <c r="APA42" s="106"/>
      <c r="APB42" s="106"/>
      <c r="APC42" s="106"/>
      <c r="APD42" s="106"/>
      <c r="APE42" s="106"/>
      <c r="APF42" s="106"/>
      <c r="APG42" s="106"/>
      <c r="APH42" s="106"/>
      <c r="API42" s="106"/>
      <c r="APJ42" s="106"/>
      <c r="APK42" s="106"/>
      <c r="APL42" s="106"/>
      <c r="APM42" s="106"/>
      <c r="APN42" s="106"/>
      <c r="APO42" s="106"/>
      <c r="APP42" s="106"/>
      <c r="APQ42" s="106"/>
      <c r="APR42" s="106"/>
      <c r="APS42" s="106"/>
      <c r="APT42" s="106"/>
      <c r="APU42" s="106"/>
      <c r="APV42" s="106"/>
      <c r="APW42" s="106"/>
      <c r="APX42" s="106"/>
      <c r="APY42" s="106"/>
      <c r="APZ42" s="106"/>
      <c r="AQA42" s="106"/>
      <c r="AQB42" s="106"/>
      <c r="AQC42" s="106"/>
      <c r="AQD42" s="106"/>
      <c r="AQE42" s="106"/>
      <c r="AQF42" s="106"/>
      <c r="AQG42" s="106"/>
      <c r="AQH42" s="106"/>
      <c r="AQI42" s="106"/>
      <c r="AQJ42" s="106"/>
      <c r="AQK42" s="106"/>
      <c r="AQL42" s="106"/>
      <c r="AQM42" s="106"/>
      <c r="AQN42" s="106"/>
      <c r="AQO42" s="106"/>
      <c r="AQP42" s="106"/>
      <c r="AQQ42" s="106"/>
      <c r="AQR42" s="106"/>
      <c r="AQS42" s="106"/>
      <c r="AQT42" s="106"/>
      <c r="AQU42" s="106"/>
      <c r="AQV42" s="106"/>
      <c r="AQW42" s="106"/>
      <c r="AQX42" s="106"/>
      <c r="AQY42" s="106"/>
      <c r="AQZ42" s="106"/>
      <c r="ARA42" s="106"/>
      <c r="ARB42" s="106"/>
      <c r="ARC42" s="106"/>
      <c r="ARD42" s="106"/>
      <c r="ARE42" s="106"/>
      <c r="ARF42" s="106"/>
      <c r="ARG42" s="106"/>
      <c r="ARH42" s="106"/>
      <c r="ARI42" s="106"/>
      <c r="ARJ42" s="106"/>
      <c r="ARK42" s="106"/>
      <c r="ARL42" s="106"/>
      <c r="ARM42" s="106"/>
      <c r="ARN42" s="106"/>
      <c r="ARO42" s="106"/>
      <c r="ARP42" s="106"/>
      <c r="ARQ42" s="106"/>
      <c r="ARR42" s="106"/>
      <c r="ARS42" s="106"/>
      <c r="ART42" s="106"/>
      <c r="ARU42" s="106"/>
      <c r="ARV42" s="106"/>
      <c r="ARW42" s="106"/>
      <c r="ARX42" s="106"/>
      <c r="ARY42" s="106"/>
      <c r="ARZ42" s="106"/>
      <c r="ASA42" s="106"/>
      <c r="ASB42" s="106"/>
      <c r="ASC42" s="106"/>
      <c r="ASD42" s="106"/>
      <c r="ASE42" s="106"/>
      <c r="ASF42" s="106"/>
      <c r="ASG42" s="106"/>
      <c r="ASH42" s="106"/>
      <c r="ASI42" s="106"/>
      <c r="ASJ42" s="106"/>
      <c r="ASK42" s="106"/>
      <c r="ASL42" s="106"/>
      <c r="ASM42" s="106"/>
      <c r="ASN42" s="106"/>
      <c r="ASO42" s="106"/>
      <c r="ASP42" s="106"/>
      <c r="ASQ42" s="106"/>
      <c r="ASR42" s="106"/>
      <c r="ASS42" s="106"/>
      <c r="AST42" s="106"/>
      <c r="ASU42" s="106"/>
      <c r="ASV42" s="106"/>
      <c r="ASW42" s="106"/>
      <c r="ASX42" s="106"/>
      <c r="ASY42" s="106"/>
      <c r="ASZ42" s="106"/>
      <c r="ATA42" s="106"/>
      <c r="ATB42" s="106"/>
      <c r="ATC42" s="106"/>
      <c r="ATD42" s="106"/>
      <c r="ATE42" s="106"/>
      <c r="ATF42" s="106"/>
      <c r="ATG42" s="106"/>
      <c r="ATH42" s="106"/>
      <c r="ATI42" s="106"/>
      <c r="ATJ42" s="106"/>
      <c r="ATK42" s="106"/>
      <c r="ATL42" s="106"/>
      <c r="ATM42" s="106"/>
      <c r="ATN42" s="106"/>
      <c r="ATO42" s="106"/>
      <c r="ATP42" s="106"/>
      <c r="ATQ42" s="106"/>
      <c r="ATR42" s="106"/>
      <c r="ATS42" s="106"/>
      <c r="ATT42" s="106"/>
      <c r="ATU42" s="106"/>
      <c r="ATV42" s="106"/>
      <c r="ATW42" s="106"/>
      <c r="ATX42" s="106"/>
      <c r="ATY42" s="106"/>
      <c r="ATZ42" s="106"/>
      <c r="AUA42" s="106"/>
      <c r="AUB42" s="106"/>
      <c r="AUC42" s="106"/>
      <c r="AUD42" s="106"/>
      <c r="AUE42" s="106"/>
      <c r="AUF42" s="106"/>
      <c r="AUG42" s="106"/>
      <c r="AUH42" s="106"/>
      <c r="AUI42" s="106"/>
      <c r="AUJ42" s="106"/>
      <c r="AUK42" s="106"/>
      <c r="AUL42" s="106"/>
      <c r="AUM42" s="106"/>
      <c r="AUN42" s="106"/>
      <c r="AUO42" s="106"/>
      <c r="AUP42" s="106"/>
      <c r="AUQ42" s="106"/>
      <c r="AUR42" s="106"/>
      <c r="AUS42" s="106"/>
      <c r="AUT42" s="106"/>
      <c r="AUU42" s="106"/>
      <c r="AUV42" s="106"/>
      <c r="AUW42" s="106"/>
      <c r="AUX42" s="106"/>
      <c r="AUY42" s="106"/>
      <c r="AUZ42" s="106"/>
      <c r="AVA42" s="106"/>
      <c r="AVB42" s="106"/>
      <c r="AVC42" s="106"/>
      <c r="AVD42" s="106"/>
      <c r="AVE42" s="106"/>
      <c r="AVF42" s="106"/>
      <c r="AVG42" s="106"/>
      <c r="AVH42" s="106"/>
      <c r="AVI42" s="106"/>
      <c r="AVJ42" s="106"/>
      <c r="AVK42" s="106"/>
      <c r="AVL42" s="106"/>
      <c r="AVM42" s="106"/>
      <c r="AVN42" s="106"/>
      <c r="AVO42" s="106"/>
      <c r="AVP42" s="106"/>
      <c r="AVQ42" s="106"/>
      <c r="AVR42" s="106"/>
      <c r="AVS42" s="106"/>
      <c r="AVT42" s="106"/>
      <c r="AVU42" s="106"/>
      <c r="AVV42" s="106"/>
      <c r="AVW42" s="106"/>
      <c r="AVX42" s="106"/>
      <c r="AVY42" s="106"/>
      <c r="AVZ42" s="106"/>
      <c r="AWA42" s="106"/>
      <c r="AWB42" s="106"/>
      <c r="AWC42" s="106"/>
      <c r="AWD42" s="106"/>
      <c r="AWE42" s="106"/>
      <c r="AWF42" s="106"/>
      <c r="AWG42" s="106"/>
      <c r="AWH42" s="106"/>
      <c r="AWI42" s="106"/>
      <c r="AWJ42" s="106"/>
      <c r="AWK42" s="106"/>
      <c r="AWL42" s="106"/>
      <c r="AWM42" s="106"/>
      <c r="AWN42" s="106"/>
      <c r="AWO42" s="106"/>
      <c r="AWP42" s="106"/>
      <c r="AWQ42" s="106"/>
      <c r="AWR42" s="106"/>
      <c r="AWS42" s="106"/>
      <c r="AWT42" s="106"/>
      <c r="AWU42" s="106"/>
      <c r="AWV42" s="106"/>
      <c r="AWW42" s="106"/>
      <c r="AWX42" s="106"/>
      <c r="AWY42" s="106"/>
      <c r="AWZ42" s="106"/>
      <c r="AXA42" s="106"/>
      <c r="AXB42" s="106"/>
      <c r="AXC42" s="106"/>
      <c r="AXD42" s="106"/>
      <c r="AXE42" s="106"/>
      <c r="AXF42" s="106"/>
      <c r="AXG42" s="106"/>
      <c r="AXH42" s="106"/>
      <c r="AXI42" s="106"/>
      <c r="AXJ42" s="106"/>
      <c r="AXK42" s="106"/>
      <c r="AXL42" s="106"/>
      <c r="AXM42" s="106"/>
      <c r="AXN42" s="106"/>
      <c r="AXO42" s="106"/>
      <c r="AXP42" s="106"/>
      <c r="AXQ42" s="106"/>
      <c r="AXR42" s="106"/>
      <c r="AXS42" s="106"/>
      <c r="AXT42" s="106"/>
      <c r="AXU42" s="106"/>
      <c r="AXV42" s="106"/>
      <c r="AXW42" s="106"/>
      <c r="AXX42" s="106"/>
      <c r="AXY42" s="106"/>
      <c r="AXZ42" s="106"/>
      <c r="AYA42" s="106"/>
      <c r="AYB42" s="106"/>
      <c r="AYC42" s="106"/>
      <c r="AYD42" s="106"/>
      <c r="AYE42" s="106"/>
      <c r="AYF42" s="106"/>
      <c r="AYG42" s="106"/>
      <c r="AYH42" s="106"/>
      <c r="AYI42" s="106"/>
      <c r="AYJ42" s="106"/>
      <c r="AYK42" s="106"/>
      <c r="AYL42" s="106"/>
      <c r="AYM42" s="106"/>
      <c r="AYN42" s="106"/>
      <c r="AYO42" s="106"/>
      <c r="AYP42" s="106"/>
      <c r="AYQ42" s="106"/>
      <c r="AYR42" s="106"/>
      <c r="AYS42" s="106"/>
      <c r="AYT42" s="106"/>
      <c r="AYU42" s="106"/>
      <c r="AYV42" s="106"/>
      <c r="AYW42" s="106"/>
      <c r="AYX42" s="106"/>
      <c r="AYY42" s="106"/>
      <c r="AYZ42" s="106"/>
    </row>
    <row r="43" spans="1:1352" s="66" customFormat="1">
      <c r="A43" s="60"/>
      <c r="B43" s="150"/>
      <c r="C43" s="151"/>
      <c r="D43" s="151"/>
      <c r="E43" s="151"/>
      <c r="F43" s="151"/>
      <c r="G43" s="151"/>
      <c r="H43" s="151"/>
      <c r="I43" s="151"/>
      <c r="J43" s="151"/>
      <c r="K43" s="151"/>
      <c r="L43" s="152"/>
      <c r="N43" s="106"/>
      <c r="O43" s="106"/>
      <c r="P43" s="106"/>
      <c r="Q43" s="106"/>
      <c r="R43" s="106"/>
      <c r="S43" s="106"/>
      <c r="T43" s="106"/>
      <c r="U43" s="106"/>
      <c r="V43" s="106"/>
      <c r="W43" s="106"/>
      <c r="X43" s="106"/>
      <c r="Y43" s="106"/>
      <c r="Z43" s="106"/>
      <c r="AA43" s="106"/>
      <c r="AB43" s="106"/>
      <c r="AC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6"/>
      <c r="IP43" s="106"/>
      <c r="IQ43" s="106"/>
      <c r="IR43" s="106"/>
      <c r="IS43" s="106"/>
      <c r="IT43" s="106"/>
      <c r="IU43" s="106"/>
      <c r="IV43" s="106"/>
      <c r="IW43" s="106"/>
      <c r="IX43" s="106"/>
      <c r="IY43" s="106"/>
      <c r="IZ43" s="106"/>
      <c r="JA43" s="106"/>
      <c r="JB43" s="106"/>
      <c r="JC43" s="106"/>
      <c r="JD43" s="106"/>
      <c r="JE43" s="106"/>
      <c r="JF43" s="106"/>
      <c r="JG43" s="106"/>
      <c r="JH43" s="106"/>
      <c r="JI43" s="106"/>
      <c r="JJ43" s="106"/>
      <c r="JK43" s="106"/>
      <c r="JL43" s="106"/>
      <c r="JM43" s="106"/>
      <c r="JN43" s="106"/>
      <c r="JO43" s="106"/>
      <c r="JP43" s="106"/>
      <c r="JQ43" s="106"/>
      <c r="JR43" s="106"/>
      <c r="JS43" s="106"/>
      <c r="JT43" s="106"/>
      <c r="JU43" s="106"/>
      <c r="JV43" s="106"/>
      <c r="JW43" s="106"/>
      <c r="JX43" s="106"/>
      <c r="JY43" s="106"/>
      <c r="JZ43" s="106"/>
      <c r="KA43" s="106"/>
      <c r="KB43" s="106"/>
      <c r="KC43" s="106"/>
      <c r="KD43" s="106"/>
      <c r="KE43" s="106"/>
      <c r="KF43" s="106"/>
      <c r="KG43" s="106"/>
      <c r="KH43" s="106"/>
      <c r="KI43" s="106"/>
      <c r="KJ43" s="106"/>
      <c r="KK43" s="106"/>
      <c r="KL43" s="106"/>
      <c r="KM43" s="106"/>
      <c r="KN43" s="106"/>
      <c r="KO43" s="106"/>
      <c r="KP43" s="106"/>
      <c r="KQ43" s="106"/>
      <c r="KR43" s="106"/>
      <c r="KS43" s="106"/>
      <c r="KT43" s="106"/>
      <c r="KU43" s="106"/>
      <c r="KV43" s="106"/>
      <c r="KW43" s="106"/>
      <c r="KX43" s="106"/>
      <c r="KY43" s="106"/>
      <c r="KZ43" s="106"/>
      <c r="LA43" s="106"/>
      <c r="LB43" s="106"/>
      <c r="LC43" s="106"/>
      <c r="LD43" s="106"/>
      <c r="LE43" s="106"/>
      <c r="LF43" s="106"/>
      <c r="LG43" s="106"/>
      <c r="LH43" s="106"/>
      <c r="LI43" s="106"/>
      <c r="LJ43" s="106"/>
      <c r="LK43" s="106"/>
      <c r="LL43" s="106"/>
      <c r="LM43" s="106"/>
      <c r="LN43" s="106"/>
      <c r="LO43" s="106"/>
      <c r="LP43" s="106"/>
      <c r="LQ43" s="106"/>
      <c r="LR43" s="106"/>
      <c r="LS43" s="106"/>
      <c r="LT43" s="106"/>
      <c r="LU43" s="106"/>
      <c r="LV43" s="106"/>
      <c r="LW43" s="106"/>
      <c r="LX43" s="106"/>
      <c r="LY43" s="106"/>
      <c r="LZ43" s="106"/>
      <c r="MA43" s="106"/>
      <c r="MB43" s="106"/>
      <c r="MC43" s="106"/>
      <c r="MD43" s="106"/>
      <c r="ME43" s="106"/>
      <c r="MF43" s="106"/>
      <c r="MG43" s="106"/>
      <c r="MH43" s="106"/>
      <c r="MI43" s="106"/>
      <c r="MJ43" s="106"/>
      <c r="MK43" s="106"/>
      <c r="ML43" s="106"/>
      <c r="MM43" s="106"/>
      <c r="MN43" s="106"/>
      <c r="MO43" s="106"/>
      <c r="MP43" s="106"/>
      <c r="MQ43" s="106"/>
      <c r="MR43" s="106"/>
      <c r="MS43" s="106"/>
      <c r="MT43" s="106"/>
      <c r="MU43" s="106"/>
      <c r="MV43" s="106"/>
      <c r="MW43" s="106"/>
      <c r="MX43" s="106"/>
      <c r="MY43" s="106"/>
      <c r="MZ43" s="106"/>
      <c r="NA43" s="106"/>
      <c r="NB43" s="106"/>
      <c r="NC43" s="106"/>
      <c r="ND43" s="106"/>
      <c r="NE43" s="106"/>
      <c r="NF43" s="106"/>
      <c r="NG43" s="106"/>
      <c r="NH43" s="106"/>
      <c r="NI43" s="106"/>
      <c r="NJ43" s="106"/>
      <c r="NK43" s="106"/>
      <c r="NL43" s="106"/>
      <c r="NM43" s="106"/>
      <c r="NN43" s="106"/>
      <c r="NO43" s="106"/>
      <c r="NP43" s="106"/>
      <c r="NQ43" s="106"/>
      <c r="NR43" s="106"/>
      <c r="NS43" s="106"/>
      <c r="NT43" s="106"/>
      <c r="NU43" s="106"/>
      <c r="NV43" s="106"/>
      <c r="NW43" s="106"/>
      <c r="NX43" s="106"/>
      <c r="NY43" s="106"/>
      <c r="NZ43" s="106"/>
      <c r="OA43" s="106"/>
      <c r="OB43" s="106"/>
      <c r="OC43" s="106"/>
      <c r="OD43" s="106"/>
      <c r="OE43" s="106"/>
      <c r="OF43" s="106"/>
      <c r="OG43" s="106"/>
      <c r="OH43" s="106"/>
      <c r="OI43" s="106"/>
      <c r="OJ43" s="106"/>
      <c r="OK43" s="106"/>
      <c r="OL43" s="106"/>
      <c r="OM43" s="106"/>
      <c r="ON43" s="106"/>
      <c r="OO43" s="106"/>
      <c r="OP43" s="106"/>
      <c r="OQ43" s="106"/>
      <c r="OR43" s="106"/>
      <c r="OS43" s="106"/>
      <c r="OT43" s="106"/>
      <c r="OU43" s="106"/>
      <c r="OV43" s="106"/>
      <c r="OW43" s="106"/>
      <c r="OX43" s="106"/>
      <c r="OY43" s="106"/>
      <c r="OZ43" s="106"/>
      <c r="PA43" s="106"/>
      <c r="PB43" s="106"/>
      <c r="PC43" s="106"/>
      <c r="PD43" s="106"/>
      <c r="PE43" s="106"/>
      <c r="PF43" s="106"/>
      <c r="PG43" s="106"/>
      <c r="PH43" s="106"/>
      <c r="PI43" s="106"/>
      <c r="PJ43" s="106"/>
      <c r="PK43" s="106"/>
      <c r="PL43" s="106"/>
      <c r="PM43" s="106"/>
      <c r="PN43" s="106"/>
      <c r="PO43" s="106"/>
      <c r="PP43" s="106"/>
      <c r="PQ43" s="106"/>
      <c r="PR43" s="106"/>
      <c r="PS43" s="106"/>
      <c r="PT43" s="106"/>
      <c r="PU43" s="106"/>
      <c r="PV43" s="106"/>
      <c r="PW43" s="106"/>
      <c r="PX43" s="106"/>
      <c r="PY43" s="106"/>
      <c r="PZ43" s="106"/>
      <c r="QA43" s="106"/>
      <c r="QB43" s="106"/>
      <c r="QC43" s="106"/>
      <c r="QD43" s="106"/>
      <c r="QE43" s="106"/>
      <c r="QF43" s="106"/>
      <c r="QG43" s="106"/>
      <c r="QH43" s="106"/>
      <c r="QI43" s="106"/>
      <c r="QJ43" s="106"/>
      <c r="QK43" s="106"/>
      <c r="QL43" s="106"/>
      <c r="QM43" s="106"/>
      <c r="QN43" s="106"/>
      <c r="QO43" s="106"/>
      <c r="QP43" s="106"/>
      <c r="QQ43" s="106"/>
      <c r="QR43" s="106"/>
      <c r="QS43" s="106"/>
      <c r="QT43" s="106"/>
      <c r="QU43" s="106"/>
      <c r="QV43" s="106"/>
      <c r="QW43" s="106"/>
      <c r="QX43" s="106"/>
      <c r="QY43" s="106"/>
      <c r="QZ43" s="106"/>
      <c r="RA43" s="106"/>
      <c r="RB43" s="106"/>
      <c r="RC43" s="106"/>
      <c r="RD43" s="106"/>
      <c r="RE43" s="106"/>
      <c r="RF43" s="106"/>
      <c r="RG43" s="106"/>
      <c r="RH43" s="106"/>
      <c r="RI43" s="106"/>
      <c r="RJ43" s="106"/>
      <c r="RK43" s="106"/>
      <c r="RL43" s="106"/>
      <c r="RM43" s="106"/>
      <c r="RN43" s="106"/>
      <c r="RO43" s="106"/>
      <c r="RP43" s="106"/>
      <c r="RQ43" s="106"/>
      <c r="RR43" s="106"/>
      <c r="RS43" s="106"/>
      <c r="RT43" s="106"/>
      <c r="RU43" s="106"/>
      <c r="RV43" s="106"/>
      <c r="RW43" s="106"/>
      <c r="RX43" s="106"/>
      <c r="RY43" s="106"/>
      <c r="RZ43" s="106"/>
      <c r="SA43" s="106"/>
      <c r="SB43" s="106"/>
      <c r="SC43" s="106"/>
      <c r="SD43" s="106"/>
      <c r="SE43" s="106"/>
      <c r="SF43" s="106"/>
      <c r="SG43" s="106"/>
      <c r="SH43" s="106"/>
      <c r="SI43" s="106"/>
      <c r="SJ43" s="106"/>
      <c r="SK43" s="106"/>
      <c r="SL43" s="106"/>
      <c r="SM43" s="106"/>
      <c r="SN43" s="106"/>
      <c r="SO43" s="106"/>
      <c r="SP43" s="106"/>
      <c r="SQ43" s="106"/>
      <c r="SR43" s="106"/>
      <c r="SS43" s="106"/>
      <c r="ST43" s="106"/>
      <c r="SU43" s="106"/>
      <c r="SV43" s="106"/>
      <c r="SW43" s="106"/>
      <c r="SX43" s="106"/>
      <c r="SY43" s="106"/>
      <c r="SZ43" s="106"/>
      <c r="TA43" s="106"/>
      <c r="TB43" s="106"/>
      <c r="TC43" s="106"/>
      <c r="TD43" s="106"/>
      <c r="TE43" s="106"/>
      <c r="TF43" s="106"/>
      <c r="TG43" s="106"/>
      <c r="TH43" s="106"/>
      <c r="TI43" s="106"/>
      <c r="TJ43" s="106"/>
      <c r="TK43" s="106"/>
      <c r="TL43" s="106"/>
      <c r="TM43" s="106"/>
      <c r="TN43" s="106"/>
      <c r="TO43" s="106"/>
      <c r="TP43" s="106"/>
      <c r="TQ43" s="106"/>
      <c r="TR43" s="106"/>
      <c r="TS43" s="106"/>
      <c r="TT43" s="106"/>
      <c r="TU43" s="106"/>
      <c r="TV43" s="106"/>
      <c r="TW43" s="106"/>
      <c r="TX43" s="106"/>
      <c r="TY43" s="106"/>
      <c r="TZ43" s="106"/>
      <c r="UA43" s="106"/>
      <c r="UB43" s="106"/>
      <c r="UC43" s="106"/>
      <c r="UD43" s="106"/>
      <c r="UE43" s="106"/>
      <c r="UF43" s="106"/>
      <c r="UG43" s="106"/>
      <c r="UH43" s="106"/>
      <c r="UI43" s="106"/>
      <c r="UJ43" s="106"/>
      <c r="UK43" s="106"/>
      <c r="UL43" s="106"/>
      <c r="UM43" s="106"/>
      <c r="UN43" s="106"/>
      <c r="UO43" s="106"/>
      <c r="UP43" s="106"/>
      <c r="UQ43" s="106"/>
      <c r="UR43" s="106"/>
      <c r="US43" s="106"/>
      <c r="UT43" s="106"/>
      <c r="UU43" s="106"/>
      <c r="UV43" s="106"/>
      <c r="UW43" s="106"/>
      <c r="UX43" s="106"/>
      <c r="UY43" s="106"/>
      <c r="UZ43" s="106"/>
      <c r="VA43" s="106"/>
      <c r="VB43" s="106"/>
      <c r="VC43" s="106"/>
      <c r="VD43" s="106"/>
      <c r="VE43" s="106"/>
      <c r="VF43" s="106"/>
      <c r="VG43" s="106"/>
      <c r="VH43" s="106"/>
      <c r="VI43" s="106"/>
      <c r="VJ43" s="106"/>
      <c r="VK43" s="106"/>
      <c r="VL43" s="106"/>
      <c r="VM43" s="106"/>
      <c r="VN43" s="106"/>
      <c r="VO43" s="106"/>
      <c r="VP43" s="106"/>
      <c r="VQ43" s="106"/>
      <c r="VR43" s="106"/>
      <c r="VS43" s="106"/>
      <c r="VT43" s="106"/>
      <c r="VU43" s="106"/>
      <c r="VV43" s="106"/>
      <c r="VW43" s="106"/>
      <c r="VX43" s="106"/>
      <c r="VY43" s="106"/>
      <c r="VZ43" s="106"/>
      <c r="WA43" s="106"/>
      <c r="WB43" s="106"/>
      <c r="WC43" s="106"/>
      <c r="WD43" s="106"/>
      <c r="WE43" s="106"/>
      <c r="WF43" s="106"/>
      <c r="WG43" s="106"/>
      <c r="WH43" s="106"/>
      <c r="WI43" s="106"/>
      <c r="WJ43" s="106"/>
      <c r="WK43" s="106"/>
      <c r="WL43" s="106"/>
      <c r="WM43" s="106"/>
      <c r="WN43" s="106"/>
      <c r="WO43" s="106"/>
      <c r="WP43" s="106"/>
      <c r="WQ43" s="106"/>
      <c r="WR43" s="106"/>
      <c r="WS43" s="106"/>
      <c r="WT43" s="106"/>
      <c r="WU43" s="106"/>
      <c r="WV43" s="106"/>
      <c r="WW43" s="106"/>
      <c r="WX43" s="106"/>
      <c r="WY43" s="106"/>
      <c r="WZ43" s="106"/>
      <c r="XA43" s="106"/>
      <c r="XB43" s="106"/>
      <c r="XC43" s="106"/>
      <c r="XD43" s="106"/>
      <c r="XE43" s="106"/>
      <c r="XF43" s="106"/>
      <c r="XG43" s="106"/>
      <c r="XH43" s="106"/>
      <c r="XI43" s="106"/>
      <c r="XJ43" s="106"/>
      <c r="XK43" s="106"/>
      <c r="XL43" s="106"/>
      <c r="XM43" s="106"/>
      <c r="XN43" s="106"/>
      <c r="XO43" s="106"/>
      <c r="XP43" s="106"/>
      <c r="XQ43" s="106"/>
      <c r="XR43" s="106"/>
      <c r="XS43" s="106"/>
      <c r="XT43" s="106"/>
      <c r="XU43" s="106"/>
      <c r="XV43" s="106"/>
      <c r="XW43" s="106"/>
      <c r="XX43" s="106"/>
      <c r="XY43" s="106"/>
      <c r="XZ43" s="106"/>
      <c r="YA43" s="106"/>
      <c r="YB43" s="106"/>
      <c r="YC43" s="106"/>
      <c r="YD43" s="106"/>
      <c r="YE43" s="106"/>
      <c r="YF43" s="106"/>
      <c r="YG43" s="106"/>
      <c r="YH43" s="106"/>
      <c r="YI43" s="106"/>
      <c r="YJ43" s="106"/>
      <c r="YK43" s="106"/>
      <c r="YL43" s="106"/>
      <c r="YM43" s="106"/>
      <c r="YN43" s="106"/>
      <c r="YO43" s="106"/>
      <c r="YP43" s="106"/>
      <c r="YQ43" s="106"/>
      <c r="YR43" s="106"/>
      <c r="YS43" s="106"/>
      <c r="YT43" s="106"/>
      <c r="YU43" s="106"/>
      <c r="YV43" s="106"/>
      <c r="YW43" s="106"/>
      <c r="YX43" s="106"/>
      <c r="YY43" s="106"/>
      <c r="YZ43" s="106"/>
      <c r="ZA43" s="106"/>
      <c r="ZB43" s="106"/>
      <c r="ZC43" s="106"/>
      <c r="ZD43" s="106"/>
      <c r="ZE43" s="106"/>
      <c r="ZF43" s="106"/>
      <c r="ZG43" s="106"/>
      <c r="ZH43" s="106"/>
      <c r="ZI43" s="106"/>
      <c r="ZJ43" s="106"/>
      <c r="ZK43" s="106"/>
      <c r="ZL43" s="106"/>
      <c r="ZM43" s="106"/>
      <c r="ZN43" s="106"/>
      <c r="ZO43" s="106"/>
      <c r="ZP43" s="106"/>
      <c r="ZQ43" s="106"/>
      <c r="ZR43" s="106"/>
      <c r="ZS43" s="106"/>
      <c r="ZT43" s="106"/>
      <c r="ZU43" s="106"/>
      <c r="ZV43" s="106"/>
      <c r="ZW43" s="106"/>
      <c r="ZX43" s="106"/>
      <c r="ZY43" s="106"/>
      <c r="ZZ43" s="106"/>
      <c r="AAA43" s="106"/>
      <c r="AAB43" s="106"/>
      <c r="AAC43" s="106"/>
      <c r="AAD43" s="106"/>
      <c r="AAE43" s="106"/>
      <c r="AAF43" s="106"/>
      <c r="AAG43" s="106"/>
      <c r="AAH43" s="106"/>
      <c r="AAI43" s="106"/>
      <c r="AAJ43" s="106"/>
      <c r="AAK43" s="106"/>
      <c r="AAL43" s="106"/>
      <c r="AAM43" s="106"/>
      <c r="AAN43" s="106"/>
      <c r="AAO43" s="106"/>
      <c r="AAP43" s="106"/>
      <c r="AAQ43" s="106"/>
      <c r="AAR43" s="106"/>
      <c r="AAS43" s="106"/>
      <c r="AAT43" s="106"/>
      <c r="AAU43" s="106"/>
      <c r="AAV43" s="106"/>
      <c r="AAW43" s="106"/>
      <c r="AAX43" s="106"/>
      <c r="AAY43" s="106"/>
      <c r="AAZ43" s="106"/>
      <c r="ABA43" s="106"/>
      <c r="ABB43" s="106"/>
      <c r="ABC43" s="106"/>
      <c r="ABD43" s="106"/>
      <c r="ABE43" s="106"/>
      <c r="ABF43" s="106"/>
      <c r="ABG43" s="106"/>
      <c r="ABH43" s="106"/>
      <c r="ABI43" s="106"/>
      <c r="ABJ43" s="106"/>
      <c r="ABK43" s="106"/>
      <c r="ABL43" s="106"/>
      <c r="ABM43" s="106"/>
      <c r="ABN43" s="106"/>
      <c r="ABO43" s="106"/>
      <c r="ABP43" s="106"/>
      <c r="ABQ43" s="106"/>
      <c r="ABR43" s="106"/>
      <c r="ABS43" s="106"/>
      <c r="ABT43" s="106"/>
      <c r="ABU43" s="106"/>
      <c r="ABV43" s="106"/>
      <c r="ABW43" s="106"/>
      <c r="ABX43" s="106"/>
      <c r="ABY43" s="106"/>
      <c r="ABZ43" s="106"/>
      <c r="ACA43" s="106"/>
      <c r="ACB43" s="106"/>
      <c r="ACC43" s="106"/>
      <c r="ACD43" s="106"/>
      <c r="ACE43" s="106"/>
      <c r="ACF43" s="106"/>
      <c r="ACG43" s="106"/>
      <c r="ACH43" s="106"/>
      <c r="ACI43" s="106"/>
      <c r="ACJ43" s="106"/>
      <c r="ACK43" s="106"/>
      <c r="ACL43" s="106"/>
      <c r="ACM43" s="106"/>
      <c r="ACN43" s="106"/>
      <c r="ACO43" s="106"/>
      <c r="ACP43" s="106"/>
      <c r="ACQ43" s="106"/>
      <c r="ACR43" s="106"/>
      <c r="ACS43" s="106"/>
      <c r="ACT43" s="106"/>
      <c r="ACU43" s="106"/>
      <c r="ACV43" s="106"/>
      <c r="ACW43" s="106"/>
      <c r="ACX43" s="106"/>
      <c r="ACY43" s="106"/>
      <c r="ACZ43" s="106"/>
      <c r="ADA43" s="106"/>
      <c r="ADB43" s="106"/>
      <c r="ADC43" s="106"/>
      <c r="ADD43" s="106"/>
      <c r="ADE43" s="106"/>
      <c r="ADF43" s="106"/>
      <c r="ADG43" s="106"/>
      <c r="ADH43" s="106"/>
      <c r="ADI43" s="106"/>
      <c r="ADJ43" s="106"/>
      <c r="ADK43" s="106"/>
      <c r="ADL43" s="106"/>
      <c r="ADM43" s="106"/>
      <c r="ADN43" s="106"/>
      <c r="ADO43" s="106"/>
      <c r="ADP43" s="106"/>
      <c r="ADQ43" s="106"/>
      <c r="ADR43" s="106"/>
      <c r="ADS43" s="106"/>
      <c r="ADT43" s="106"/>
      <c r="ADU43" s="106"/>
      <c r="ADV43" s="106"/>
      <c r="ADW43" s="106"/>
      <c r="ADX43" s="106"/>
      <c r="ADY43" s="106"/>
      <c r="ADZ43" s="106"/>
      <c r="AEA43" s="106"/>
      <c r="AEB43" s="106"/>
      <c r="AEC43" s="106"/>
      <c r="AED43" s="106"/>
      <c r="AEE43" s="106"/>
      <c r="AEF43" s="106"/>
      <c r="AEG43" s="106"/>
      <c r="AEH43" s="106"/>
      <c r="AEI43" s="106"/>
      <c r="AEJ43" s="106"/>
      <c r="AEK43" s="106"/>
      <c r="AEL43" s="106"/>
      <c r="AEM43" s="106"/>
      <c r="AEN43" s="106"/>
      <c r="AEO43" s="106"/>
      <c r="AEP43" s="106"/>
      <c r="AEQ43" s="106"/>
      <c r="AER43" s="106"/>
      <c r="AES43" s="106"/>
      <c r="AET43" s="106"/>
      <c r="AEU43" s="106"/>
      <c r="AEV43" s="106"/>
      <c r="AEW43" s="106"/>
      <c r="AEX43" s="106"/>
      <c r="AEY43" s="106"/>
      <c r="AEZ43" s="106"/>
      <c r="AFA43" s="106"/>
      <c r="AFB43" s="106"/>
      <c r="AFC43" s="106"/>
      <c r="AFD43" s="106"/>
      <c r="AFE43" s="106"/>
      <c r="AFF43" s="106"/>
      <c r="AFG43" s="106"/>
      <c r="AFH43" s="106"/>
      <c r="AFI43" s="106"/>
      <c r="AFJ43" s="106"/>
      <c r="AFK43" s="106"/>
      <c r="AFL43" s="106"/>
      <c r="AFM43" s="106"/>
      <c r="AFN43" s="106"/>
      <c r="AFO43" s="106"/>
      <c r="AFP43" s="106"/>
      <c r="AFQ43" s="106"/>
      <c r="AFR43" s="106"/>
      <c r="AFS43" s="106"/>
      <c r="AFT43" s="106"/>
      <c r="AFU43" s="106"/>
      <c r="AFV43" s="106"/>
      <c r="AFW43" s="106"/>
      <c r="AFX43" s="106"/>
      <c r="AFY43" s="106"/>
      <c r="AFZ43" s="106"/>
      <c r="AGA43" s="106"/>
      <c r="AGB43" s="106"/>
      <c r="AGC43" s="106"/>
      <c r="AGD43" s="106"/>
      <c r="AGE43" s="106"/>
      <c r="AGF43" s="106"/>
      <c r="AGG43" s="106"/>
      <c r="AGH43" s="106"/>
      <c r="AGI43" s="106"/>
      <c r="AGJ43" s="106"/>
      <c r="AGK43" s="106"/>
      <c r="AGL43" s="106"/>
      <c r="AGM43" s="106"/>
      <c r="AGN43" s="106"/>
      <c r="AGO43" s="106"/>
      <c r="AGP43" s="106"/>
      <c r="AGQ43" s="106"/>
      <c r="AGR43" s="106"/>
      <c r="AGS43" s="106"/>
      <c r="AGT43" s="106"/>
      <c r="AGU43" s="106"/>
      <c r="AGV43" s="106"/>
      <c r="AGW43" s="106"/>
      <c r="AGX43" s="106"/>
      <c r="AGY43" s="106"/>
      <c r="AGZ43" s="106"/>
      <c r="AHA43" s="106"/>
      <c r="AHB43" s="106"/>
      <c r="AHC43" s="106"/>
      <c r="AHD43" s="106"/>
      <c r="AHE43" s="106"/>
      <c r="AHF43" s="106"/>
      <c r="AHG43" s="106"/>
      <c r="AHH43" s="106"/>
      <c r="AHI43" s="106"/>
      <c r="AHJ43" s="106"/>
      <c r="AHK43" s="106"/>
      <c r="AHL43" s="106"/>
      <c r="AHM43" s="106"/>
      <c r="AHN43" s="106"/>
      <c r="AHO43" s="106"/>
      <c r="AHP43" s="106"/>
      <c r="AHQ43" s="106"/>
      <c r="AHR43" s="106"/>
      <c r="AHS43" s="106"/>
      <c r="AHT43" s="106"/>
      <c r="AHU43" s="106"/>
      <c r="AHV43" s="106"/>
      <c r="AHW43" s="106"/>
      <c r="AHX43" s="106"/>
      <c r="AHY43" s="106"/>
      <c r="AHZ43" s="106"/>
      <c r="AIA43" s="106"/>
      <c r="AIB43" s="106"/>
      <c r="AIC43" s="106"/>
      <c r="AID43" s="106"/>
      <c r="AIE43" s="106"/>
      <c r="AIF43" s="106"/>
      <c r="AIG43" s="106"/>
      <c r="AIH43" s="106"/>
      <c r="AII43" s="106"/>
      <c r="AIJ43" s="106"/>
      <c r="AIK43" s="106"/>
      <c r="AIL43" s="106"/>
      <c r="AIM43" s="106"/>
      <c r="AIN43" s="106"/>
      <c r="AIO43" s="106"/>
      <c r="AIP43" s="106"/>
      <c r="AIQ43" s="106"/>
      <c r="AIR43" s="106"/>
      <c r="AIS43" s="106"/>
      <c r="AIT43" s="106"/>
      <c r="AIU43" s="106"/>
      <c r="AIV43" s="106"/>
      <c r="AIW43" s="106"/>
      <c r="AIX43" s="106"/>
      <c r="AIY43" s="106"/>
      <c r="AIZ43" s="106"/>
      <c r="AJA43" s="106"/>
      <c r="AJB43" s="106"/>
      <c r="AJC43" s="106"/>
      <c r="AJD43" s="106"/>
      <c r="AJE43" s="106"/>
      <c r="AJF43" s="106"/>
      <c r="AJG43" s="106"/>
      <c r="AJH43" s="106"/>
      <c r="AJI43" s="106"/>
      <c r="AJJ43" s="106"/>
      <c r="AJK43" s="106"/>
      <c r="AJL43" s="106"/>
      <c r="AJM43" s="106"/>
      <c r="AJN43" s="106"/>
      <c r="AJO43" s="106"/>
      <c r="AJP43" s="106"/>
      <c r="AJQ43" s="106"/>
      <c r="AJR43" s="106"/>
      <c r="AJS43" s="106"/>
      <c r="AJT43" s="106"/>
      <c r="AJU43" s="106"/>
      <c r="AJV43" s="106"/>
      <c r="AJW43" s="106"/>
      <c r="AJX43" s="106"/>
      <c r="AJY43" s="106"/>
      <c r="AJZ43" s="106"/>
      <c r="AKA43" s="106"/>
      <c r="AKB43" s="106"/>
      <c r="AKC43" s="106"/>
      <c r="AKD43" s="106"/>
      <c r="AKE43" s="106"/>
      <c r="AKF43" s="106"/>
      <c r="AKG43" s="106"/>
      <c r="AKH43" s="106"/>
      <c r="AKI43" s="106"/>
      <c r="AKJ43" s="106"/>
      <c r="AKK43" s="106"/>
      <c r="AKL43" s="106"/>
      <c r="AKM43" s="106"/>
      <c r="AKN43" s="106"/>
      <c r="AKO43" s="106"/>
      <c r="AKP43" s="106"/>
      <c r="AKQ43" s="106"/>
      <c r="AKR43" s="106"/>
      <c r="AKS43" s="106"/>
      <c r="AKT43" s="106"/>
      <c r="AKU43" s="106"/>
      <c r="AKV43" s="106"/>
      <c r="AKW43" s="106"/>
      <c r="AKX43" s="106"/>
      <c r="AKY43" s="106"/>
      <c r="AKZ43" s="106"/>
      <c r="ALA43" s="106"/>
      <c r="ALB43" s="106"/>
      <c r="ALC43" s="106"/>
      <c r="ALD43" s="106"/>
      <c r="ALE43" s="106"/>
      <c r="ALF43" s="106"/>
      <c r="ALG43" s="106"/>
      <c r="ALH43" s="106"/>
      <c r="ALI43" s="106"/>
      <c r="ALJ43" s="106"/>
      <c r="ALK43" s="106"/>
      <c r="ALL43" s="106"/>
      <c r="ALM43" s="106"/>
      <c r="ALN43" s="106"/>
      <c r="ALO43" s="106"/>
      <c r="ALP43" s="106"/>
      <c r="ALQ43" s="106"/>
      <c r="ALR43" s="106"/>
      <c r="ALS43" s="106"/>
      <c r="ALT43" s="106"/>
      <c r="ALU43" s="106"/>
      <c r="ALV43" s="106"/>
      <c r="ALW43" s="106"/>
      <c r="ALX43" s="106"/>
      <c r="ALY43" s="106"/>
      <c r="ALZ43" s="106"/>
      <c r="AMA43" s="106"/>
      <c r="AMB43" s="106"/>
      <c r="AMC43" s="106"/>
      <c r="AMD43" s="106"/>
      <c r="AME43" s="106"/>
      <c r="AMF43" s="106"/>
      <c r="AMG43" s="106"/>
      <c r="AMH43" s="106"/>
      <c r="AMI43" s="106"/>
      <c r="AMJ43" s="106"/>
      <c r="AMK43" s="106"/>
      <c r="AML43" s="106"/>
      <c r="AMM43" s="106"/>
      <c r="AMN43" s="106"/>
      <c r="AMO43" s="106"/>
      <c r="AMP43" s="106"/>
      <c r="AMQ43" s="106"/>
      <c r="AMR43" s="106"/>
      <c r="AMS43" s="106"/>
      <c r="AMT43" s="106"/>
      <c r="AMU43" s="106"/>
      <c r="AMV43" s="106"/>
      <c r="AMW43" s="106"/>
      <c r="AMX43" s="106"/>
      <c r="AMY43" s="106"/>
      <c r="AMZ43" s="106"/>
      <c r="ANA43" s="106"/>
      <c r="ANB43" s="106"/>
      <c r="ANC43" s="106"/>
      <c r="AND43" s="106"/>
      <c r="ANE43" s="106"/>
      <c r="ANF43" s="106"/>
      <c r="ANG43" s="106"/>
      <c r="ANH43" s="106"/>
      <c r="ANI43" s="106"/>
      <c r="ANJ43" s="106"/>
      <c r="ANK43" s="106"/>
      <c r="ANL43" s="106"/>
      <c r="ANM43" s="106"/>
      <c r="ANN43" s="106"/>
      <c r="ANO43" s="106"/>
      <c r="ANP43" s="106"/>
      <c r="ANQ43" s="106"/>
      <c r="ANR43" s="106"/>
      <c r="ANS43" s="106"/>
      <c r="ANT43" s="106"/>
      <c r="ANU43" s="106"/>
      <c r="ANV43" s="106"/>
      <c r="ANW43" s="106"/>
      <c r="ANX43" s="106"/>
      <c r="ANY43" s="106"/>
      <c r="ANZ43" s="106"/>
      <c r="AOA43" s="106"/>
      <c r="AOB43" s="106"/>
      <c r="AOC43" s="106"/>
      <c r="AOD43" s="106"/>
      <c r="AOE43" s="106"/>
      <c r="AOF43" s="106"/>
      <c r="AOG43" s="106"/>
      <c r="AOH43" s="106"/>
      <c r="AOI43" s="106"/>
      <c r="AOJ43" s="106"/>
      <c r="AOK43" s="106"/>
      <c r="AOL43" s="106"/>
      <c r="AOM43" s="106"/>
      <c r="AON43" s="106"/>
      <c r="AOO43" s="106"/>
      <c r="AOP43" s="106"/>
      <c r="AOQ43" s="106"/>
      <c r="AOR43" s="106"/>
      <c r="AOS43" s="106"/>
      <c r="AOT43" s="106"/>
      <c r="AOU43" s="106"/>
      <c r="AOV43" s="106"/>
      <c r="AOW43" s="106"/>
      <c r="AOX43" s="106"/>
      <c r="AOY43" s="106"/>
      <c r="AOZ43" s="106"/>
      <c r="APA43" s="106"/>
      <c r="APB43" s="106"/>
      <c r="APC43" s="106"/>
      <c r="APD43" s="106"/>
      <c r="APE43" s="106"/>
      <c r="APF43" s="106"/>
      <c r="APG43" s="106"/>
      <c r="APH43" s="106"/>
      <c r="API43" s="106"/>
      <c r="APJ43" s="106"/>
      <c r="APK43" s="106"/>
      <c r="APL43" s="106"/>
      <c r="APM43" s="106"/>
      <c r="APN43" s="106"/>
      <c r="APO43" s="106"/>
      <c r="APP43" s="106"/>
      <c r="APQ43" s="106"/>
      <c r="APR43" s="106"/>
      <c r="APS43" s="106"/>
      <c r="APT43" s="106"/>
      <c r="APU43" s="106"/>
      <c r="APV43" s="106"/>
      <c r="APW43" s="106"/>
      <c r="APX43" s="106"/>
      <c r="APY43" s="106"/>
      <c r="APZ43" s="106"/>
      <c r="AQA43" s="106"/>
      <c r="AQB43" s="106"/>
      <c r="AQC43" s="106"/>
      <c r="AQD43" s="106"/>
      <c r="AQE43" s="106"/>
      <c r="AQF43" s="106"/>
      <c r="AQG43" s="106"/>
      <c r="AQH43" s="106"/>
      <c r="AQI43" s="106"/>
      <c r="AQJ43" s="106"/>
      <c r="AQK43" s="106"/>
      <c r="AQL43" s="106"/>
      <c r="AQM43" s="106"/>
      <c r="AQN43" s="106"/>
      <c r="AQO43" s="106"/>
      <c r="AQP43" s="106"/>
      <c r="AQQ43" s="106"/>
      <c r="AQR43" s="106"/>
      <c r="AQS43" s="106"/>
      <c r="AQT43" s="106"/>
      <c r="AQU43" s="106"/>
      <c r="AQV43" s="106"/>
      <c r="AQW43" s="106"/>
      <c r="AQX43" s="106"/>
      <c r="AQY43" s="106"/>
      <c r="AQZ43" s="106"/>
      <c r="ARA43" s="106"/>
      <c r="ARB43" s="106"/>
      <c r="ARC43" s="106"/>
      <c r="ARD43" s="106"/>
      <c r="ARE43" s="106"/>
      <c r="ARF43" s="106"/>
      <c r="ARG43" s="106"/>
      <c r="ARH43" s="106"/>
      <c r="ARI43" s="106"/>
      <c r="ARJ43" s="106"/>
      <c r="ARK43" s="106"/>
      <c r="ARL43" s="106"/>
      <c r="ARM43" s="106"/>
      <c r="ARN43" s="106"/>
      <c r="ARO43" s="106"/>
      <c r="ARP43" s="106"/>
      <c r="ARQ43" s="106"/>
      <c r="ARR43" s="106"/>
      <c r="ARS43" s="106"/>
      <c r="ART43" s="106"/>
      <c r="ARU43" s="106"/>
      <c r="ARV43" s="106"/>
      <c r="ARW43" s="106"/>
      <c r="ARX43" s="106"/>
      <c r="ARY43" s="106"/>
      <c r="ARZ43" s="106"/>
      <c r="ASA43" s="106"/>
      <c r="ASB43" s="106"/>
      <c r="ASC43" s="106"/>
      <c r="ASD43" s="106"/>
      <c r="ASE43" s="106"/>
      <c r="ASF43" s="106"/>
      <c r="ASG43" s="106"/>
      <c r="ASH43" s="106"/>
      <c r="ASI43" s="106"/>
      <c r="ASJ43" s="106"/>
      <c r="ASK43" s="106"/>
      <c r="ASL43" s="106"/>
      <c r="ASM43" s="106"/>
      <c r="ASN43" s="106"/>
      <c r="ASO43" s="106"/>
      <c r="ASP43" s="106"/>
      <c r="ASQ43" s="106"/>
      <c r="ASR43" s="106"/>
      <c r="ASS43" s="106"/>
      <c r="AST43" s="106"/>
      <c r="ASU43" s="106"/>
      <c r="ASV43" s="106"/>
      <c r="ASW43" s="106"/>
      <c r="ASX43" s="106"/>
      <c r="ASY43" s="106"/>
      <c r="ASZ43" s="106"/>
      <c r="ATA43" s="106"/>
      <c r="ATB43" s="106"/>
      <c r="ATC43" s="106"/>
      <c r="ATD43" s="106"/>
      <c r="ATE43" s="106"/>
      <c r="ATF43" s="106"/>
      <c r="ATG43" s="106"/>
      <c r="ATH43" s="106"/>
      <c r="ATI43" s="106"/>
      <c r="ATJ43" s="106"/>
      <c r="ATK43" s="106"/>
      <c r="ATL43" s="106"/>
      <c r="ATM43" s="106"/>
      <c r="ATN43" s="106"/>
      <c r="ATO43" s="106"/>
      <c r="ATP43" s="106"/>
      <c r="ATQ43" s="106"/>
      <c r="ATR43" s="106"/>
      <c r="ATS43" s="106"/>
      <c r="ATT43" s="106"/>
      <c r="ATU43" s="106"/>
      <c r="ATV43" s="106"/>
      <c r="ATW43" s="106"/>
      <c r="ATX43" s="106"/>
      <c r="ATY43" s="106"/>
      <c r="ATZ43" s="106"/>
      <c r="AUA43" s="106"/>
      <c r="AUB43" s="106"/>
      <c r="AUC43" s="106"/>
      <c r="AUD43" s="106"/>
      <c r="AUE43" s="106"/>
      <c r="AUF43" s="106"/>
      <c r="AUG43" s="106"/>
      <c r="AUH43" s="106"/>
      <c r="AUI43" s="106"/>
      <c r="AUJ43" s="106"/>
      <c r="AUK43" s="106"/>
      <c r="AUL43" s="106"/>
      <c r="AUM43" s="106"/>
      <c r="AUN43" s="106"/>
      <c r="AUO43" s="106"/>
      <c r="AUP43" s="106"/>
      <c r="AUQ43" s="106"/>
      <c r="AUR43" s="106"/>
      <c r="AUS43" s="106"/>
      <c r="AUT43" s="106"/>
      <c r="AUU43" s="106"/>
      <c r="AUV43" s="106"/>
      <c r="AUW43" s="106"/>
      <c r="AUX43" s="106"/>
      <c r="AUY43" s="106"/>
      <c r="AUZ43" s="106"/>
      <c r="AVA43" s="106"/>
      <c r="AVB43" s="106"/>
      <c r="AVC43" s="106"/>
      <c r="AVD43" s="106"/>
      <c r="AVE43" s="106"/>
      <c r="AVF43" s="106"/>
      <c r="AVG43" s="106"/>
      <c r="AVH43" s="106"/>
      <c r="AVI43" s="106"/>
      <c r="AVJ43" s="106"/>
      <c r="AVK43" s="106"/>
      <c r="AVL43" s="106"/>
      <c r="AVM43" s="106"/>
      <c r="AVN43" s="106"/>
      <c r="AVO43" s="106"/>
      <c r="AVP43" s="106"/>
      <c r="AVQ43" s="106"/>
      <c r="AVR43" s="106"/>
      <c r="AVS43" s="106"/>
      <c r="AVT43" s="106"/>
      <c r="AVU43" s="106"/>
      <c r="AVV43" s="106"/>
      <c r="AVW43" s="106"/>
      <c r="AVX43" s="106"/>
      <c r="AVY43" s="106"/>
      <c r="AVZ43" s="106"/>
      <c r="AWA43" s="106"/>
      <c r="AWB43" s="106"/>
      <c r="AWC43" s="106"/>
      <c r="AWD43" s="106"/>
      <c r="AWE43" s="106"/>
      <c r="AWF43" s="106"/>
      <c r="AWG43" s="106"/>
      <c r="AWH43" s="106"/>
      <c r="AWI43" s="106"/>
      <c r="AWJ43" s="106"/>
      <c r="AWK43" s="106"/>
      <c r="AWL43" s="106"/>
      <c r="AWM43" s="106"/>
      <c r="AWN43" s="106"/>
      <c r="AWO43" s="106"/>
      <c r="AWP43" s="106"/>
      <c r="AWQ43" s="106"/>
      <c r="AWR43" s="106"/>
      <c r="AWS43" s="106"/>
      <c r="AWT43" s="106"/>
      <c r="AWU43" s="106"/>
      <c r="AWV43" s="106"/>
      <c r="AWW43" s="106"/>
      <c r="AWX43" s="106"/>
      <c r="AWY43" s="106"/>
      <c r="AWZ43" s="106"/>
      <c r="AXA43" s="106"/>
      <c r="AXB43" s="106"/>
      <c r="AXC43" s="106"/>
      <c r="AXD43" s="106"/>
      <c r="AXE43" s="106"/>
      <c r="AXF43" s="106"/>
      <c r="AXG43" s="106"/>
      <c r="AXH43" s="106"/>
      <c r="AXI43" s="106"/>
      <c r="AXJ43" s="106"/>
      <c r="AXK43" s="106"/>
      <c r="AXL43" s="106"/>
      <c r="AXM43" s="106"/>
      <c r="AXN43" s="106"/>
      <c r="AXO43" s="106"/>
      <c r="AXP43" s="106"/>
      <c r="AXQ43" s="106"/>
      <c r="AXR43" s="106"/>
      <c r="AXS43" s="106"/>
      <c r="AXT43" s="106"/>
      <c r="AXU43" s="106"/>
      <c r="AXV43" s="106"/>
      <c r="AXW43" s="106"/>
      <c r="AXX43" s="106"/>
      <c r="AXY43" s="106"/>
      <c r="AXZ43" s="106"/>
      <c r="AYA43" s="106"/>
      <c r="AYB43" s="106"/>
      <c r="AYC43" s="106"/>
      <c r="AYD43" s="106"/>
      <c r="AYE43" s="106"/>
      <c r="AYF43" s="106"/>
      <c r="AYG43" s="106"/>
      <c r="AYH43" s="106"/>
      <c r="AYI43" s="106"/>
      <c r="AYJ43" s="106"/>
      <c r="AYK43" s="106"/>
      <c r="AYL43" s="106"/>
      <c r="AYM43" s="106"/>
      <c r="AYN43" s="106"/>
      <c r="AYO43" s="106"/>
      <c r="AYP43" s="106"/>
      <c r="AYQ43" s="106"/>
      <c r="AYR43" s="106"/>
      <c r="AYS43" s="106"/>
      <c r="AYT43" s="106"/>
      <c r="AYU43" s="106"/>
      <c r="AYV43" s="106"/>
      <c r="AYW43" s="106"/>
      <c r="AYX43" s="106"/>
      <c r="AYY43" s="106"/>
      <c r="AYZ43" s="106"/>
    </row>
    <row r="44" spans="1:1352" s="66" customFormat="1">
      <c r="A44" s="60"/>
      <c r="B44" s="150"/>
      <c r="C44" s="151"/>
      <c r="D44" s="151"/>
      <c r="E44" s="151"/>
      <c r="F44" s="151"/>
      <c r="G44" s="151"/>
      <c r="H44" s="151"/>
      <c r="I44" s="151"/>
      <c r="J44" s="151"/>
      <c r="K44" s="151"/>
      <c r="L44" s="152"/>
      <c r="N44" s="106"/>
      <c r="O44" s="106"/>
      <c r="P44" s="106"/>
      <c r="Q44" s="106"/>
      <c r="R44" s="106"/>
      <c r="S44" s="106"/>
      <c r="T44" s="106"/>
      <c r="U44" s="106"/>
      <c r="V44" s="106"/>
      <c r="W44" s="106"/>
      <c r="X44" s="106"/>
      <c r="Y44" s="106"/>
      <c r="Z44" s="106"/>
      <c r="AA44" s="106"/>
      <c r="AB44" s="106"/>
      <c r="AC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6"/>
      <c r="IP44" s="106"/>
      <c r="IQ44" s="106"/>
      <c r="IR44" s="106"/>
      <c r="IS44" s="106"/>
      <c r="IT44" s="106"/>
      <c r="IU44" s="106"/>
      <c r="IV44" s="106"/>
      <c r="IW44" s="106"/>
      <c r="IX44" s="106"/>
      <c r="IY44" s="106"/>
      <c r="IZ44" s="106"/>
      <c r="JA44" s="106"/>
      <c r="JB44" s="106"/>
      <c r="JC44" s="106"/>
      <c r="JD44" s="106"/>
      <c r="JE44" s="106"/>
      <c r="JF44" s="106"/>
      <c r="JG44" s="106"/>
      <c r="JH44" s="106"/>
      <c r="JI44" s="106"/>
      <c r="JJ44" s="106"/>
      <c r="JK44" s="106"/>
      <c r="JL44" s="106"/>
      <c r="JM44" s="106"/>
      <c r="JN44" s="106"/>
      <c r="JO44" s="106"/>
      <c r="JP44" s="106"/>
      <c r="JQ44" s="106"/>
      <c r="JR44" s="106"/>
      <c r="JS44" s="106"/>
      <c r="JT44" s="106"/>
      <c r="JU44" s="106"/>
      <c r="JV44" s="106"/>
      <c r="JW44" s="106"/>
      <c r="JX44" s="106"/>
      <c r="JY44" s="106"/>
      <c r="JZ44" s="106"/>
      <c r="KA44" s="106"/>
      <c r="KB44" s="106"/>
      <c r="KC44" s="106"/>
      <c r="KD44" s="106"/>
      <c r="KE44" s="106"/>
      <c r="KF44" s="106"/>
      <c r="KG44" s="106"/>
      <c r="KH44" s="106"/>
      <c r="KI44" s="106"/>
      <c r="KJ44" s="106"/>
      <c r="KK44" s="106"/>
      <c r="KL44" s="106"/>
      <c r="KM44" s="106"/>
      <c r="KN44" s="106"/>
      <c r="KO44" s="106"/>
      <c r="KP44" s="106"/>
      <c r="KQ44" s="106"/>
      <c r="KR44" s="106"/>
      <c r="KS44" s="106"/>
      <c r="KT44" s="106"/>
      <c r="KU44" s="106"/>
      <c r="KV44" s="106"/>
      <c r="KW44" s="106"/>
      <c r="KX44" s="106"/>
      <c r="KY44" s="106"/>
      <c r="KZ44" s="106"/>
      <c r="LA44" s="106"/>
      <c r="LB44" s="106"/>
      <c r="LC44" s="106"/>
      <c r="LD44" s="106"/>
      <c r="LE44" s="106"/>
      <c r="LF44" s="106"/>
      <c r="LG44" s="106"/>
      <c r="LH44" s="106"/>
      <c r="LI44" s="106"/>
      <c r="LJ44" s="106"/>
      <c r="LK44" s="106"/>
      <c r="LL44" s="106"/>
      <c r="LM44" s="106"/>
      <c r="LN44" s="106"/>
      <c r="LO44" s="106"/>
      <c r="LP44" s="106"/>
      <c r="LQ44" s="106"/>
      <c r="LR44" s="106"/>
      <c r="LS44" s="106"/>
      <c r="LT44" s="106"/>
      <c r="LU44" s="106"/>
      <c r="LV44" s="106"/>
      <c r="LW44" s="106"/>
      <c r="LX44" s="106"/>
      <c r="LY44" s="106"/>
      <c r="LZ44" s="106"/>
      <c r="MA44" s="106"/>
      <c r="MB44" s="106"/>
      <c r="MC44" s="106"/>
      <c r="MD44" s="106"/>
      <c r="ME44" s="106"/>
      <c r="MF44" s="106"/>
      <c r="MG44" s="106"/>
      <c r="MH44" s="106"/>
      <c r="MI44" s="106"/>
      <c r="MJ44" s="106"/>
      <c r="MK44" s="106"/>
      <c r="ML44" s="106"/>
      <c r="MM44" s="106"/>
      <c r="MN44" s="106"/>
      <c r="MO44" s="106"/>
      <c r="MP44" s="106"/>
      <c r="MQ44" s="106"/>
      <c r="MR44" s="106"/>
      <c r="MS44" s="106"/>
      <c r="MT44" s="106"/>
      <c r="MU44" s="106"/>
      <c r="MV44" s="106"/>
      <c r="MW44" s="106"/>
      <c r="MX44" s="106"/>
      <c r="MY44" s="106"/>
      <c r="MZ44" s="106"/>
      <c r="NA44" s="106"/>
      <c r="NB44" s="106"/>
      <c r="NC44" s="106"/>
      <c r="ND44" s="106"/>
      <c r="NE44" s="106"/>
      <c r="NF44" s="106"/>
      <c r="NG44" s="106"/>
      <c r="NH44" s="106"/>
      <c r="NI44" s="106"/>
      <c r="NJ44" s="106"/>
      <c r="NK44" s="106"/>
      <c r="NL44" s="106"/>
      <c r="NM44" s="106"/>
      <c r="NN44" s="106"/>
      <c r="NO44" s="106"/>
      <c r="NP44" s="106"/>
      <c r="NQ44" s="106"/>
      <c r="NR44" s="106"/>
      <c r="NS44" s="106"/>
      <c r="NT44" s="106"/>
      <c r="NU44" s="106"/>
      <c r="NV44" s="106"/>
      <c r="NW44" s="106"/>
      <c r="NX44" s="106"/>
      <c r="NY44" s="106"/>
      <c r="NZ44" s="106"/>
      <c r="OA44" s="106"/>
      <c r="OB44" s="106"/>
      <c r="OC44" s="106"/>
      <c r="OD44" s="106"/>
      <c r="OE44" s="106"/>
      <c r="OF44" s="106"/>
      <c r="OG44" s="106"/>
      <c r="OH44" s="106"/>
      <c r="OI44" s="106"/>
      <c r="OJ44" s="106"/>
      <c r="OK44" s="106"/>
      <c r="OL44" s="106"/>
      <c r="OM44" s="106"/>
      <c r="ON44" s="106"/>
      <c r="OO44" s="106"/>
      <c r="OP44" s="106"/>
      <c r="OQ44" s="106"/>
      <c r="OR44" s="106"/>
      <c r="OS44" s="106"/>
      <c r="OT44" s="106"/>
      <c r="OU44" s="106"/>
      <c r="OV44" s="106"/>
      <c r="OW44" s="106"/>
      <c r="OX44" s="106"/>
      <c r="OY44" s="106"/>
      <c r="OZ44" s="106"/>
      <c r="PA44" s="106"/>
      <c r="PB44" s="106"/>
      <c r="PC44" s="106"/>
      <c r="PD44" s="106"/>
      <c r="PE44" s="106"/>
      <c r="PF44" s="106"/>
      <c r="PG44" s="106"/>
      <c r="PH44" s="106"/>
      <c r="PI44" s="106"/>
      <c r="PJ44" s="106"/>
      <c r="PK44" s="106"/>
      <c r="PL44" s="106"/>
      <c r="PM44" s="106"/>
      <c r="PN44" s="106"/>
      <c r="PO44" s="106"/>
      <c r="PP44" s="106"/>
      <c r="PQ44" s="106"/>
      <c r="PR44" s="106"/>
      <c r="PS44" s="106"/>
      <c r="PT44" s="106"/>
      <c r="PU44" s="106"/>
      <c r="PV44" s="106"/>
      <c r="PW44" s="106"/>
      <c r="PX44" s="106"/>
      <c r="PY44" s="106"/>
      <c r="PZ44" s="106"/>
      <c r="QA44" s="106"/>
      <c r="QB44" s="106"/>
      <c r="QC44" s="106"/>
      <c r="QD44" s="106"/>
      <c r="QE44" s="106"/>
      <c r="QF44" s="106"/>
      <c r="QG44" s="106"/>
      <c r="QH44" s="106"/>
      <c r="QI44" s="106"/>
      <c r="QJ44" s="106"/>
      <c r="QK44" s="106"/>
      <c r="QL44" s="106"/>
      <c r="QM44" s="106"/>
      <c r="QN44" s="106"/>
      <c r="QO44" s="106"/>
      <c r="QP44" s="106"/>
      <c r="QQ44" s="106"/>
      <c r="QR44" s="106"/>
      <c r="QS44" s="106"/>
      <c r="QT44" s="106"/>
      <c r="QU44" s="106"/>
      <c r="QV44" s="106"/>
      <c r="QW44" s="106"/>
      <c r="QX44" s="106"/>
      <c r="QY44" s="106"/>
      <c r="QZ44" s="106"/>
      <c r="RA44" s="106"/>
      <c r="RB44" s="106"/>
      <c r="RC44" s="106"/>
      <c r="RD44" s="106"/>
      <c r="RE44" s="106"/>
      <c r="RF44" s="106"/>
      <c r="RG44" s="106"/>
      <c r="RH44" s="106"/>
      <c r="RI44" s="106"/>
      <c r="RJ44" s="106"/>
      <c r="RK44" s="106"/>
      <c r="RL44" s="106"/>
      <c r="RM44" s="106"/>
      <c r="RN44" s="106"/>
      <c r="RO44" s="106"/>
      <c r="RP44" s="106"/>
      <c r="RQ44" s="106"/>
      <c r="RR44" s="106"/>
      <c r="RS44" s="106"/>
      <c r="RT44" s="106"/>
      <c r="RU44" s="106"/>
      <c r="RV44" s="106"/>
      <c r="RW44" s="106"/>
      <c r="RX44" s="106"/>
      <c r="RY44" s="106"/>
      <c r="RZ44" s="106"/>
      <c r="SA44" s="106"/>
      <c r="SB44" s="106"/>
      <c r="SC44" s="106"/>
      <c r="SD44" s="106"/>
      <c r="SE44" s="106"/>
      <c r="SF44" s="106"/>
      <c r="SG44" s="106"/>
      <c r="SH44" s="106"/>
      <c r="SI44" s="106"/>
      <c r="SJ44" s="106"/>
      <c r="SK44" s="106"/>
      <c r="SL44" s="106"/>
      <c r="SM44" s="106"/>
      <c r="SN44" s="106"/>
      <c r="SO44" s="106"/>
      <c r="SP44" s="106"/>
      <c r="SQ44" s="106"/>
      <c r="SR44" s="106"/>
      <c r="SS44" s="106"/>
      <c r="ST44" s="106"/>
      <c r="SU44" s="106"/>
      <c r="SV44" s="106"/>
      <c r="SW44" s="106"/>
      <c r="SX44" s="106"/>
      <c r="SY44" s="106"/>
      <c r="SZ44" s="106"/>
      <c r="TA44" s="106"/>
      <c r="TB44" s="106"/>
      <c r="TC44" s="106"/>
      <c r="TD44" s="106"/>
      <c r="TE44" s="106"/>
      <c r="TF44" s="106"/>
      <c r="TG44" s="106"/>
      <c r="TH44" s="106"/>
      <c r="TI44" s="106"/>
      <c r="TJ44" s="106"/>
      <c r="TK44" s="106"/>
      <c r="TL44" s="106"/>
      <c r="TM44" s="106"/>
      <c r="TN44" s="106"/>
      <c r="TO44" s="106"/>
      <c r="TP44" s="106"/>
      <c r="TQ44" s="106"/>
      <c r="TR44" s="106"/>
      <c r="TS44" s="106"/>
      <c r="TT44" s="106"/>
      <c r="TU44" s="106"/>
      <c r="TV44" s="106"/>
      <c r="TW44" s="106"/>
      <c r="TX44" s="106"/>
      <c r="TY44" s="106"/>
      <c r="TZ44" s="106"/>
      <c r="UA44" s="106"/>
      <c r="UB44" s="106"/>
      <c r="UC44" s="106"/>
      <c r="UD44" s="106"/>
      <c r="UE44" s="106"/>
      <c r="UF44" s="106"/>
      <c r="UG44" s="106"/>
      <c r="UH44" s="106"/>
      <c r="UI44" s="106"/>
      <c r="UJ44" s="106"/>
      <c r="UK44" s="106"/>
      <c r="UL44" s="106"/>
      <c r="UM44" s="106"/>
      <c r="UN44" s="106"/>
      <c r="UO44" s="106"/>
      <c r="UP44" s="106"/>
      <c r="UQ44" s="106"/>
      <c r="UR44" s="106"/>
      <c r="US44" s="106"/>
      <c r="UT44" s="106"/>
      <c r="UU44" s="106"/>
      <c r="UV44" s="106"/>
      <c r="UW44" s="106"/>
      <c r="UX44" s="106"/>
      <c r="UY44" s="106"/>
      <c r="UZ44" s="106"/>
      <c r="VA44" s="106"/>
      <c r="VB44" s="106"/>
      <c r="VC44" s="106"/>
      <c r="VD44" s="106"/>
      <c r="VE44" s="106"/>
      <c r="VF44" s="106"/>
      <c r="VG44" s="106"/>
      <c r="VH44" s="106"/>
      <c r="VI44" s="106"/>
      <c r="VJ44" s="106"/>
      <c r="VK44" s="106"/>
      <c r="VL44" s="106"/>
      <c r="VM44" s="106"/>
      <c r="VN44" s="106"/>
      <c r="VO44" s="106"/>
      <c r="VP44" s="106"/>
      <c r="VQ44" s="106"/>
      <c r="VR44" s="106"/>
      <c r="VS44" s="106"/>
      <c r="VT44" s="106"/>
      <c r="VU44" s="106"/>
      <c r="VV44" s="106"/>
      <c r="VW44" s="106"/>
      <c r="VX44" s="106"/>
      <c r="VY44" s="106"/>
      <c r="VZ44" s="106"/>
      <c r="WA44" s="106"/>
      <c r="WB44" s="106"/>
      <c r="WC44" s="106"/>
      <c r="WD44" s="106"/>
      <c r="WE44" s="106"/>
      <c r="WF44" s="106"/>
      <c r="WG44" s="106"/>
      <c r="WH44" s="106"/>
      <c r="WI44" s="106"/>
      <c r="WJ44" s="106"/>
      <c r="WK44" s="106"/>
      <c r="WL44" s="106"/>
      <c r="WM44" s="106"/>
      <c r="WN44" s="106"/>
      <c r="WO44" s="106"/>
      <c r="WP44" s="106"/>
      <c r="WQ44" s="106"/>
      <c r="WR44" s="106"/>
      <c r="WS44" s="106"/>
      <c r="WT44" s="106"/>
      <c r="WU44" s="106"/>
      <c r="WV44" s="106"/>
      <c r="WW44" s="106"/>
      <c r="WX44" s="106"/>
      <c r="WY44" s="106"/>
      <c r="WZ44" s="106"/>
      <c r="XA44" s="106"/>
      <c r="XB44" s="106"/>
      <c r="XC44" s="106"/>
      <c r="XD44" s="106"/>
      <c r="XE44" s="106"/>
      <c r="XF44" s="106"/>
      <c r="XG44" s="106"/>
      <c r="XH44" s="106"/>
      <c r="XI44" s="106"/>
      <c r="XJ44" s="106"/>
      <c r="XK44" s="106"/>
      <c r="XL44" s="106"/>
      <c r="XM44" s="106"/>
      <c r="XN44" s="106"/>
      <c r="XO44" s="106"/>
      <c r="XP44" s="106"/>
      <c r="XQ44" s="106"/>
      <c r="XR44" s="106"/>
      <c r="XS44" s="106"/>
      <c r="XT44" s="106"/>
      <c r="XU44" s="106"/>
      <c r="XV44" s="106"/>
      <c r="XW44" s="106"/>
      <c r="XX44" s="106"/>
      <c r="XY44" s="106"/>
      <c r="XZ44" s="106"/>
      <c r="YA44" s="106"/>
      <c r="YB44" s="106"/>
      <c r="YC44" s="106"/>
      <c r="YD44" s="106"/>
      <c r="YE44" s="106"/>
      <c r="YF44" s="106"/>
      <c r="YG44" s="106"/>
      <c r="YH44" s="106"/>
      <c r="YI44" s="106"/>
      <c r="YJ44" s="106"/>
      <c r="YK44" s="106"/>
      <c r="YL44" s="106"/>
      <c r="YM44" s="106"/>
      <c r="YN44" s="106"/>
      <c r="YO44" s="106"/>
      <c r="YP44" s="106"/>
      <c r="YQ44" s="106"/>
      <c r="YR44" s="106"/>
      <c r="YS44" s="106"/>
      <c r="YT44" s="106"/>
      <c r="YU44" s="106"/>
      <c r="YV44" s="106"/>
      <c r="YW44" s="106"/>
      <c r="YX44" s="106"/>
      <c r="YY44" s="106"/>
      <c r="YZ44" s="106"/>
      <c r="ZA44" s="106"/>
      <c r="ZB44" s="106"/>
      <c r="ZC44" s="106"/>
      <c r="ZD44" s="106"/>
      <c r="ZE44" s="106"/>
      <c r="ZF44" s="106"/>
      <c r="ZG44" s="106"/>
      <c r="ZH44" s="106"/>
      <c r="ZI44" s="106"/>
      <c r="ZJ44" s="106"/>
      <c r="ZK44" s="106"/>
      <c r="ZL44" s="106"/>
      <c r="ZM44" s="106"/>
      <c r="ZN44" s="106"/>
      <c r="ZO44" s="106"/>
      <c r="ZP44" s="106"/>
      <c r="ZQ44" s="106"/>
      <c r="ZR44" s="106"/>
      <c r="ZS44" s="106"/>
      <c r="ZT44" s="106"/>
      <c r="ZU44" s="106"/>
      <c r="ZV44" s="106"/>
      <c r="ZW44" s="106"/>
      <c r="ZX44" s="106"/>
      <c r="ZY44" s="106"/>
      <c r="ZZ44" s="106"/>
      <c r="AAA44" s="106"/>
      <c r="AAB44" s="106"/>
      <c r="AAC44" s="106"/>
      <c r="AAD44" s="106"/>
      <c r="AAE44" s="106"/>
      <c r="AAF44" s="106"/>
      <c r="AAG44" s="106"/>
      <c r="AAH44" s="106"/>
      <c r="AAI44" s="106"/>
      <c r="AAJ44" s="106"/>
      <c r="AAK44" s="106"/>
      <c r="AAL44" s="106"/>
      <c r="AAM44" s="106"/>
      <c r="AAN44" s="106"/>
      <c r="AAO44" s="106"/>
      <c r="AAP44" s="106"/>
      <c r="AAQ44" s="106"/>
      <c r="AAR44" s="106"/>
      <c r="AAS44" s="106"/>
      <c r="AAT44" s="106"/>
      <c r="AAU44" s="106"/>
      <c r="AAV44" s="106"/>
      <c r="AAW44" s="106"/>
      <c r="AAX44" s="106"/>
      <c r="AAY44" s="106"/>
      <c r="AAZ44" s="106"/>
      <c r="ABA44" s="106"/>
      <c r="ABB44" s="106"/>
      <c r="ABC44" s="106"/>
      <c r="ABD44" s="106"/>
      <c r="ABE44" s="106"/>
      <c r="ABF44" s="106"/>
      <c r="ABG44" s="106"/>
      <c r="ABH44" s="106"/>
      <c r="ABI44" s="106"/>
      <c r="ABJ44" s="106"/>
      <c r="ABK44" s="106"/>
      <c r="ABL44" s="106"/>
      <c r="ABM44" s="106"/>
      <c r="ABN44" s="106"/>
      <c r="ABO44" s="106"/>
      <c r="ABP44" s="106"/>
      <c r="ABQ44" s="106"/>
      <c r="ABR44" s="106"/>
      <c r="ABS44" s="106"/>
      <c r="ABT44" s="106"/>
      <c r="ABU44" s="106"/>
      <c r="ABV44" s="106"/>
      <c r="ABW44" s="106"/>
      <c r="ABX44" s="106"/>
      <c r="ABY44" s="106"/>
      <c r="ABZ44" s="106"/>
      <c r="ACA44" s="106"/>
      <c r="ACB44" s="106"/>
      <c r="ACC44" s="106"/>
      <c r="ACD44" s="106"/>
      <c r="ACE44" s="106"/>
      <c r="ACF44" s="106"/>
      <c r="ACG44" s="106"/>
      <c r="ACH44" s="106"/>
      <c r="ACI44" s="106"/>
      <c r="ACJ44" s="106"/>
      <c r="ACK44" s="106"/>
      <c r="ACL44" s="106"/>
      <c r="ACM44" s="106"/>
      <c r="ACN44" s="106"/>
      <c r="ACO44" s="106"/>
      <c r="ACP44" s="106"/>
      <c r="ACQ44" s="106"/>
      <c r="ACR44" s="106"/>
      <c r="ACS44" s="106"/>
      <c r="ACT44" s="106"/>
      <c r="ACU44" s="106"/>
      <c r="ACV44" s="106"/>
      <c r="ACW44" s="106"/>
      <c r="ACX44" s="106"/>
      <c r="ACY44" s="106"/>
      <c r="ACZ44" s="106"/>
      <c r="ADA44" s="106"/>
      <c r="ADB44" s="106"/>
      <c r="ADC44" s="106"/>
      <c r="ADD44" s="106"/>
      <c r="ADE44" s="106"/>
      <c r="ADF44" s="106"/>
      <c r="ADG44" s="106"/>
      <c r="ADH44" s="106"/>
      <c r="ADI44" s="106"/>
      <c r="ADJ44" s="106"/>
      <c r="ADK44" s="106"/>
      <c r="ADL44" s="106"/>
      <c r="ADM44" s="106"/>
      <c r="ADN44" s="106"/>
      <c r="ADO44" s="106"/>
      <c r="ADP44" s="106"/>
      <c r="ADQ44" s="106"/>
      <c r="ADR44" s="106"/>
      <c r="ADS44" s="106"/>
      <c r="ADT44" s="106"/>
      <c r="ADU44" s="106"/>
      <c r="ADV44" s="106"/>
      <c r="ADW44" s="106"/>
      <c r="ADX44" s="106"/>
      <c r="ADY44" s="106"/>
      <c r="ADZ44" s="106"/>
      <c r="AEA44" s="106"/>
      <c r="AEB44" s="106"/>
      <c r="AEC44" s="106"/>
      <c r="AED44" s="106"/>
      <c r="AEE44" s="106"/>
      <c r="AEF44" s="106"/>
      <c r="AEG44" s="106"/>
      <c r="AEH44" s="106"/>
      <c r="AEI44" s="106"/>
      <c r="AEJ44" s="106"/>
      <c r="AEK44" s="106"/>
      <c r="AEL44" s="106"/>
      <c r="AEM44" s="106"/>
      <c r="AEN44" s="106"/>
      <c r="AEO44" s="106"/>
      <c r="AEP44" s="106"/>
      <c r="AEQ44" s="106"/>
      <c r="AER44" s="106"/>
      <c r="AES44" s="106"/>
      <c r="AET44" s="106"/>
      <c r="AEU44" s="106"/>
      <c r="AEV44" s="106"/>
      <c r="AEW44" s="106"/>
      <c r="AEX44" s="106"/>
      <c r="AEY44" s="106"/>
      <c r="AEZ44" s="106"/>
      <c r="AFA44" s="106"/>
      <c r="AFB44" s="106"/>
      <c r="AFC44" s="106"/>
      <c r="AFD44" s="106"/>
      <c r="AFE44" s="106"/>
      <c r="AFF44" s="106"/>
      <c r="AFG44" s="106"/>
      <c r="AFH44" s="106"/>
      <c r="AFI44" s="106"/>
      <c r="AFJ44" s="106"/>
      <c r="AFK44" s="106"/>
      <c r="AFL44" s="106"/>
      <c r="AFM44" s="106"/>
      <c r="AFN44" s="106"/>
      <c r="AFO44" s="106"/>
      <c r="AFP44" s="106"/>
      <c r="AFQ44" s="106"/>
      <c r="AFR44" s="106"/>
      <c r="AFS44" s="106"/>
      <c r="AFT44" s="106"/>
      <c r="AFU44" s="106"/>
      <c r="AFV44" s="106"/>
      <c r="AFW44" s="106"/>
      <c r="AFX44" s="106"/>
      <c r="AFY44" s="106"/>
      <c r="AFZ44" s="106"/>
      <c r="AGA44" s="106"/>
      <c r="AGB44" s="106"/>
      <c r="AGC44" s="106"/>
      <c r="AGD44" s="106"/>
      <c r="AGE44" s="106"/>
      <c r="AGF44" s="106"/>
      <c r="AGG44" s="106"/>
      <c r="AGH44" s="106"/>
      <c r="AGI44" s="106"/>
      <c r="AGJ44" s="106"/>
      <c r="AGK44" s="106"/>
      <c r="AGL44" s="106"/>
      <c r="AGM44" s="106"/>
      <c r="AGN44" s="106"/>
      <c r="AGO44" s="106"/>
      <c r="AGP44" s="106"/>
      <c r="AGQ44" s="106"/>
      <c r="AGR44" s="106"/>
      <c r="AGS44" s="106"/>
      <c r="AGT44" s="106"/>
      <c r="AGU44" s="106"/>
      <c r="AGV44" s="106"/>
      <c r="AGW44" s="106"/>
      <c r="AGX44" s="106"/>
      <c r="AGY44" s="106"/>
      <c r="AGZ44" s="106"/>
      <c r="AHA44" s="106"/>
      <c r="AHB44" s="106"/>
      <c r="AHC44" s="106"/>
      <c r="AHD44" s="106"/>
      <c r="AHE44" s="106"/>
      <c r="AHF44" s="106"/>
      <c r="AHG44" s="106"/>
      <c r="AHH44" s="106"/>
      <c r="AHI44" s="106"/>
      <c r="AHJ44" s="106"/>
      <c r="AHK44" s="106"/>
      <c r="AHL44" s="106"/>
      <c r="AHM44" s="106"/>
      <c r="AHN44" s="106"/>
      <c r="AHO44" s="106"/>
      <c r="AHP44" s="106"/>
      <c r="AHQ44" s="106"/>
      <c r="AHR44" s="106"/>
      <c r="AHS44" s="106"/>
      <c r="AHT44" s="106"/>
      <c r="AHU44" s="106"/>
      <c r="AHV44" s="106"/>
      <c r="AHW44" s="106"/>
      <c r="AHX44" s="106"/>
      <c r="AHY44" s="106"/>
      <c r="AHZ44" s="106"/>
      <c r="AIA44" s="106"/>
      <c r="AIB44" s="106"/>
      <c r="AIC44" s="106"/>
      <c r="AID44" s="106"/>
      <c r="AIE44" s="106"/>
      <c r="AIF44" s="106"/>
      <c r="AIG44" s="106"/>
      <c r="AIH44" s="106"/>
      <c r="AII44" s="106"/>
      <c r="AIJ44" s="106"/>
      <c r="AIK44" s="106"/>
      <c r="AIL44" s="106"/>
      <c r="AIM44" s="106"/>
      <c r="AIN44" s="106"/>
      <c r="AIO44" s="106"/>
      <c r="AIP44" s="106"/>
      <c r="AIQ44" s="106"/>
      <c r="AIR44" s="106"/>
      <c r="AIS44" s="106"/>
      <c r="AIT44" s="106"/>
      <c r="AIU44" s="106"/>
      <c r="AIV44" s="106"/>
      <c r="AIW44" s="106"/>
      <c r="AIX44" s="106"/>
      <c r="AIY44" s="106"/>
      <c r="AIZ44" s="106"/>
      <c r="AJA44" s="106"/>
      <c r="AJB44" s="106"/>
      <c r="AJC44" s="106"/>
      <c r="AJD44" s="106"/>
      <c r="AJE44" s="106"/>
      <c r="AJF44" s="106"/>
      <c r="AJG44" s="106"/>
      <c r="AJH44" s="106"/>
      <c r="AJI44" s="106"/>
      <c r="AJJ44" s="106"/>
      <c r="AJK44" s="106"/>
      <c r="AJL44" s="106"/>
      <c r="AJM44" s="106"/>
      <c r="AJN44" s="106"/>
      <c r="AJO44" s="106"/>
      <c r="AJP44" s="106"/>
      <c r="AJQ44" s="106"/>
      <c r="AJR44" s="106"/>
      <c r="AJS44" s="106"/>
      <c r="AJT44" s="106"/>
      <c r="AJU44" s="106"/>
      <c r="AJV44" s="106"/>
      <c r="AJW44" s="106"/>
      <c r="AJX44" s="106"/>
      <c r="AJY44" s="106"/>
      <c r="AJZ44" s="106"/>
      <c r="AKA44" s="106"/>
      <c r="AKB44" s="106"/>
      <c r="AKC44" s="106"/>
      <c r="AKD44" s="106"/>
      <c r="AKE44" s="106"/>
      <c r="AKF44" s="106"/>
      <c r="AKG44" s="106"/>
      <c r="AKH44" s="106"/>
      <c r="AKI44" s="106"/>
      <c r="AKJ44" s="106"/>
      <c r="AKK44" s="106"/>
      <c r="AKL44" s="106"/>
      <c r="AKM44" s="106"/>
      <c r="AKN44" s="106"/>
      <c r="AKO44" s="106"/>
      <c r="AKP44" s="106"/>
      <c r="AKQ44" s="106"/>
      <c r="AKR44" s="106"/>
      <c r="AKS44" s="106"/>
      <c r="AKT44" s="106"/>
      <c r="AKU44" s="106"/>
      <c r="AKV44" s="106"/>
      <c r="AKW44" s="106"/>
      <c r="AKX44" s="106"/>
      <c r="AKY44" s="106"/>
      <c r="AKZ44" s="106"/>
      <c r="ALA44" s="106"/>
      <c r="ALB44" s="106"/>
      <c r="ALC44" s="106"/>
      <c r="ALD44" s="106"/>
      <c r="ALE44" s="106"/>
      <c r="ALF44" s="106"/>
      <c r="ALG44" s="106"/>
      <c r="ALH44" s="106"/>
      <c r="ALI44" s="106"/>
      <c r="ALJ44" s="106"/>
      <c r="ALK44" s="106"/>
      <c r="ALL44" s="106"/>
      <c r="ALM44" s="106"/>
      <c r="ALN44" s="106"/>
      <c r="ALO44" s="106"/>
      <c r="ALP44" s="106"/>
      <c r="ALQ44" s="106"/>
      <c r="ALR44" s="106"/>
      <c r="ALS44" s="106"/>
      <c r="ALT44" s="106"/>
      <c r="ALU44" s="106"/>
      <c r="ALV44" s="106"/>
      <c r="ALW44" s="106"/>
      <c r="ALX44" s="106"/>
      <c r="ALY44" s="106"/>
      <c r="ALZ44" s="106"/>
      <c r="AMA44" s="106"/>
      <c r="AMB44" s="106"/>
      <c r="AMC44" s="106"/>
      <c r="AMD44" s="106"/>
      <c r="AME44" s="106"/>
      <c r="AMF44" s="106"/>
      <c r="AMG44" s="106"/>
      <c r="AMH44" s="106"/>
      <c r="AMI44" s="106"/>
      <c r="AMJ44" s="106"/>
      <c r="AMK44" s="106"/>
      <c r="AML44" s="106"/>
      <c r="AMM44" s="106"/>
      <c r="AMN44" s="106"/>
      <c r="AMO44" s="106"/>
      <c r="AMP44" s="106"/>
      <c r="AMQ44" s="106"/>
      <c r="AMR44" s="106"/>
      <c r="AMS44" s="106"/>
      <c r="AMT44" s="106"/>
      <c r="AMU44" s="106"/>
      <c r="AMV44" s="106"/>
      <c r="AMW44" s="106"/>
      <c r="AMX44" s="106"/>
      <c r="AMY44" s="106"/>
      <c r="AMZ44" s="106"/>
      <c r="ANA44" s="106"/>
      <c r="ANB44" s="106"/>
      <c r="ANC44" s="106"/>
      <c r="AND44" s="106"/>
      <c r="ANE44" s="106"/>
      <c r="ANF44" s="106"/>
      <c r="ANG44" s="106"/>
      <c r="ANH44" s="106"/>
      <c r="ANI44" s="106"/>
      <c r="ANJ44" s="106"/>
      <c r="ANK44" s="106"/>
      <c r="ANL44" s="106"/>
      <c r="ANM44" s="106"/>
      <c r="ANN44" s="106"/>
      <c r="ANO44" s="106"/>
      <c r="ANP44" s="106"/>
      <c r="ANQ44" s="106"/>
      <c r="ANR44" s="106"/>
      <c r="ANS44" s="106"/>
      <c r="ANT44" s="106"/>
      <c r="ANU44" s="106"/>
      <c r="ANV44" s="106"/>
      <c r="ANW44" s="106"/>
      <c r="ANX44" s="106"/>
      <c r="ANY44" s="106"/>
      <c r="ANZ44" s="106"/>
      <c r="AOA44" s="106"/>
      <c r="AOB44" s="106"/>
      <c r="AOC44" s="106"/>
      <c r="AOD44" s="106"/>
      <c r="AOE44" s="106"/>
      <c r="AOF44" s="106"/>
      <c r="AOG44" s="106"/>
      <c r="AOH44" s="106"/>
      <c r="AOI44" s="106"/>
      <c r="AOJ44" s="106"/>
      <c r="AOK44" s="106"/>
      <c r="AOL44" s="106"/>
      <c r="AOM44" s="106"/>
      <c r="AON44" s="106"/>
      <c r="AOO44" s="106"/>
      <c r="AOP44" s="106"/>
      <c r="AOQ44" s="106"/>
      <c r="AOR44" s="106"/>
      <c r="AOS44" s="106"/>
      <c r="AOT44" s="106"/>
      <c r="AOU44" s="106"/>
      <c r="AOV44" s="106"/>
      <c r="AOW44" s="106"/>
      <c r="AOX44" s="106"/>
      <c r="AOY44" s="106"/>
      <c r="AOZ44" s="106"/>
      <c r="APA44" s="106"/>
      <c r="APB44" s="106"/>
      <c r="APC44" s="106"/>
      <c r="APD44" s="106"/>
      <c r="APE44" s="106"/>
      <c r="APF44" s="106"/>
      <c r="APG44" s="106"/>
      <c r="APH44" s="106"/>
      <c r="API44" s="106"/>
      <c r="APJ44" s="106"/>
      <c r="APK44" s="106"/>
      <c r="APL44" s="106"/>
      <c r="APM44" s="106"/>
      <c r="APN44" s="106"/>
      <c r="APO44" s="106"/>
      <c r="APP44" s="106"/>
      <c r="APQ44" s="106"/>
      <c r="APR44" s="106"/>
      <c r="APS44" s="106"/>
      <c r="APT44" s="106"/>
      <c r="APU44" s="106"/>
      <c r="APV44" s="106"/>
      <c r="APW44" s="106"/>
      <c r="APX44" s="106"/>
      <c r="APY44" s="106"/>
      <c r="APZ44" s="106"/>
      <c r="AQA44" s="106"/>
      <c r="AQB44" s="106"/>
      <c r="AQC44" s="106"/>
      <c r="AQD44" s="106"/>
      <c r="AQE44" s="106"/>
      <c r="AQF44" s="106"/>
      <c r="AQG44" s="106"/>
      <c r="AQH44" s="106"/>
      <c r="AQI44" s="106"/>
      <c r="AQJ44" s="106"/>
      <c r="AQK44" s="106"/>
      <c r="AQL44" s="106"/>
      <c r="AQM44" s="106"/>
      <c r="AQN44" s="106"/>
      <c r="AQO44" s="106"/>
      <c r="AQP44" s="106"/>
      <c r="AQQ44" s="106"/>
      <c r="AQR44" s="106"/>
      <c r="AQS44" s="106"/>
      <c r="AQT44" s="106"/>
      <c r="AQU44" s="106"/>
      <c r="AQV44" s="106"/>
      <c r="AQW44" s="106"/>
      <c r="AQX44" s="106"/>
      <c r="AQY44" s="106"/>
      <c r="AQZ44" s="106"/>
      <c r="ARA44" s="106"/>
      <c r="ARB44" s="106"/>
      <c r="ARC44" s="106"/>
      <c r="ARD44" s="106"/>
      <c r="ARE44" s="106"/>
      <c r="ARF44" s="106"/>
      <c r="ARG44" s="106"/>
      <c r="ARH44" s="106"/>
      <c r="ARI44" s="106"/>
      <c r="ARJ44" s="106"/>
      <c r="ARK44" s="106"/>
      <c r="ARL44" s="106"/>
      <c r="ARM44" s="106"/>
      <c r="ARN44" s="106"/>
      <c r="ARO44" s="106"/>
      <c r="ARP44" s="106"/>
      <c r="ARQ44" s="106"/>
      <c r="ARR44" s="106"/>
      <c r="ARS44" s="106"/>
      <c r="ART44" s="106"/>
      <c r="ARU44" s="106"/>
      <c r="ARV44" s="106"/>
      <c r="ARW44" s="106"/>
      <c r="ARX44" s="106"/>
      <c r="ARY44" s="106"/>
      <c r="ARZ44" s="106"/>
      <c r="ASA44" s="106"/>
      <c r="ASB44" s="106"/>
      <c r="ASC44" s="106"/>
      <c r="ASD44" s="106"/>
      <c r="ASE44" s="106"/>
      <c r="ASF44" s="106"/>
      <c r="ASG44" s="106"/>
      <c r="ASH44" s="106"/>
      <c r="ASI44" s="106"/>
      <c r="ASJ44" s="106"/>
      <c r="ASK44" s="106"/>
      <c r="ASL44" s="106"/>
      <c r="ASM44" s="106"/>
      <c r="ASN44" s="106"/>
      <c r="ASO44" s="106"/>
      <c r="ASP44" s="106"/>
      <c r="ASQ44" s="106"/>
      <c r="ASR44" s="106"/>
      <c r="ASS44" s="106"/>
      <c r="AST44" s="106"/>
      <c r="ASU44" s="106"/>
      <c r="ASV44" s="106"/>
      <c r="ASW44" s="106"/>
      <c r="ASX44" s="106"/>
      <c r="ASY44" s="106"/>
      <c r="ASZ44" s="106"/>
      <c r="ATA44" s="106"/>
      <c r="ATB44" s="106"/>
      <c r="ATC44" s="106"/>
      <c r="ATD44" s="106"/>
      <c r="ATE44" s="106"/>
      <c r="ATF44" s="106"/>
      <c r="ATG44" s="106"/>
      <c r="ATH44" s="106"/>
      <c r="ATI44" s="106"/>
      <c r="ATJ44" s="106"/>
      <c r="ATK44" s="106"/>
      <c r="ATL44" s="106"/>
      <c r="ATM44" s="106"/>
      <c r="ATN44" s="106"/>
      <c r="ATO44" s="106"/>
      <c r="ATP44" s="106"/>
      <c r="ATQ44" s="106"/>
      <c r="ATR44" s="106"/>
      <c r="ATS44" s="106"/>
      <c r="ATT44" s="106"/>
      <c r="ATU44" s="106"/>
      <c r="ATV44" s="106"/>
      <c r="ATW44" s="106"/>
      <c r="ATX44" s="106"/>
      <c r="ATY44" s="106"/>
      <c r="ATZ44" s="106"/>
      <c r="AUA44" s="106"/>
      <c r="AUB44" s="106"/>
      <c r="AUC44" s="106"/>
      <c r="AUD44" s="106"/>
      <c r="AUE44" s="106"/>
      <c r="AUF44" s="106"/>
      <c r="AUG44" s="106"/>
      <c r="AUH44" s="106"/>
      <c r="AUI44" s="106"/>
      <c r="AUJ44" s="106"/>
      <c r="AUK44" s="106"/>
      <c r="AUL44" s="106"/>
      <c r="AUM44" s="106"/>
      <c r="AUN44" s="106"/>
      <c r="AUO44" s="106"/>
      <c r="AUP44" s="106"/>
      <c r="AUQ44" s="106"/>
      <c r="AUR44" s="106"/>
      <c r="AUS44" s="106"/>
      <c r="AUT44" s="106"/>
      <c r="AUU44" s="106"/>
      <c r="AUV44" s="106"/>
      <c r="AUW44" s="106"/>
      <c r="AUX44" s="106"/>
      <c r="AUY44" s="106"/>
      <c r="AUZ44" s="106"/>
      <c r="AVA44" s="106"/>
      <c r="AVB44" s="106"/>
      <c r="AVC44" s="106"/>
      <c r="AVD44" s="106"/>
      <c r="AVE44" s="106"/>
      <c r="AVF44" s="106"/>
      <c r="AVG44" s="106"/>
      <c r="AVH44" s="106"/>
      <c r="AVI44" s="106"/>
      <c r="AVJ44" s="106"/>
      <c r="AVK44" s="106"/>
      <c r="AVL44" s="106"/>
      <c r="AVM44" s="106"/>
      <c r="AVN44" s="106"/>
      <c r="AVO44" s="106"/>
      <c r="AVP44" s="106"/>
      <c r="AVQ44" s="106"/>
      <c r="AVR44" s="106"/>
      <c r="AVS44" s="106"/>
      <c r="AVT44" s="106"/>
      <c r="AVU44" s="106"/>
      <c r="AVV44" s="106"/>
      <c r="AVW44" s="106"/>
      <c r="AVX44" s="106"/>
      <c r="AVY44" s="106"/>
      <c r="AVZ44" s="106"/>
      <c r="AWA44" s="106"/>
      <c r="AWB44" s="106"/>
      <c r="AWC44" s="106"/>
      <c r="AWD44" s="106"/>
      <c r="AWE44" s="106"/>
      <c r="AWF44" s="106"/>
      <c r="AWG44" s="106"/>
      <c r="AWH44" s="106"/>
      <c r="AWI44" s="106"/>
      <c r="AWJ44" s="106"/>
      <c r="AWK44" s="106"/>
      <c r="AWL44" s="106"/>
      <c r="AWM44" s="106"/>
      <c r="AWN44" s="106"/>
      <c r="AWO44" s="106"/>
      <c r="AWP44" s="106"/>
      <c r="AWQ44" s="106"/>
      <c r="AWR44" s="106"/>
      <c r="AWS44" s="106"/>
      <c r="AWT44" s="106"/>
      <c r="AWU44" s="106"/>
      <c r="AWV44" s="106"/>
      <c r="AWW44" s="106"/>
      <c r="AWX44" s="106"/>
      <c r="AWY44" s="106"/>
      <c r="AWZ44" s="106"/>
      <c r="AXA44" s="106"/>
      <c r="AXB44" s="106"/>
      <c r="AXC44" s="106"/>
      <c r="AXD44" s="106"/>
      <c r="AXE44" s="106"/>
      <c r="AXF44" s="106"/>
      <c r="AXG44" s="106"/>
      <c r="AXH44" s="106"/>
      <c r="AXI44" s="106"/>
      <c r="AXJ44" s="106"/>
      <c r="AXK44" s="106"/>
      <c r="AXL44" s="106"/>
      <c r="AXM44" s="106"/>
      <c r="AXN44" s="106"/>
      <c r="AXO44" s="106"/>
      <c r="AXP44" s="106"/>
      <c r="AXQ44" s="106"/>
      <c r="AXR44" s="106"/>
      <c r="AXS44" s="106"/>
      <c r="AXT44" s="106"/>
      <c r="AXU44" s="106"/>
      <c r="AXV44" s="106"/>
      <c r="AXW44" s="106"/>
      <c r="AXX44" s="106"/>
      <c r="AXY44" s="106"/>
      <c r="AXZ44" s="106"/>
      <c r="AYA44" s="106"/>
      <c r="AYB44" s="106"/>
      <c r="AYC44" s="106"/>
      <c r="AYD44" s="106"/>
      <c r="AYE44" s="106"/>
      <c r="AYF44" s="106"/>
      <c r="AYG44" s="106"/>
      <c r="AYH44" s="106"/>
      <c r="AYI44" s="106"/>
      <c r="AYJ44" s="106"/>
      <c r="AYK44" s="106"/>
      <c r="AYL44" s="106"/>
      <c r="AYM44" s="106"/>
      <c r="AYN44" s="106"/>
      <c r="AYO44" s="106"/>
      <c r="AYP44" s="106"/>
      <c r="AYQ44" s="106"/>
      <c r="AYR44" s="106"/>
      <c r="AYS44" s="106"/>
      <c r="AYT44" s="106"/>
      <c r="AYU44" s="106"/>
      <c r="AYV44" s="106"/>
      <c r="AYW44" s="106"/>
      <c r="AYX44" s="106"/>
      <c r="AYY44" s="106"/>
      <c r="AYZ44" s="106"/>
    </row>
    <row r="45" spans="1:1352" s="66" customFormat="1">
      <c r="A45" s="60"/>
      <c r="B45" s="150"/>
      <c r="C45" s="151"/>
      <c r="D45" s="151"/>
      <c r="E45" s="151"/>
      <c r="F45" s="151"/>
      <c r="G45" s="151"/>
      <c r="H45" s="151"/>
      <c r="I45" s="151"/>
      <c r="J45" s="151"/>
      <c r="K45" s="151"/>
      <c r="L45" s="152"/>
      <c r="N45" s="106"/>
      <c r="O45" s="106"/>
      <c r="P45" s="106"/>
      <c r="Q45" s="106"/>
      <c r="R45" s="106"/>
      <c r="S45" s="106"/>
      <c r="T45" s="106"/>
      <c r="U45" s="106"/>
      <c r="V45" s="106"/>
      <c r="W45" s="106"/>
      <c r="X45" s="106"/>
      <c r="Y45" s="106"/>
      <c r="Z45" s="106"/>
      <c r="AA45" s="106"/>
      <c r="AB45" s="106"/>
      <c r="AC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6"/>
      <c r="IP45" s="106"/>
      <c r="IQ45" s="106"/>
      <c r="IR45" s="106"/>
      <c r="IS45" s="106"/>
      <c r="IT45" s="106"/>
      <c r="IU45" s="106"/>
      <c r="IV45" s="106"/>
      <c r="IW45" s="106"/>
      <c r="IX45" s="106"/>
      <c r="IY45" s="106"/>
      <c r="IZ45" s="106"/>
      <c r="JA45" s="106"/>
      <c r="JB45" s="106"/>
      <c r="JC45" s="106"/>
      <c r="JD45" s="106"/>
      <c r="JE45" s="106"/>
      <c r="JF45" s="106"/>
      <c r="JG45" s="106"/>
      <c r="JH45" s="106"/>
      <c r="JI45" s="106"/>
      <c r="JJ45" s="106"/>
      <c r="JK45" s="106"/>
      <c r="JL45" s="106"/>
      <c r="JM45" s="106"/>
      <c r="JN45" s="106"/>
      <c r="JO45" s="106"/>
      <c r="JP45" s="106"/>
      <c r="JQ45" s="106"/>
      <c r="JR45" s="106"/>
      <c r="JS45" s="106"/>
      <c r="JT45" s="106"/>
      <c r="JU45" s="106"/>
      <c r="JV45" s="106"/>
      <c r="JW45" s="106"/>
      <c r="JX45" s="106"/>
      <c r="JY45" s="106"/>
      <c r="JZ45" s="106"/>
      <c r="KA45" s="106"/>
      <c r="KB45" s="106"/>
      <c r="KC45" s="106"/>
      <c r="KD45" s="106"/>
      <c r="KE45" s="106"/>
      <c r="KF45" s="106"/>
      <c r="KG45" s="106"/>
      <c r="KH45" s="106"/>
      <c r="KI45" s="106"/>
      <c r="KJ45" s="106"/>
      <c r="KK45" s="106"/>
      <c r="KL45" s="106"/>
      <c r="KM45" s="106"/>
      <c r="KN45" s="106"/>
      <c r="KO45" s="106"/>
      <c r="KP45" s="106"/>
      <c r="KQ45" s="106"/>
      <c r="KR45" s="106"/>
      <c r="KS45" s="106"/>
      <c r="KT45" s="106"/>
      <c r="KU45" s="106"/>
      <c r="KV45" s="106"/>
      <c r="KW45" s="106"/>
      <c r="KX45" s="106"/>
      <c r="KY45" s="106"/>
      <c r="KZ45" s="106"/>
      <c r="LA45" s="106"/>
      <c r="LB45" s="106"/>
      <c r="LC45" s="106"/>
      <c r="LD45" s="106"/>
      <c r="LE45" s="106"/>
      <c r="LF45" s="106"/>
      <c r="LG45" s="106"/>
      <c r="LH45" s="106"/>
      <c r="LI45" s="106"/>
      <c r="LJ45" s="106"/>
      <c r="LK45" s="106"/>
      <c r="LL45" s="106"/>
      <c r="LM45" s="106"/>
      <c r="LN45" s="106"/>
      <c r="LO45" s="106"/>
      <c r="LP45" s="106"/>
      <c r="LQ45" s="106"/>
      <c r="LR45" s="106"/>
      <c r="LS45" s="106"/>
      <c r="LT45" s="106"/>
      <c r="LU45" s="106"/>
      <c r="LV45" s="106"/>
      <c r="LW45" s="106"/>
      <c r="LX45" s="106"/>
      <c r="LY45" s="106"/>
      <c r="LZ45" s="106"/>
      <c r="MA45" s="106"/>
      <c r="MB45" s="106"/>
      <c r="MC45" s="106"/>
      <c r="MD45" s="106"/>
      <c r="ME45" s="106"/>
      <c r="MF45" s="106"/>
      <c r="MG45" s="106"/>
      <c r="MH45" s="106"/>
      <c r="MI45" s="106"/>
      <c r="MJ45" s="106"/>
      <c r="MK45" s="106"/>
      <c r="ML45" s="106"/>
      <c r="MM45" s="106"/>
      <c r="MN45" s="106"/>
      <c r="MO45" s="106"/>
      <c r="MP45" s="106"/>
      <c r="MQ45" s="106"/>
      <c r="MR45" s="106"/>
      <c r="MS45" s="106"/>
      <c r="MT45" s="106"/>
      <c r="MU45" s="106"/>
      <c r="MV45" s="106"/>
      <c r="MW45" s="106"/>
      <c r="MX45" s="106"/>
      <c r="MY45" s="106"/>
      <c r="MZ45" s="106"/>
      <c r="NA45" s="106"/>
      <c r="NB45" s="106"/>
      <c r="NC45" s="106"/>
      <c r="ND45" s="106"/>
      <c r="NE45" s="106"/>
      <c r="NF45" s="106"/>
      <c r="NG45" s="106"/>
      <c r="NH45" s="106"/>
      <c r="NI45" s="106"/>
      <c r="NJ45" s="106"/>
      <c r="NK45" s="106"/>
      <c r="NL45" s="106"/>
      <c r="NM45" s="106"/>
      <c r="NN45" s="106"/>
      <c r="NO45" s="106"/>
      <c r="NP45" s="106"/>
      <c r="NQ45" s="106"/>
      <c r="NR45" s="106"/>
      <c r="NS45" s="106"/>
      <c r="NT45" s="106"/>
      <c r="NU45" s="106"/>
      <c r="NV45" s="106"/>
      <c r="NW45" s="106"/>
      <c r="NX45" s="106"/>
      <c r="NY45" s="106"/>
      <c r="NZ45" s="106"/>
      <c r="OA45" s="106"/>
      <c r="OB45" s="106"/>
      <c r="OC45" s="106"/>
      <c r="OD45" s="106"/>
      <c r="OE45" s="106"/>
      <c r="OF45" s="106"/>
      <c r="OG45" s="106"/>
      <c r="OH45" s="106"/>
      <c r="OI45" s="106"/>
      <c r="OJ45" s="106"/>
      <c r="OK45" s="106"/>
      <c r="OL45" s="106"/>
      <c r="OM45" s="106"/>
      <c r="ON45" s="106"/>
      <c r="OO45" s="106"/>
      <c r="OP45" s="106"/>
      <c r="OQ45" s="106"/>
      <c r="OR45" s="106"/>
      <c r="OS45" s="106"/>
      <c r="OT45" s="106"/>
      <c r="OU45" s="106"/>
      <c r="OV45" s="106"/>
      <c r="OW45" s="106"/>
      <c r="OX45" s="106"/>
      <c r="OY45" s="106"/>
      <c r="OZ45" s="106"/>
      <c r="PA45" s="106"/>
      <c r="PB45" s="106"/>
      <c r="PC45" s="106"/>
      <c r="PD45" s="106"/>
      <c r="PE45" s="106"/>
      <c r="PF45" s="106"/>
      <c r="PG45" s="106"/>
      <c r="PH45" s="106"/>
      <c r="PI45" s="106"/>
      <c r="PJ45" s="106"/>
      <c r="PK45" s="106"/>
      <c r="PL45" s="106"/>
      <c r="PM45" s="106"/>
      <c r="PN45" s="106"/>
      <c r="PO45" s="106"/>
      <c r="PP45" s="106"/>
      <c r="PQ45" s="106"/>
      <c r="PR45" s="106"/>
      <c r="PS45" s="106"/>
      <c r="PT45" s="106"/>
      <c r="PU45" s="106"/>
      <c r="PV45" s="106"/>
      <c r="PW45" s="106"/>
      <c r="PX45" s="106"/>
      <c r="PY45" s="106"/>
      <c r="PZ45" s="106"/>
      <c r="QA45" s="106"/>
      <c r="QB45" s="106"/>
      <c r="QC45" s="106"/>
      <c r="QD45" s="106"/>
      <c r="QE45" s="106"/>
      <c r="QF45" s="106"/>
      <c r="QG45" s="106"/>
      <c r="QH45" s="106"/>
      <c r="QI45" s="106"/>
      <c r="QJ45" s="106"/>
      <c r="QK45" s="106"/>
      <c r="QL45" s="106"/>
      <c r="QM45" s="106"/>
      <c r="QN45" s="106"/>
      <c r="QO45" s="106"/>
      <c r="QP45" s="106"/>
      <c r="QQ45" s="106"/>
      <c r="QR45" s="106"/>
      <c r="QS45" s="106"/>
      <c r="QT45" s="106"/>
      <c r="QU45" s="106"/>
      <c r="QV45" s="106"/>
      <c r="QW45" s="106"/>
      <c r="QX45" s="106"/>
      <c r="QY45" s="106"/>
      <c r="QZ45" s="106"/>
      <c r="RA45" s="106"/>
      <c r="RB45" s="106"/>
      <c r="RC45" s="106"/>
      <c r="RD45" s="106"/>
      <c r="RE45" s="106"/>
      <c r="RF45" s="106"/>
      <c r="RG45" s="106"/>
      <c r="RH45" s="106"/>
      <c r="RI45" s="106"/>
      <c r="RJ45" s="106"/>
      <c r="RK45" s="106"/>
      <c r="RL45" s="106"/>
      <c r="RM45" s="106"/>
      <c r="RN45" s="106"/>
      <c r="RO45" s="106"/>
      <c r="RP45" s="106"/>
      <c r="RQ45" s="106"/>
      <c r="RR45" s="106"/>
      <c r="RS45" s="106"/>
      <c r="RT45" s="106"/>
      <c r="RU45" s="106"/>
      <c r="RV45" s="106"/>
      <c r="RW45" s="106"/>
      <c r="RX45" s="106"/>
      <c r="RY45" s="106"/>
      <c r="RZ45" s="106"/>
      <c r="SA45" s="106"/>
      <c r="SB45" s="106"/>
      <c r="SC45" s="106"/>
      <c r="SD45" s="106"/>
      <c r="SE45" s="106"/>
      <c r="SF45" s="106"/>
      <c r="SG45" s="106"/>
      <c r="SH45" s="106"/>
      <c r="SI45" s="106"/>
      <c r="SJ45" s="106"/>
      <c r="SK45" s="106"/>
      <c r="SL45" s="106"/>
      <c r="SM45" s="106"/>
      <c r="SN45" s="106"/>
      <c r="SO45" s="106"/>
      <c r="SP45" s="106"/>
      <c r="SQ45" s="106"/>
      <c r="SR45" s="106"/>
      <c r="SS45" s="106"/>
      <c r="ST45" s="106"/>
      <c r="SU45" s="106"/>
      <c r="SV45" s="106"/>
      <c r="SW45" s="106"/>
      <c r="SX45" s="106"/>
      <c r="SY45" s="106"/>
      <c r="SZ45" s="106"/>
      <c r="TA45" s="106"/>
      <c r="TB45" s="106"/>
      <c r="TC45" s="106"/>
      <c r="TD45" s="106"/>
      <c r="TE45" s="106"/>
      <c r="TF45" s="106"/>
      <c r="TG45" s="106"/>
      <c r="TH45" s="106"/>
      <c r="TI45" s="106"/>
      <c r="TJ45" s="106"/>
      <c r="TK45" s="106"/>
      <c r="TL45" s="106"/>
      <c r="TM45" s="106"/>
      <c r="TN45" s="106"/>
      <c r="TO45" s="106"/>
      <c r="TP45" s="106"/>
      <c r="TQ45" s="106"/>
      <c r="TR45" s="106"/>
      <c r="TS45" s="106"/>
      <c r="TT45" s="106"/>
      <c r="TU45" s="106"/>
      <c r="TV45" s="106"/>
      <c r="TW45" s="106"/>
      <c r="TX45" s="106"/>
      <c r="TY45" s="106"/>
      <c r="TZ45" s="106"/>
      <c r="UA45" s="106"/>
      <c r="UB45" s="106"/>
      <c r="UC45" s="106"/>
      <c r="UD45" s="106"/>
      <c r="UE45" s="106"/>
      <c r="UF45" s="106"/>
      <c r="UG45" s="106"/>
      <c r="UH45" s="106"/>
      <c r="UI45" s="106"/>
      <c r="UJ45" s="106"/>
      <c r="UK45" s="106"/>
      <c r="UL45" s="106"/>
      <c r="UM45" s="106"/>
      <c r="UN45" s="106"/>
      <c r="UO45" s="106"/>
      <c r="UP45" s="106"/>
      <c r="UQ45" s="106"/>
      <c r="UR45" s="106"/>
      <c r="US45" s="106"/>
      <c r="UT45" s="106"/>
      <c r="UU45" s="106"/>
      <c r="UV45" s="106"/>
      <c r="UW45" s="106"/>
      <c r="UX45" s="106"/>
      <c r="UY45" s="106"/>
      <c r="UZ45" s="106"/>
      <c r="VA45" s="106"/>
      <c r="VB45" s="106"/>
      <c r="VC45" s="106"/>
      <c r="VD45" s="106"/>
      <c r="VE45" s="106"/>
      <c r="VF45" s="106"/>
      <c r="VG45" s="106"/>
      <c r="VH45" s="106"/>
      <c r="VI45" s="106"/>
      <c r="VJ45" s="106"/>
      <c r="VK45" s="106"/>
      <c r="VL45" s="106"/>
      <c r="VM45" s="106"/>
      <c r="VN45" s="106"/>
      <c r="VO45" s="106"/>
      <c r="VP45" s="106"/>
      <c r="VQ45" s="106"/>
      <c r="VR45" s="106"/>
      <c r="VS45" s="106"/>
      <c r="VT45" s="106"/>
      <c r="VU45" s="106"/>
      <c r="VV45" s="106"/>
      <c r="VW45" s="106"/>
      <c r="VX45" s="106"/>
      <c r="VY45" s="106"/>
      <c r="VZ45" s="106"/>
      <c r="WA45" s="106"/>
      <c r="WB45" s="106"/>
      <c r="WC45" s="106"/>
      <c r="WD45" s="106"/>
      <c r="WE45" s="106"/>
      <c r="WF45" s="106"/>
      <c r="WG45" s="106"/>
      <c r="WH45" s="106"/>
      <c r="WI45" s="106"/>
      <c r="WJ45" s="106"/>
      <c r="WK45" s="106"/>
      <c r="WL45" s="106"/>
      <c r="WM45" s="106"/>
      <c r="WN45" s="106"/>
      <c r="WO45" s="106"/>
      <c r="WP45" s="106"/>
      <c r="WQ45" s="106"/>
      <c r="WR45" s="106"/>
      <c r="WS45" s="106"/>
      <c r="WT45" s="106"/>
      <c r="WU45" s="106"/>
      <c r="WV45" s="106"/>
      <c r="WW45" s="106"/>
      <c r="WX45" s="106"/>
      <c r="WY45" s="106"/>
      <c r="WZ45" s="106"/>
      <c r="XA45" s="106"/>
      <c r="XB45" s="106"/>
      <c r="XC45" s="106"/>
      <c r="XD45" s="106"/>
      <c r="XE45" s="106"/>
      <c r="XF45" s="106"/>
      <c r="XG45" s="106"/>
      <c r="XH45" s="106"/>
      <c r="XI45" s="106"/>
      <c r="XJ45" s="106"/>
      <c r="XK45" s="106"/>
      <c r="XL45" s="106"/>
      <c r="XM45" s="106"/>
      <c r="XN45" s="106"/>
      <c r="XO45" s="106"/>
      <c r="XP45" s="106"/>
      <c r="XQ45" s="106"/>
      <c r="XR45" s="106"/>
      <c r="XS45" s="106"/>
      <c r="XT45" s="106"/>
      <c r="XU45" s="106"/>
      <c r="XV45" s="106"/>
      <c r="XW45" s="106"/>
      <c r="XX45" s="106"/>
      <c r="XY45" s="106"/>
      <c r="XZ45" s="106"/>
      <c r="YA45" s="106"/>
      <c r="YB45" s="106"/>
      <c r="YC45" s="106"/>
      <c r="YD45" s="106"/>
      <c r="YE45" s="106"/>
      <c r="YF45" s="106"/>
      <c r="YG45" s="106"/>
      <c r="YH45" s="106"/>
      <c r="YI45" s="106"/>
      <c r="YJ45" s="106"/>
      <c r="YK45" s="106"/>
      <c r="YL45" s="106"/>
      <c r="YM45" s="106"/>
      <c r="YN45" s="106"/>
      <c r="YO45" s="106"/>
      <c r="YP45" s="106"/>
      <c r="YQ45" s="106"/>
      <c r="YR45" s="106"/>
      <c r="YS45" s="106"/>
      <c r="YT45" s="106"/>
      <c r="YU45" s="106"/>
      <c r="YV45" s="106"/>
      <c r="YW45" s="106"/>
      <c r="YX45" s="106"/>
      <c r="YY45" s="106"/>
      <c r="YZ45" s="106"/>
      <c r="ZA45" s="106"/>
      <c r="ZB45" s="106"/>
      <c r="ZC45" s="106"/>
      <c r="ZD45" s="106"/>
      <c r="ZE45" s="106"/>
      <c r="ZF45" s="106"/>
      <c r="ZG45" s="106"/>
      <c r="ZH45" s="106"/>
      <c r="ZI45" s="106"/>
      <c r="ZJ45" s="106"/>
      <c r="ZK45" s="106"/>
      <c r="ZL45" s="106"/>
      <c r="ZM45" s="106"/>
      <c r="ZN45" s="106"/>
      <c r="ZO45" s="106"/>
      <c r="ZP45" s="106"/>
      <c r="ZQ45" s="106"/>
      <c r="ZR45" s="106"/>
      <c r="ZS45" s="106"/>
      <c r="ZT45" s="106"/>
      <c r="ZU45" s="106"/>
      <c r="ZV45" s="106"/>
      <c r="ZW45" s="106"/>
      <c r="ZX45" s="106"/>
      <c r="ZY45" s="106"/>
      <c r="ZZ45" s="106"/>
      <c r="AAA45" s="106"/>
      <c r="AAB45" s="106"/>
      <c r="AAC45" s="106"/>
      <c r="AAD45" s="106"/>
      <c r="AAE45" s="106"/>
      <c r="AAF45" s="106"/>
      <c r="AAG45" s="106"/>
      <c r="AAH45" s="106"/>
      <c r="AAI45" s="106"/>
      <c r="AAJ45" s="106"/>
      <c r="AAK45" s="106"/>
      <c r="AAL45" s="106"/>
      <c r="AAM45" s="106"/>
      <c r="AAN45" s="106"/>
      <c r="AAO45" s="106"/>
      <c r="AAP45" s="106"/>
      <c r="AAQ45" s="106"/>
      <c r="AAR45" s="106"/>
      <c r="AAS45" s="106"/>
      <c r="AAT45" s="106"/>
      <c r="AAU45" s="106"/>
      <c r="AAV45" s="106"/>
      <c r="AAW45" s="106"/>
      <c r="AAX45" s="106"/>
      <c r="AAY45" s="106"/>
      <c r="AAZ45" s="106"/>
      <c r="ABA45" s="106"/>
      <c r="ABB45" s="106"/>
      <c r="ABC45" s="106"/>
      <c r="ABD45" s="106"/>
      <c r="ABE45" s="106"/>
      <c r="ABF45" s="106"/>
      <c r="ABG45" s="106"/>
      <c r="ABH45" s="106"/>
      <c r="ABI45" s="106"/>
      <c r="ABJ45" s="106"/>
      <c r="ABK45" s="106"/>
      <c r="ABL45" s="106"/>
      <c r="ABM45" s="106"/>
      <c r="ABN45" s="106"/>
      <c r="ABO45" s="106"/>
      <c r="ABP45" s="106"/>
      <c r="ABQ45" s="106"/>
      <c r="ABR45" s="106"/>
      <c r="ABS45" s="106"/>
      <c r="ABT45" s="106"/>
      <c r="ABU45" s="106"/>
      <c r="ABV45" s="106"/>
      <c r="ABW45" s="106"/>
      <c r="ABX45" s="106"/>
      <c r="ABY45" s="106"/>
      <c r="ABZ45" s="106"/>
      <c r="ACA45" s="106"/>
      <c r="ACB45" s="106"/>
      <c r="ACC45" s="106"/>
      <c r="ACD45" s="106"/>
      <c r="ACE45" s="106"/>
      <c r="ACF45" s="106"/>
      <c r="ACG45" s="106"/>
      <c r="ACH45" s="106"/>
      <c r="ACI45" s="106"/>
      <c r="ACJ45" s="106"/>
      <c r="ACK45" s="106"/>
      <c r="ACL45" s="106"/>
      <c r="ACM45" s="106"/>
      <c r="ACN45" s="106"/>
      <c r="ACO45" s="106"/>
      <c r="ACP45" s="106"/>
      <c r="ACQ45" s="106"/>
      <c r="ACR45" s="106"/>
      <c r="ACS45" s="106"/>
      <c r="ACT45" s="106"/>
      <c r="ACU45" s="106"/>
      <c r="ACV45" s="106"/>
      <c r="ACW45" s="106"/>
      <c r="ACX45" s="106"/>
      <c r="ACY45" s="106"/>
      <c r="ACZ45" s="106"/>
      <c r="ADA45" s="106"/>
      <c r="ADB45" s="106"/>
      <c r="ADC45" s="106"/>
      <c r="ADD45" s="106"/>
      <c r="ADE45" s="106"/>
      <c r="ADF45" s="106"/>
      <c r="ADG45" s="106"/>
      <c r="ADH45" s="106"/>
      <c r="ADI45" s="106"/>
      <c r="ADJ45" s="106"/>
      <c r="ADK45" s="106"/>
      <c r="ADL45" s="106"/>
      <c r="ADM45" s="106"/>
      <c r="ADN45" s="106"/>
      <c r="ADO45" s="106"/>
      <c r="ADP45" s="106"/>
      <c r="ADQ45" s="106"/>
      <c r="ADR45" s="106"/>
      <c r="ADS45" s="106"/>
      <c r="ADT45" s="106"/>
      <c r="ADU45" s="106"/>
      <c r="ADV45" s="106"/>
      <c r="ADW45" s="106"/>
      <c r="ADX45" s="106"/>
      <c r="ADY45" s="106"/>
      <c r="ADZ45" s="106"/>
      <c r="AEA45" s="106"/>
      <c r="AEB45" s="106"/>
      <c r="AEC45" s="106"/>
      <c r="AED45" s="106"/>
      <c r="AEE45" s="106"/>
      <c r="AEF45" s="106"/>
      <c r="AEG45" s="106"/>
      <c r="AEH45" s="106"/>
      <c r="AEI45" s="106"/>
      <c r="AEJ45" s="106"/>
      <c r="AEK45" s="106"/>
      <c r="AEL45" s="106"/>
      <c r="AEM45" s="106"/>
      <c r="AEN45" s="106"/>
      <c r="AEO45" s="106"/>
      <c r="AEP45" s="106"/>
      <c r="AEQ45" s="106"/>
      <c r="AER45" s="106"/>
      <c r="AES45" s="106"/>
      <c r="AET45" s="106"/>
      <c r="AEU45" s="106"/>
      <c r="AEV45" s="106"/>
      <c r="AEW45" s="106"/>
      <c r="AEX45" s="106"/>
      <c r="AEY45" s="106"/>
      <c r="AEZ45" s="106"/>
      <c r="AFA45" s="106"/>
      <c r="AFB45" s="106"/>
      <c r="AFC45" s="106"/>
      <c r="AFD45" s="106"/>
      <c r="AFE45" s="106"/>
      <c r="AFF45" s="106"/>
      <c r="AFG45" s="106"/>
      <c r="AFH45" s="106"/>
      <c r="AFI45" s="106"/>
      <c r="AFJ45" s="106"/>
      <c r="AFK45" s="106"/>
      <c r="AFL45" s="106"/>
      <c r="AFM45" s="106"/>
      <c r="AFN45" s="106"/>
      <c r="AFO45" s="106"/>
      <c r="AFP45" s="106"/>
      <c r="AFQ45" s="106"/>
      <c r="AFR45" s="106"/>
      <c r="AFS45" s="106"/>
      <c r="AFT45" s="106"/>
      <c r="AFU45" s="106"/>
      <c r="AFV45" s="106"/>
      <c r="AFW45" s="106"/>
      <c r="AFX45" s="106"/>
      <c r="AFY45" s="106"/>
      <c r="AFZ45" s="106"/>
      <c r="AGA45" s="106"/>
      <c r="AGB45" s="106"/>
      <c r="AGC45" s="106"/>
      <c r="AGD45" s="106"/>
      <c r="AGE45" s="106"/>
      <c r="AGF45" s="106"/>
      <c r="AGG45" s="106"/>
      <c r="AGH45" s="106"/>
      <c r="AGI45" s="106"/>
      <c r="AGJ45" s="106"/>
      <c r="AGK45" s="106"/>
      <c r="AGL45" s="106"/>
      <c r="AGM45" s="106"/>
      <c r="AGN45" s="106"/>
      <c r="AGO45" s="106"/>
      <c r="AGP45" s="106"/>
      <c r="AGQ45" s="106"/>
      <c r="AGR45" s="106"/>
      <c r="AGS45" s="106"/>
      <c r="AGT45" s="106"/>
      <c r="AGU45" s="106"/>
      <c r="AGV45" s="106"/>
      <c r="AGW45" s="106"/>
      <c r="AGX45" s="106"/>
      <c r="AGY45" s="106"/>
      <c r="AGZ45" s="106"/>
      <c r="AHA45" s="106"/>
      <c r="AHB45" s="106"/>
      <c r="AHC45" s="106"/>
      <c r="AHD45" s="106"/>
      <c r="AHE45" s="106"/>
      <c r="AHF45" s="106"/>
      <c r="AHG45" s="106"/>
      <c r="AHH45" s="106"/>
      <c r="AHI45" s="106"/>
      <c r="AHJ45" s="106"/>
      <c r="AHK45" s="106"/>
      <c r="AHL45" s="106"/>
      <c r="AHM45" s="106"/>
      <c r="AHN45" s="106"/>
      <c r="AHO45" s="106"/>
      <c r="AHP45" s="106"/>
      <c r="AHQ45" s="106"/>
      <c r="AHR45" s="106"/>
      <c r="AHS45" s="106"/>
      <c r="AHT45" s="106"/>
      <c r="AHU45" s="106"/>
      <c r="AHV45" s="106"/>
      <c r="AHW45" s="106"/>
      <c r="AHX45" s="106"/>
      <c r="AHY45" s="106"/>
      <c r="AHZ45" s="106"/>
      <c r="AIA45" s="106"/>
      <c r="AIB45" s="106"/>
      <c r="AIC45" s="106"/>
      <c r="AID45" s="106"/>
      <c r="AIE45" s="106"/>
      <c r="AIF45" s="106"/>
      <c r="AIG45" s="106"/>
      <c r="AIH45" s="106"/>
      <c r="AII45" s="106"/>
      <c r="AIJ45" s="106"/>
      <c r="AIK45" s="106"/>
      <c r="AIL45" s="106"/>
      <c r="AIM45" s="106"/>
      <c r="AIN45" s="106"/>
      <c r="AIO45" s="106"/>
      <c r="AIP45" s="106"/>
      <c r="AIQ45" s="106"/>
      <c r="AIR45" s="106"/>
      <c r="AIS45" s="106"/>
      <c r="AIT45" s="106"/>
      <c r="AIU45" s="106"/>
      <c r="AIV45" s="106"/>
      <c r="AIW45" s="106"/>
      <c r="AIX45" s="106"/>
      <c r="AIY45" s="106"/>
      <c r="AIZ45" s="106"/>
      <c r="AJA45" s="106"/>
      <c r="AJB45" s="106"/>
      <c r="AJC45" s="106"/>
      <c r="AJD45" s="106"/>
      <c r="AJE45" s="106"/>
      <c r="AJF45" s="106"/>
      <c r="AJG45" s="106"/>
      <c r="AJH45" s="106"/>
      <c r="AJI45" s="106"/>
      <c r="AJJ45" s="106"/>
      <c r="AJK45" s="106"/>
      <c r="AJL45" s="106"/>
      <c r="AJM45" s="106"/>
      <c r="AJN45" s="106"/>
      <c r="AJO45" s="106"/>
      <c r="AJP45" s="106"/>
      <c r="AJQ45" s="106"/>
      <c r="AJR45" s="106"/>
      <c r="AJS45" s="106"/>
      <c r="AJT45" s="106"/>
      <c r="AJU45" s="106"/>
      <c r="AJV45" s="106"/>
      <c r="AJW45" s="106"/>
      <c r="AJX45" s="106"/>
      <c r="AJY45" s="106"/>
      <c r="AJZ45" s="106"/>
      <c r="AKA45" s="106"/>
      <c r="AKB45" s="106"/>
      <c r="AKC45" s="106"/>
      <c r="AKD45" s="106"/>
      <c r="AKE45" s="106"/>
      <c r="AKF45" s="106"/>
      <c r="AKG45" s="106"/>
      <c r="AKH45" s="106"/>
      <c r="AKI45" s="106"/>
      <c r="AKJ45" s="106"/>
      <c r="AKK45" s="106"/>
      <c r="AKL45" s="106"/>
      <c r="AKM45" s="106"/>
      <c r="AKN45" s="106"/>
      <c r="AKO45" s="106"/>
      <c r="AKP45" s="106"/>
      <c r="AKQ45" s="106"/>
      <c r="AKR45" s="106"/>
      <c r="AKS45" s="106"/>
      <c r="AKT45" s="106"/>
      <c r="AKU45" s="106"/>
      <c r="AKV45" s="106"/>
      <c r="AKW45" s="106"/>
      <c r="AKX45" s="106"/>
      <c r="AKY45" s="106"/>
      <c r="AKZ45" s="106"/>
      <c r="ALA45" s="106"/>
      <c r="ALB45" s="106"/>
      <c r="ALC45" s="106"/>
      <c r="ALD45" s="106"/>
      <c r="ALE45" s="106"/>
      <c r="ALF45" s="106"/>
      <c r="ALG45" s="106"/>
      <c r="ALH45" s="106"/>
      <c r="ALI45" s="106"/>
      <c r="ALJ45" s="106"/>
      <c r="ALK45" s="106"/>
      <c r="ALL45" s="106"/>
      <c r="ALM45" s="106"/>
      <c r="ALN45" s="106"/>
      <c r="ALO45" s="106"/>
      <c r="ALP45" s="106"/>
      <c r="ALQ45" s="106"/>
      <c r="ALR45" s="106"/>
      <c r="ALS45" s="106"/>
      <c r="ALT45" s="106"/>
      <c r="ALU45" s="106"/>
      <c r="ALV45" s="106"/>
      <c r="ALW45" s="106"/>
      <c r="ALX45" s="106"/>
      <c r="ALY45" s="106"/>
      <c r="ALZ45" s="106"/>
      <c r="AMA45" s="106"/>
      <c r="AMB45" s="106"/>
      <c r="AMC45" s="106"/>
      <c r="AMD45" s="106"/>
      <c r="AME45" s="106"/>
      <c r="AMF45" s="106"/>
      <c r="AMG45" s="106"/>
      <c r="AMH45" s="106"/>
      <c r="AMI45" s="106"/>
      <c r="AMJ45" s="106"/>
      <c r="AMK45" s="106"/>
      <c r="AML45" s="106"/>
      <c r="AMM45" s="106"/>
      <c r="AMN45" s="106"/>
      <c r="AMO45" s="106"/>
      <c r="AMP45" s="106"/>
      <c r="AMQ45" s="106"/>
      <c r="AMR45" s="106"/>
      <c r="AMS45" s="106"/>
      <c r="AMT45" s="106"/>
      <c r="AMU45" s="106"/>
      <c r="AMV45" s="106"/>
      <c r="AMW45" s="106"/>
      <c r="AMX45" s="106"/>
      <c r="AMY45" s="106"/>
      <c r="AMZ45" s="106"/>
      <c r="ANA45" s="106"/>
      <c r="ANB45" s="106"/>
      <c r="ANC45" s="106"/>
      <c r="AND45" s="106"/>
      <c r="ANE45" s="106"/>
      <c r="ANF45" s="106"/>
      <c r="ANG45" s="106"/>
      <c r="ANH45" s="106"/>
      <c r="ANI45" s="106"/>
      <c r="ANJ45" s="106"/>
      <c r="ANK45" s="106"/>
      <c r="ANL45" s="106"/>
      <c r="ANM45" s="106"/>
      <c r="ANN45" s="106"/>
      <c r="ANO45" s="106"/>
      <c r="ANP45" s="106"/>
      <c r="ANQ45" s="106"/>
      <c r="ANR45" s="106"/>
      <c r="ANS45" s="106"/>
      <c r="ANT45" s="106"/>
      <c r="ANU45" s="106"/>
      <c r="ANV45" s="106"/>
      <c r="ANW45" s="106"/>
      <c r="ANX45" s="106"/>
      <c r="ANY45" s="106"/>
      <c r="ANZ45" s="106"/>
      <c r="AOA45" s="106"/>
      <c r="AOB45" s="106"/>
      <c r="AOC45" s="106"/>
      <c r="AOD45" s="106"/>
      <c r="AOE45" s="106"/>
      <c r="AOF45" s="106"/>
      <c r="AOG45" s="106"/>
      <c r="AOH45" s="106"/>
      <c r="AOI45" s="106"/>
      <c r="AOJ45" s="106"/>
      <c r="AOK45" s="106"/>
      <c r="AOL45" s="106"/>
      <c r="AOM45" s="106"/>
      <c r="AON45" s="106"/>
      <c r="AOO45" s="106"/>
      <c r="AOP45" s="106"/>
      <c r="AOQ45" s="106"/>
      <c r="AOR45" s="106"/>
      <c r="AOS45" s="106"/>
      <c r="AOT45" s="106"/>
      <c r="AOU45" s="106"/>
      <c r="AOV45" s="106"/>
      <c r="AOW45" s="106"/>
      <c r="AOX45" s="106"/>
      <c r="AOY45" s="106"/>
      <c r="AOZ45" s="106"/>
      <c r="APA45" s="106"/>
      <c r="APB45" s="106"/>
      <c r="APC45" s="106"/>
      <c r="APD45" s="106"/>
      <c r="APE45" s="106"/>
      <c r="APF45" s="106"/>
      <c r="APG45" s="106"/>
      <c r="APH45" s="106"/>
      <c r="API45" s="106"/>
      <c r="APJ45" s="106"/>
      <c r="APK45" s="106"/>
      <c r="APL45" s="106"/>
      <c r="APM45" s="106"/>
      <c r="APN45" s="106"/>
      <c r="APO45" s="106"/>
      <c r="APP45" s="106"/>
      <c r="APQ45" s="106"/>
      <c r="APR45" s="106"/>
      <c r="APS45" s="106"/>
      <c r="APT45" s="106"/>
      <c r="APU45" s="106"/>
      <c r="APV45" s="106"/>
      <c r="APW45" s="106"/>
      <c r="APX45" s="106"/>
      <c r="APY45" s="106"/>
      <c r="APZ45" s="106"/>
      <c r="AQA45" s="106"/>
      <c r="AQB45" s="106"/>
      <c r="AQC45" s="106"/>
      <c r="AQD45" s="106"/>
      <c r="AQE45" s="106"/>
      <c r="AQF45" s="106"/>
      <c r="AQG45" s="106"/>
      <c r="AQH45" s="106"/>
      <c r="AQI45" s="106"/>
      <c r="AQJ45" s="106"/>
      <c r="AQK45" s="106"/>
      <c r="AQL45" s="106"/>
      <c r="AQM45" s="106"/>
      <c r="AQN45" s="106"/>
      <c r="AQO45" s="106"/>
      <c r="AQP45" s="106"/>
      <c r="AQQ45" s="106"/>
      <c r="AQR45" s="106"/>
      <c r="AQS45" s="106"/>
      <c r="AQT45" s="106"/>
      <c r="AQU45" s="106"/>
      <c r="AQV45" s="106"/>
      <c r="AQW45" s="106"/>
      <c r="AQX45" s="106"/>
      <c r="AQY45" s="106"/>
      <c r="AQZ45" s="106"/>
      <c r="ARA45" s="106"/>
      <c r="ARB45" s="106"/>
      <c r="ARC45" s="106"/>
      <c r="ARD45" s="106"/>
      <c r="ARE45" s="106"/>
      <c r="ARF45" s="106"/>
      <c r="ARG45" s="106"/>
      <c r="ARH45" s="106"/>
      <c r="ARI45" s="106"/>
      <c r="ARJ45" s="106"/>
      <c r="ARK45" s="106"/>
      <c r="ARL45" s="106"/>
      <c r="ARM45" s="106"/>
      <c r="ARN45" s="106"/>
      <c r="ARO45" s="106"/>
      <c r="ARP45" s="106"/>
      <c r="ARQ45" s="106"/>
      <c r="ARR45" s="106"/>
      <c r="ARS45" s="106"/>
      <c r="ART45" s="106"/>
      <c r="ARU45" s="106"/>
      <c r="ARV45" s="106"/>
      <c r="ARW45" s="106"/>
      <c r="ARX45" s="106"/>
      <c r="ARY45" s="106"/>
      <c r="ARZ45" s="106"/>
      <c r="ASA45" s="106"/>
      <c r="ASB45" s="106"/>
      <c r="ASC45" s="106"/>
      <c r="ASD45" s="106"/>
      <c r="ASE45" s="106"/>
      <c r="ASF45" s="106"/>
      <c r="ASG45" s="106"/>
      <c r="ASH45" s="106"/>
      <c r="ASI45" s="106"/>
      <c r="ASJ45" s="106"/>
      <c r="ASK45" s="106"/>
      <c r="ASL45" s="106"/>
      <c r="ASM45" s="106"/>
      <c r="ASN45" s="106"/>
      <c r="ASO45" s="106"/>
      <c r="ASP45" s="106"/>
      <c r="ASQ45" s="106"/>
      <c r="ASR45" s="106"/>
      <c r="ASS45" s="106"/>
      <c r="AST45" s="106"/>
      <c r="ASU45" s="106"/>
      <c r="ASV45" s="106"/>
      <c r="ASW45" s="106"/>
      <c r="ASX45" s="106"/>
      <c r="ASY45" s="106"/>
      <c r="ASZ45" s="106"/>
      <c r="ATA45" s="106"/>
      <c r="ATB45" s="106"/>
      <c r="ATC45" s="106"/>
      <c r="ATD45" s="106"/>
      <c r="ATE45" s="106"/>
      <c r="ATF45" s="106"/>
      <c r="ATG45" s="106"/>
      <c r="ATH45" s="106"/>
      <c r="ATI45" s="106"/>
      <c r="ATJ45" s="106"/>
      <c r="ATK45" s="106"/>
      <c r="ATL45" s="106"/>
      <c r="ATM45" s="106"/>
      <c r="ATN45" s="106"/>
      <c r="ATO45" s="106"/>
      <c r="ATP45" s="106"/>
      <c r="ATQ45" s="106"/>
      <c r="ATR45" s="106"/>
      <c r="ATS45" s="106"/>
      <c r="ATT45" s="106"/>
      <c r="ATU45" s="106"/>
      <c r="ATV45" s="106"/>
      <c r="ATW45" s="106"/>
      <c r="ATX45" s="106"/>
      <c r="ATY45" s="106"/>
      <c r="ATZ45" s="106"/>
      <c r="AUA45" s="106"/>
      <c r="AUB45" s="106"/>
      <c r="AUC45" s="106"/>
      <c r="AUD45" s="106"/>
      <c r="AUE45" s="106"/>
      <c r="AUF45" s="106"/>
      <c r="AUG45" s="106"/>
      <c r="AUH45" s="106"/>
      <c r="AUI45" s="106"/>
      <c r="AUJ45" s="106"/>
      <c r="AUK45" s="106"/>
      <c r="AUL45" s="106"/>
      <c r="AUM45" s="106"/>
      <c r="AUN45" s="106"/>
      <c r="AUO45" s="106"/>
      <c r="AUP45" s="106"/>
      <c r="AUQ45" s="106"/>
      <c r="AUR45" s="106"/>
      <c r="AUS45" s="106"/>
      <c r="AUT45" s="106"/>
      <c r="AUU45" s="106"/>
      <c r="AUV45" s="106"/>
      <c r="AUW45" s="106"/>
      <c r="AUX45" s="106"/>
      <c r="AUY45" s="106"/>
      <c r="AUZ45" s="106"/>
      <c r="AVA45" s="106"/>
      <c r="AVB45" s="106"/>
      <c r="AVC45" s="106"/>
      <c r="AVD45" s="106"/>
      <c r="AVE45" s="106"/>
      <c r="AVF45" s="106"/>
      <c r="AVG45" s="106"/>
      <c r="AVH45" s="106"/>
      <c r="AVI45" s="106"/>
      <c r="AVJ45" s="106"/>
      <c r="AVK45" s="106"/>
      <c r="AVL45" s="106"/>
      <c r="AVM45" s="106"/>
      <c r="AVN45" s="106"/>
      <c r="AVO45" s="106"/>
      <c r="AVP45" s="106"/>
      <c r="AVQ45" s="106"/>
      <c r="AVR45" s="106"/>
      <c r="AVS45" s="106"/>
      <c r="AVT45" s="106"/>
      <c r="AVU45" s="106"/>
      <c r="AVV45" s="106"/>
      <c r="AVW45" s="106"/>
      <c r="AVX45" s="106"/>
      <c r="AVY45" s="106"/>
      <c r="AVZ45" s="106"/>
      <c r="AWA45" s="106"/>
      <c r="AWB45" s="106"/>
      <c r="AWC45" s="106"/>
      <c r="AWD45" s="106"/>
      <c r="AWE45" s="106"/>
      <c r="AWF45" s="106"/>
      <c r="AWG45" s="106"/>
      <c r="AWH45" s="106"/>
      <c r="AWI45" s="106"/>
      <c r="AWJ45" s="106"/>
      <c r="AWK45" s="106"/>
      <c r="AWL45" s="106"/>
      <c r="AWM45" s="106"/>
      <c r="AWN45" s="106"/>
      <c r="AWO45" s="106"/>
      <c r="AWP45" s="106"/>
      <c r="AWQ45" s="106"/>
      <c r="AWR45" s="106"/>
      <c r="AWS45" s="106"/>
      <c r="AWT45" s="106"/>
      <c r="AWU45" s="106"/>
      <c r="AWV45" s="106"/>
      <c r="AWW45" s="106"/>
      <c r="AWX45" s="106"/>
      <c r="AWY45" s="106"/>
      <c r="AWZ45" s="106"/>
      <c r="AXA45" s="106"/>
      <c r="AXB45" s="106"/>
      <c r="AXC45" s="106"/>
      <c r="AXD45" s="106"/>
      <c r="AXE45" s="106"/>
      <c r="AXF45" s="106"/>
      <c r="AXG45" s="106"/>
      <c r="AXH45" s="106"/>
      <c r="AXI45" s="106"/>
      <c r="AXJ45" s="106"/>
      <c r="AXK45" s="106"/>
      <c r="AXL45" s="106"/>
      <c r="AXM45" s="106"/>
      <c r="AXN45" s="106"/>
      <c r="AXO45" s="106"/>
      <c r="AXP45" s="106"/>
      <c r="AXQ45" s="106"/>
      <c r="AXR45" s="106"/>
      <c r="AXS45" s="106"/>
      <c r="AXT45" s="106"/>
      <c r="AXU45" s="106"/>
      <c r="AXV45" s="106"/>
      <c r="AXW45" s="106"/>
      <c r="AXX45" s="106"/>
      <c r="AXY45" s="106"/>
      <c r="AXZ45" s="106"/>
      <c r="AYA45" s="106"/>
      <c r="AYB45" s="106"/>
      <c r="AYC45" s="106"/>
      <c r="AYD45" s="106"/>
      <c r="AYE45" s="106"/>
      <c r="AYF45" s="106"/>
      <c r="AYG45" s="106"/>
      <c r="AYH45" s="106"/>
      <c r="AYI45" s="106"/>
      <c r="AYJ45" s="106"/>
      <c r="AYK45" s="106"/>
      <c r="AYL45" s="106"/>
      <c r="AYM45" s="106"/>
      <c r="AYN45" s="106"/>
      <c r="AYO45" s="106"/>
      <c r="AYP45" s="106"/>
      <c r="AYQ45" s="106"/>
      <c r="AYR45" s="106"/>
      <c r="AYS45" s="106"/>
      <c r="AYT45" s="106"/>
      <c r="AYU45" s="106"/>
      <c r="AYV45" s="106"/>
      <c r="AYW45" s="106"/>
      <c r="AYX45" s="106"/>
      <c r="AYY45" s="106"/>
      <c r="AYZ45" s="106"/>
    </row>
    <row r="46" spans="1:1352" s="66" customFormat="1">
      <c r="A46" s="60"/>
      <c r="B46" s="150"/>
      <c r="C46" s="151"/>
      <c r="D46" s="151"/>
      <c r="E46" s="151"/>
      <c r="F46" s="151"/>
      <c r="G46" s="151"/>
      <c r="H46" s="151"/>
      <c r="I46" s="151"/>
      <c r="J46" s="151"/>
      <c r="K46" s="151"/>
      <c r="L46" s="152"/>
      <c r="N46" s="106"/>
      <c r="O46" s="106"/>
      <c r="P46" s="106"/>
      <c r="Q46" s="106"/>
      <c r="R46" s="106"/>
      <c r="S46" s="106"/>
      <c r="T46" s="106"/>
      <c r="U46" s="106"/>
      <c r="V46" s="106"/>
      <c r="W46" s="106"/>
      <c r="X46" s="106"/>
      <c r="Y46" s="106"/>
      <c r="Z46" s="106"/>
      <c r="AA46" s="106"/>
      <c r="AB46" s="106"/>
      <c r="AC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6"/>
      <c r="IP46" s="106"/>
      <c r="IQ46" s="106"/>
      <c r="IR46" s="106"/>
      <c r="IS46" s="106"/>
      <c r="IT46" s="106"/>
      <c r="IU46" s="106"/>
      <c r="IV46" s="106"/>
      <c r="IW46" s="106"/>
      <c r="IX46" s="106"/>
      <c r="IY46" s="106"/>
      <c r="IZ46" s="106"/>
      <c r="JA46" s="106"/>
      <c r="JB46" s="106"/>
      <c r="JC46" s="106"/>
      <c r="JD46" s="106"/>
      <c r="JE46" s="106"/>
      <c r="JF46" s="106"/>
      <c r="JG46" s="106"/>
      <c r="JH46" s="106"/>
      <c r="JI46" s="106"/>
      <c r="JJ46" s="106"/>
      <c r="JK46" s="106"/>
      <c r="JL46" s="106"/>
      <c r="JM46" s="106"/>
      <c r="JN46" s="106"/>
      <c r="JO46" s="106"/>
      <c r="JP46" s="106"/>
      <c r="JQ46" s="106"/>
      <c r="JR46" s="106"/>
      <c r="JS46" s="106"/>
      <c r="JT46" s="106"/>
      <c r="JU46" s="106"/>
      <c r="JV46" s="106"/>
      <c r="JW46" s="106"/>
      <c r="JX46" s="106"/>
      <c r="JY46" s="106"/>
      <c r="JZ46" s="106"/>
      <c r="KA46" s="106"/>
      <c r="KB46" s="106"/>
      <c r="KC46" s="106"/>
      <c r="KD46" s="106"/>
      <c r="KE46" s="106"/>
      <c r="KF46" s="106"/>
      <c r="KG46" s="106"/>
      <c r="KH46" s="106"/>
      <c r="KI46" s="106"/>
      <c r="KJ46" s="106"/>
      <c r="KK46" s="106"/>
      <c r="KL46" s="106"/>
      <c r="KM46" s="106"/>
      <c r="KN46" s="106"/>
      <c r="KO46" s="106"/>
      <c r="KP46" s="106"/>
      <c r="KQ46" s="106"/>
      <c r="KR46" s="106"/>
      <c r="KS46" s="106"/>
      <c r="KT46" s="106"/>
      <c r="KU46" s="106"/>
      <c r="KV46" s="106"/>
      <c r="KW46" s="106"/>
      <c r="KX46" s="106"/>
      <c r="KY46" s="106"/>
      <c r="KZ46" s="106"/>
      <c r="LA46" s="106"/>
      <c r="LB46" s="106"/>
      <c r="LC46" s="106"/>
      <c r="LD46" s="106"/>
      <c r="LE46" s="106"/>
      <c r="LF46" s="106"/>
      <c r="LG46" s="106"/>
      <c r="LH46" s="106"/>
      <c r="LI46" s="106"/>
      <c r="LJ46" s="106"/>
      <c r="LK46" s="106"/>
      <c r="LL46" s="106"/>
      <c r="LM46" s="106"/>
      <c r="LN46" s="106"/>
      <c r="LO46" s="106"/>
      <c r="LP46" s="106"/>
      <c r="LQ46" s="106"/>
      <c r="LR46" s="106"/>
      <c r="LS46" s="106"/>
      <c r="LT46" s="106"/>
      <c r="LU46" s="106"/>
      <c r="LV46" s="106"/>
      <c r="LW46" s="106"/>
      <c r="LX46" s="106"/>
      <c r="LY46" s="106"/>
      <c r="LZ46" s="106"/>
      <c r="MA46" s="106"/>
      <c r="MB46" s="106"/>
      <c r="MC46" s="106"/>
      <c r="MD46" s="106"/>
      <c r="ME46" s="106"/>
      <c r="MF46" s="106"/>
      <c r="MG46" s="106"/>
      <c r="MH46" s="106"/>
      <c r="MI46" s="106"/>
      <c r="MJ46" s="106"/>
      <c r="MK46" s="106"/>
      <c r="ML46" s="106"/>
      <c r="MM46" s="106"/>
      <c r="MN46" s="106"/>
      <c r="MO46" s="106"/>
      <c r="MP46" s="106"/>
      <c r="MQ46" s="106"/>
      <c r="MR46" s="106"/>
      <c r="MS46" s="106"/>
      <c r="MT46" s="106"/>
      <c r="MU46" s="106"/>
      <c r="MV46" s="106"/>
      <c r="MW46" s="106"/>
      <c r="MX46" s="106"/>
      <c r="MY46" s="106"/>
      <c r="MZ46" s="106"/>
      <c r="NA46" s="106"/>
      <c r="NB46" s="106"/>
      <c r="NC46" s="106"/>
      <c r="ND46" s="106"/>
      <c r="NE46" s="106"/>
      <c r="NF46" s="106"/>
      <c r="NG46" s="106"/>
      <c r="NH46" s="106"/>
      <c r="NI46" s="106"/>
      <c r="NJ46" s="106"/>
      <c r="NK46" s="106"/>
      <c r="NL46" s="106"/>
      <c r="NM46" s="106"/>
      <c r="NN46" s="106"/>
      <c r="NO46" s="106"/>
      <c r="NP46" s="106"/>
      <c r="NQ46" s="106"/>
      <c r="NR46" s="106"/>
      <c r="NS46" s="106"/>
      <c r="NT46" s="106"/>
      <c r="NU46" s="106"/>
      <c r="NV46" s="106"/>
      <c r="NW46" s="106"/>
      <c r="NX46" s="106"/>
      <c r="NY46" s="106"/>
      <c r="NZ46" s="106"/>
      <c r="OA46" s="106"/>
      <c r="OB46" s="106"/>
      <c r="OC46" s="106"/>
      <c r="OD46" s="106"/>
      <c r="OE46" s="106"/>
      <c r="OF46" s="106"/>
      <c r="OG46" s="106"/>
      <c r="OH46" s="106"/>
      <c r="OI46" s="106"/>
      <c r="OJ46" s="106"/>
      <c r="OK46" s="106"/>
      <c r="OL46" s="106"/>
      <c r="OM46" s="106"/>
      <c r="ON46" s="106"/>
      <c r="OO46" s="106"/>
      <c r="OP46" s="106"/>
      <c r="OQ46" s="106"/>
      <c r="OR46" s="106"/>
      <c r="OS46" s="106"/>
      <c r="OT46" s="106"/>
      <c r="OU46" s="106"/>
      <c r="OV46" s="106"/>
      <c r="OW46" s="106"/>
      <c r="OX46" s="106"/>
      <c r="OY46" s="106"/>
      <c r="OZ46" s="106"/>
      <c r="PA46" s="106"/>
      <c r="PB46" s="106"/>
      <c r="PC46" s="106"/>
      <c r="PD46" s="106"/>
      <c r="PE46" s="106"/>
      <c r="PF46" s="106"/>
      <c r="PG46" s="106"/>
      <c r="PH46" s="106"/>
      <c r="PI46" s="106"/>
      <c r="PJ46" s="106"/>
      <c r="PK46" s="106"/>
      <c r="PL46" s="106"/>
      <c r="PM46" s="106"/>
      <c r="PN46" s="106"/>
      <c r="PO46" s="106"/>
      <c r="PP46" s="106"/>
      <c r="PQ46" s="106"/>
      <c r="PR46" s="106"/>
      <c r="PS46" s="106"/>
      <c r="PT46" s="106"/>
      <c r="PU46" s="106"/>
      <c r="PV46" s="106"/>
      <c r="PW46" s="106"/>
      <c r="PX46" s="106"/>
      <c r="PY46" s="106"/>
      <c r="PZ46" s="106"/>
      <c r="QA46" s="106"/>
      <c r="QB46" s="106"/>
      <c r="QC46" s="106"/>
      <c r="QD46" s="106"/>
      <c r="QE46" s="106"/>
      <c r="QF46" s="106"/>
      <c r="QG46" s="106"/>
      <c r="QH46" s="106"/>
      <c r="QI46" s="106"/>
      <c r="QJ46" s="106"/>
      <c r="QK46" s="106"/>
      <c r="QL46" s="106"/>
      <c r="QM46" s="106"/>
      <c r="QN46" s="106"/>
      <c r="QO46" s="106"/>
      <c r="QP46" s="106"/>
      <c r="QQ46" s="106"/>
      <c r="QR46" s="106"/>
      <c r="QS46" s="106"/>
      <c r="QT46" s="106"/>
      <c r="QU46" s="106"/>
      <c r="QV46" s="106"/>
      <c r="QW46" s="106"/>
      <c r="QX46" s="106"/>
      <c r="QY46" s="106"/>
      <c r="QZ46" s="106"/>
      <c r="RA46" s="106"/>
      <c r="RB46" s="106"/>
      <c r="RC46" s="106"/>
      <c r="RD46" s="106"/>
      <c r="RE46" s="106"/>
      <c r="RF46" s="106"/>
      <c r="RG46" s="106"/>
      <c r="RH46" s="106"/>
      <c r="RI46" s="106"/>
      <c r="RJ46" s="106"/>
      <c r="RK46" s="106"/>
      <c r="RL46" s="106"/>
      <c r="RM46" s="106"/>
      <c r="RN46" s="106"/>
      <c r="RO46" s="106"/>
      <c r="RP46" s="106"/>
      <c r="RQ46" s="106"/>
      <c r="RR46" s="106"/>
      <c r="RS46" s="106"/>
      <c r="RT46" s="106"/>
      <c r="RU46" s="106"/>
      <c r="RV46" s="106"/>
      <c r="RW46" s="106"/>
      <c r="RX46" s="106"/>
      <c r="RY46" s="106"/>
      <c r="RZ46" s="106"/>
      <c r="SA46" s="106"/>
      <c r="SB46" s="106"/>
      <c r="SC46" s="106"/>
      <c r="SD46" s="106"/>
      <c r="SE46" s="106"/>
      <c r="SF46" s="106"/>
      <c r="SG46" s="106"/>
      <c r="SH46" s="106"/>
      <c r="SI46" s="106"/>
      <c r="SJ46" s="106"/>
      <c r="SK46" s="106"/>
      <c r="SL46" s="106"/>
      <c r="SM46" s="106"/>
      <c r="SN46" s="106"/>
      <c r="SO46" s="106"/>
      <c r="SP46" s="106"/>
      <c r="SQ46" s="106"/>
      <c r="SR46" s="106"/>
      <c r="SS46" s="106"/>
      <c r="ST46" s="106"/>
      <c r="SU46" s="106"/>
      <c r="SV46" s="106"/>
      <c r="SW46" s="106"/>
      <c r="SX46" s="106"/>
      <c r="SY46" s="106"/>
      <c r="SZ46" s="106"/>
      <c r="TA46" s="106"/>
      <c r="TB46" s="106"/>
      <c r="TC46" s="106"/>
      <c r="TD46" s="106"/>
      <c r="TE46" s="106"/>
      <c r="TF46" s="106"/>
      <c r="TG46" s="106"/>
      <c r="TH46" s="106"/>
      <c r="TI46" s="106"/>
      <c r="TJ46" s="106"/>
      <c r="TK46" s="106"/>
      <c r="TL46" s="106"/>
      <c r="TM46" s="106"/>
      <c r="TN46" s="106"/>
      <c r="TO46" s="106"/>
      <c r="TP46" s="106"/>
      <c r="TQ46" s="106"/>
      <c r="TR46" s="106"/>
      <c r="TS46" s="106"/>
      <c r="TT46" s="106"/>
      <c r="TU46" s="106"/>
      <c r="TV46" s="106"/>
      <c r="TW46" s="106"/>
      <c r="TX46" s="106"/>
      <c r="TY46" s="106"/>
      <c r="TZ46" s="106"/>
      <c r="UA46" s="106"/>
      <c r="UB46" s="106"/>
      <c r="UC46" s="106"/>
      <c r="UD46" s="106"/>
      <c r="UE46" s="106"/>
      <c r="UF46" s="106"/>
      <c r="UG46" s="106"/>
      <c r="UH46" s="106"/>
      <c r="UI46" s="106"/>
      <c r="UJ46" s="106"/>
      <c r="UK46" s="106"/>
      <c r="UL46" s="106"/>
      <c r="UM46" s="106"/>
      <c r="UN46" s="106"/>
      <c r="UO46" s="106"/>
      <c r="UP46" s="106"/>
      <c r="UQ46" s="106"/>
      <c r="UR46" s="106"/>
      <c r="US46" s="106"/>
      <c r="UT46" s="106"/>
      <c r="UU46" s="106"/>
      <c r="UV46" s="106"/>
      <c r="UW46" s="106"/>
      <c r="UX46" s="106"/>
      <c r="UY46" s="106"/>
      <c r="UZ46" s="106"/>
      <c r="VA46" s="106"/>
      <c r="VB46" s="106"/>
      <c r="VC46" s="106"/>
      <c r="VD46" s="106"/>
      <c r="VE46" s="106"/>
      <c r="VF46" s="106"/>
      <c r="VG46" s="106"/>
      <c r="VH46" s="106"/>
      <c r="VI46" s="106"/>
      <c r="VJ46" s="106"/>
      <c r="VK46" s="106"/>
      <c r="VL46" s="106"/>
      <c r="VM46" s="106"/>
      <c r="VN46" s="106"/>
      <c r="VO46" s="106"/>
      <c r="VP46" s="106"/>
      <c r="VQ46" s="106"/>
      <c r="VR46" s="106"/>
      <c r="VS46" s="106"/>
      <c r="VT46" s="106"/>
      <c r="VU46" s="106"/>
      <c r="VV46" s="106"/>
      <c r="VW46" s="106"/>
      <c r="VX46" s="106"/>
      <c r="VY46" s="106"/>
      <c r="VZ46" s="106"/>
      <c r="WA46" s="106"/>
      <c r="WB46" s="106"/>
      <c r="WC46" s="106"/>
      <c r="WD46" s="106"/>
      <c r="WE46" s="106"/>
      <c r="WF46" s="106"/>
      <c r="WG46" s="106"/>
      <c r="WH46" s="106"/>
      <c r="WI46" s="106"/>
      <c r="WJ46" s="106"/>
      <c r="WK46" s="106"/>
      <c r="WL46" s="106"/>
      <c r="WM46" s="106"/>
      <c r="WN46" s="106"/>
      <c r="WO46" s="106"/>
      <c r="WP46" s="106"/>
      <c r="WQ46" s="106"/>
      <c r="WR46" s="106"/>
      <c r="WS46" s="106"/>
      <c r="WT46" s="106"/>
      <c r="WU46" s="106"/>
      <c r="WV46" s="106"/>
      <c r="WW46" s="106"/>
      <c r="WX46" s="106"/>
      <c r="WY46" s="106"/>
      <c r="WZ46" s="106"/>
      <c r="XA46" s="106"/>
      <c r="XB46" s="106"/>
      <c r="XC46" s="106"/>
      <c r="XD46" s="106"/>
      <c r="XE46" s="106"/>
      <c r="XF46" s="106"/>
      <c r="XG46" s="106"/>
      <c r="XH46" s="106"/>
      <c r="XI46" s="106"/>
      <c r="XJ46" s="106"/>
      <c r="XK46" s="106"/>
      <c r="XL46" s="106"/>
      <c r="XM46" s="106"/>
      <c r="XN46" s="106"/>
      <c r="XO46" s="106"/>
      <c r="XP46" s="106"/>
      <c r="XQ46" s="106"/>
      <c r="XR46" s="106"/>
      <c r="XS46" s="106"/>
      <c r="XT46" s="106"/>
      <c r="XU46" s="106"/>
      <c r="XV46" s="106"/>
      <c r="XW46" s="106"/>
      <c r="XX46" s="106"/>
      <c r="XY46" s="106"/>
      <c r="XZ46" s="106"/>
      <c r="YA46" s="106"/>
      <c r="YB46" s="106"/>
      <c r="YC46" s="106"/>
      <c r="YD46" s="106"/>
      <c r="YE46" s="106"/>
      <c r="YF46" s="106"/>
      <c r="YG46" s="106"/>
      <c r="YH46" s="106"/>
      <c r="YI46" s="106"/>
      <c r="YJ46" s="106"/>
      <c r="YK46" s="106"/>
      <c r="YL46" s="106"/>
      <c r="YM46" s="106"/>
      <c r="YN46" s="106"/>
      <c r="YO46" s="106"/>
      <c r="YP46" s="106"/>
      <c r="YQ46" s="106"/>
      <c r="YR46" s="106"/>
      <c r="YS46" s="106"/>
      <c r="YT46" s="106"/>
      <c r="YU46" s="106"/>
      <c r="YV46" s="106"/>
      <c r="YW46" s="106"/>
      <c r="YX46" s="106"/>
      <c r="YY46" s="106"/>
      <c r="YZ46" s="106"/>
      <c r="ZA46" s="106"/>
      <c r="ZB46" s="106"/>
      <c r="ZC46" s="106"/>
      <c r="ZD46" s="106"/>
      <c r="ZE46" s="106"/>
      <c r="ZF46" s="106"/>
      <c r="ZG46" s="106"/>
      <c r="ZH46" s="106"/>
      <c r="ZI46" s="106"/>
      <c r="ZJ46" s="106"/>
      <c r="ZK46" s="106"/>
      <c r="ZL46" s="106"/>
      <c r="ZM46" s="106"/>
      <c r="ZN46" s="106"/>
      <c r="ZO46" s="106"/>
      <c r="ZP46" s="106"/>
      <c r="ZQ46" s="106"/>
      <c r="ZR46" s="106"/>
      <c r="ZS46" s="106"/>
      <c r="ZT46" s="106"/>
      <c r="ZU46" s="106"/>
      <c r="ZV46" s="106"/>
      <c r="ZW46" s="106"/>
      <c r="ZX46" s="106"/>
      <c r="ZY46" s="106"/>
      <c r="ZZ46" s="106"/>
      <c r="AAA46" s="106"/>
      <c r="AAB46" s="106"/>
      <c r="AAC46" s="106"/>
      <c r="AAD46" s="106"/>
      <c r="AAE46" s="106"/>
      <c r="AAF46" s="106"/>
      <c r="AAG46" s="106"/>
      <c r="AAH46" s="106"/>
      <c r="AAI46" s="106"/>
      <c r="AAJ46" s="106"/>
      <c r="AAK46" s="106"/>
      <c r="AAL46" s="106"/>
      <c r="AAM46" s="106"/>
      <c r="AAN46" s="106"/>
      <c r="AAO46" s="106"/>
      <c r="AAP46" s="106"/>
      <c r="AAQ46" s="106"/>
      <c r="AAR46" s="106"/>
      <c r="AAS46" s="106"/>
      <c r="AAT46" s="106"/>
      <c r="AAU46" s="106"/>
      <c r="AAV46" s="106"/>
      <c r="AAW46" s="106"/>
      <c r="AAX46" s="106"/>
      <c r="AAY46" s="106"/>
      <c r="AAZ46" s="106"/>
      <c r="ABA46" s="106"/>
      <c r="ABB46" s="106"/>
      <c r="ABC46" s="106"/>
      <c r="ABD46" s="106"/>
      <c r="ABE46" s="106"/>
      <c r="ABF46" s="106"/>
      <c r="ABG46" s="106"/>
      <c r="ABH46" s="106"/>
      <c r="ABI46" s="106"/>
      <c r="ABJ46" s="106"/>
      <c r="ABK46" s="106"/>
      <c r="ABL46" s="106"/>
      <c r="ABM46" s="106"/>
      <c r="ABN46" s="106"/>
      <c r="ABO46" s="106"/>
      <c r="ABP46" s="106"/>
      <c r="ABQ46" s="106"/>
      <c r="ABR46" s="106"/>
      <c r="ABS46" s="106"/>
      <c r="ABT46" s="106"/>
      <c r="ABU46" s="106"/>
      <c r="ABV46" s="106"/>
      <c r="ABW46" s="106"/>
      <c r="ABX46" s="106"/>
      <c r="ABY46" s="106"/>
      <c r="ABZ46" s="106"/>
      <c r="ACA46" s="106"/>
      <c r="ACB46" s="106"/>
      <c r="ACC46" s="106"/>
      <c r="ACD46" s="106"/>
      <c r="ACE46" s="106"/>
      <c r="ACF46" s="106"/>
      <c r="ACG46" s="106"/>
      <c r="ACH46" s="106"/>
      <c r="ACI46" s="106"/>
      <c r="ACJ46" s="106"/>
      <c r="ACK46" s="106"/>
      <c r="ACL46" s="106"/>
      <c r="ACM46" s="106"/>
      <c r="ACN46" s="106"/>
      <c r="ACO46" s="106"/>
      <c r="ACP46" s="106"/>
      <c r="ACQ46" s="106"/>
      <c r="ACR46" s="106"/>
      <c r="ACS46" s="106"/>
      <c r="ACT46" s="106"/>
      <c r="ACU46" s="106"/>
      <c r="ACV46" s="106"/>
      <c r="ACW46" s="106"/>
      <c r="ACX46" s="106"/>
      <c r="ACY46" s="106"/>
      <c r="ACZ46" s="106"/>
      <c r="ADA46" s="106"/>
      <c r="ADB46" s="106"/>
      <c r="ADC46" s="106"/>
      <c r="ADD46" s="106"/>
      <c r="ADE46" s="106"/>
      <c r="ADF46" s="106"/>
      <c r="ADG46" s="106"/>
      <c r="ADH46" s="106"/>
      <c r="ADI46" s="106"/>
      <c r="ADJ46" s="106"/>
      <c r="ADK46" s="106"/>
      <c r="ADL46" s="106"/>
      <c r="ADM46" s="106"/>
      <c r="ADN46" s="106"/>
      <c r="ADO46" s="106"/>
      <c r="ADP46" s="106"/>
      <c r="ADQ46" s="106"/>
      <c r="ADR46" s="106"/>
      <c r="ADS46" s="106"/>
      <c r="ADT46" s="106"/>
      <c r="ADU46" s="106"/>
      <c r="ADV46" s="106"/>
      <c r="ADW46" s="106"/>
      <c r="ADX46" s="106"/>
      <c r="ADY46" s="106"/>
      <c r="ADZ46" s="106"/>
      <c r="AEA46" s="106"/>
      <c r="AEB46" s="106"/>
      <c r="AEC46" s="106"/>
      <c r="AED46" s="106"/>
      <c r="AEE46" s="106"/>
      <c r="AEF46" s="106"/>
      <c r="AEG46" s="106"/>
      <c r="AEH46" s="106"/>
      <c r="AEI46" s="106"/>
      <c r="AEJ46" s="106"/>
      <c r="AEK46" s="106"/>
      <c r="AEL46" s="106"/>
      <c r="AEM46" s="106"/>
      <c r="AEN46" s="106"/>
      <c r="AEO46" s="106"/>
      <c r="AEP46" s="106"/>
      <c r="AEQ46" s="106"/>
      <c r="AER46" s="106"/>
      <c r="AES46" s="106"/>
      <c r="AET46" s="106"/>
      <c r="AEU46" s="106"/>
      <c r="AEV46" s="106"/>
      <c r="AEW46" s="106"/>
      <c r="AEX46" s="106"/>
      <c r="AEY46" s="106"/>
      <c r="AEZ46" s="106"/>
      <c r="AFA46" s="106"/>
      <c r="AFB46" s="106"/>
      <c r="AFC46" s="106"/>
      <c r="AFD46" s="106"/>
      <c r="AFE46" s="106"/>
      <c r="AFF46" s="106"/>
      <c r="AFG46" s="106"/>
      <c r="AFH46" s="106"/>
      <c r="AFI46" s="106"/>
      <c r="AFJ46" s="106"/>
      <c r="AFK46" s="106"/>
      <c r="AFL46" s="106"/>
      <c r="AFM46" s="106"/>
      <c r="AFN46" s="106"/>
      <c r="AFO46" s="106"/>
      <c r="AFP46" s="106"/>
      <c r="AFQ46" s="106"/>
      <c r="AFR46" s="106"/>
      <c r="AFS46" s="106"/>
      <c r="AFT46" s="106"/>
      <c r="AFU46" s="106"/>
      <c r="AFV46" s="106"/>
      <c r="AFW46" s="106"/>
      <c r="AFX46" s="106"/>
      <c r="AFY46" s="106"/>
      <c r="AFZ46" s="106"/>
      <c r="AGA46" s="106"/>
      <c r="AGB46" s="106"/>
      <c r="AGC46" s="106"/>
      <c r="AGD46" s="106"/>
      <c r="AGE46" s="106"/>
      <c r="AGF46" s="106"/>
      <c r="AGG46" s="106"/>
      <c r="AGH46" s="106"/>
      <c r="AGI46" s="106"/>
      <c r="AGJ46" s="106"/>
      <c r="AGK46" s="106"/>
      <c r="AGL46" s="106"/>
      <c r="AGM46" s="106"/>
      <c r="AGN46" s="106"/>
      <c r="AGO46" s="106"/>
      <c r="AGP46" s="106"/>
      <c r="AGQ46" s="106"/>
      <c r="AGR46" s="106"/>
      <c r="AGS46" s="106"/>
      <c r="AGT46" s="106"/>
      <c r="AGU46" s="106"/>
      <c r="AGV46" s="106"/>
      <c r="AGW46" s="106"/>
      <c r="AGX46" s="106"/>
      <c r="AGY46" s="106"/>
      <c r="AGZ46" s="106"/>
      <c r="AHA46" s="106"/>
      <c r="AHB46" s="106"/>
      <c r="AHC46" s="106"/>
      <c r="AHD46" s="106"/>
      <c r="AHE46" s="106"/>
      <c r="AHF46" s="106"/>
      <c r="AHG46" s="106"/>
      <c r="AHH46" s="106"/>
      <c r="AHI46" s="106"/>
      <c r="AHJ46" s="106"/>
      <c r="AHK46" s="106"/>
      <c r="AHL46" s="106"/>
      <c r="AHM46" s="106"/>
      <c r="AHN46" s="106"/>
      <c r="AHO46" s="106"/>
      <c r="AHP46" s="106"/>
      <c r="AHQ46" s="106"/>
      <c r="AHR46" s="106"/>
      <c r="AHS46" s="106"/>
      <c r="AHT46" s="106"/>
      <c r="AHU46" s="106"/>
      <c r="AHV46" s="106"/>
      <c r="AHW46" s="106"/>
      <c r="AHX46" s="106"/>
      <c r="AHY46" s="106"/>
      <c r="AHZ46" s="106"/>
      <c r="AIA46" s="106"/>
      <c r="AIB46" s="106"/>
      <c r="AIC46" s="106"/>
      <c r="AID46" s="106"/>
      <c r="AIE46" s="106"/>
      <c r="AIF46" s="106"/>
      <c r="AIG46" s="106"/>
      <c r="AIH46" s="106"/>
      <c r="AII46" s="106"/>
      <c r="AIJ46" s="106"/>
      <c r="AIK46" s="106"/>
      <c r="AIL46" s="106"/>
      <c r="AIM46" s="106"/>
      <c r="AIN46" s="106"/>
      <c r="AIO46" s="106"/>
      <c r="AIP46" s="106"/>
      <c r="AIQ46" s="106"/>
      <c r="AIR46" s="106"/>
      <c r="AIS46" s="106"/>
      <c r="AIT46" s="106"/>
      <c r="AIU46" s="106"/>
      <c r="AIV46" s="106"/>
      <c r="AIW46" s="106"/>
      <c r="AIX46" s="106"/>
      <c r="AIY46" s="106"/>
      <c r="AIZ46" s="106"/>
      <c r="AJA46" s="106"/>
      <c r="AJB46" s="106"/>
      <c r="AJC46" s="106"/>
      <c r="AJD46" s="106"/>
      <c r="AJE46" s="106"/>
      <c r="AJF46" s="106"/>
      <c r="AJG46" s="106"/>
      <c r="AJH46" s="106"/>
      <c r="AJI46" s="106"/>
      <c r="AJJ46" s="106"/>
      <c r="AJK46" s="106"/>
      <c r="AJL46" s="106"/>
      <c r="AJM46" s="106"/>
      <c r="AJN46" s="106"/>
      <c r="AJO46" s="106"/>
      <c r="AJP46" s="106"/>
      <c r="AJQ46" s="106"/>
      <c r="AJR46" s="106"/>
      <c r="AJS46" s="106"/>
      <c r="AJT46" s="106"/>
      <c r="AJU46" s="106"/>
      <c r="AJV46" s="106"/>
      <c r="AJW46" s="106"/>
      <c r="AJX46" s="106"/>
      <c r="AJY46" s="106"/>
      <c r="AJZ46" s="106"/>
      <c r="AKA46" s="106"/>
      <c r="AKB46" s="106"/>
      <c r="AKC46" s="106"/>
      <c r="AKD46" s="106"/>
      <c r="AKE46" s="106"/>
      <c r="AKF46" s="106"/>
      <c r="AKG46" s="106"/>
      <c r="AKH46" s="106"/>
      <c r="AKI46" s="106"/>
      <c r="AKJ46" s="106"/>
      <c r="AKK46" s="106"/>
      <c r="AKL46" s="106"/>
      <c r="AKM46" s="106"/>
      <c r="AKN46" s="106"/>
      <c r="AKO46" s="106"/>
      <c r="AKP46" s="106"/>
      <c r="AKQ46" s="106"/>
      <c r="AKR46" s="106"/>
      <c r="AKS46" s="106"/>
      <c r="AKT46" s="106"/>
      <c r="AKU46" s="106"/>
      <c r="AKV46" s="106"/>
      <c r="AKW46" s="106"/>
      <c r="AKX46" s="106"/>
      <c r="AKY46" s="106"/>
      <c r="AKZ46" s="106"/>
      <c r="ALA46" s="106"/>
      <c r="ALB46" s="106"/>
      <c r="ALC46" s="106"/>
      <c r="ALD46" s="106"/>
      <c r="ALE46" s="106"/>
      <c r="ALF46" s="106"/>
      <c r="ALG46" s="106"/>
      <c r="ALH46" s="106"/>
      <c r="ALI46" s="106"/>
      <c r="ALJ46" s="106"/>
      <c r="ALK46" s="106"/>
      <c r="ALL46" s="106"/>
      <c r="ALM46" s="106"/>
      <c r="ALN46" s="106"/>
      <c r="ALO46" s="106"/>
      <c r="ALP46" s="106"/>
      <c r="ALQ46" s="106"/>
      <c r="ALR46" s="106"/>
      <c r="ALS46" s="106"/>
      <c r="ALT46" s="106"/>
      <c r="ALU46" s="106"/>
      <c r="ALV46" s="106"/>
      <c r="ALW46" s="106"/>
      <c r="ALX46" s="106"/>
      <c r="ALY46" s="106"/>
      <c r="ALZ46" s="106"/>
      <c r="AMA46" s="106"/>
      <c r="AMB46" s="106"/>
      <c r="AMC46" s="106"/>
      <c r="AMD46" s="106"/>
      <c r="AME46" s="106"/>
      <c r="AMF46" s="106"/>
      <c r="AMG46" s="106"/>
      <c r="AMH46" s="106"/>
      <c r="AMI46" s="106"/>
      <c r="AMJ46" s="106"/>
      <c r="AMK46" s="106"/>
      <c r="AML46" s="106"/>
      <c r="AMM46" s="106"/>
      <c r="AMN46" s="106"/>
      <c r="AMO46" s="106"/>
      <c r="AMP46" s="106"/>
      <c r="AMQ46" s="106"/>
      <c r="AMR46" s="106"/>
      <c r="AMS46" s="106"/>
      <c r="AMT46" s="106"/>
      <c r="AMU46" s="106"/>
      <c r="AMV46" s="106"/>
      <c r="AMW46" s="106"/>
      <c r="AMX46" s="106"/>
      <c r="AMY46" s="106"/>
      <c r="AMZ46" s="106"/>
      <c r="ANA46" s="106"/>
      <c r="ANB46" s="106"/>
      <c r="ANC46" s="106"/>
      <c r="AND46" s="106"/>
      <c r="ANE46" s="106"/>
      <c r="ANF46" s="106"/>
      <c r="ANG46" s="106"/>
      <c r="ANH46" s="106"/>
      <c r="ANI46" s="106"/>
      <c r="ANJ46" s="106"/>
      <c r="ANK46" s="106"/>
      <c r="ANL46" s="106"/>
      <c r="ANM46" s="106"/>
      <c r="ANN46" s="106"/>
      <c r="ANO46" s="106"/>
      <c r="ANP46" s="106"/>
      <c r="ANQ46" s="106"/>
      <c r="ANR46" s="106"/>
      <c r="ANS46" s="106"/>
      <c r="ANT46" s="106"/>
      <c r="ANU46" s="106"/>
      <c r="ANV46" s="106"/>
      <c r="ANW46" s="106"/>
      <c r="ANX46" s="106"/>
      <c r="ANY46" s="106"/>
      <c r="ANZ46" s="106"/>
      <c r="AOA46" s="106"/>
      <c r="AOB46" s="106"/>
      <c r="AOC46" s="106"/>
      <c r="AOD46" s="106"/>
      <c r="AOE46" s="106"/>
      <c r="AOF46" s="106"/>
      <c r="AOG46" s="106"/>
      <c r="AOH46" s="106"/>
      <c r="AOI46" s="106"/>
      <c r="AOJ46" s="106"/>
      <c r="AOK46" s="106"/>
      <c r="AOL46" s="106"/>
      <c r="AOM46" s="106"/>
      <c r="AON46" s="106"/>
      <c r="AOO46" s="106"/>
      <c r="AOP46" s="106"/>
      <c r="AOQ46" s="106"/>
      <c r="AOR46" s="106"/>
      <c r="AOS46" s="106"/>
      <c r="AOT46" s="106"/>
      <c r="AOU46" s="106"/>
      <c r="AOV46" s="106"/>
      <c r="AOW46" s="106"/>
      <c r="AOX46" s="106"/>
      <c r="AOY46" s="106"/>
      <c r="AOZ46" s="106"/>
      <c r="APA46" s="106"/>
      <c r="APB46" s="106"/>
      <c r="APC46" s="106"/>
      <c r="APD46" s="106"/>
      <c r="APE46" s="106"/>
      <c r="APF46" s="106"/>
      <c r="APG46" s="106"/>
      <c r="APH46" s="106"/>
      <c r="API46" s="106"/>
      <c r="APJ46" s="106"/>
      <c r="APK46" s="106"/>
      <c r="APL46" s="106"/>
      <c r="APM46" s="106"/>
      <c r="APN46" s="106"/>
      <c r="APO46" s="106"/>
      <c r="APP46" s="106"/>
      <c r="APQ46" s="106"/>
      <c r="APR46" s="106"/>
      <c r="APS46" s="106"/>
      <c r="APT46" s="106"/>
      <c r="APU46" s="106"/>
      <c r="APV46" s="106"/>
      <c r="APW46" s="106"/>
      <c r="APX46" s="106"/>
      <c r="APY46" s="106"/>
      <c r="APZ46" s="106"/>
      <c r="AQA46" s="106"/>
      <c r="AQB46" s="106"/>
      <c r="AQC46" s="106"/>
      <c r="AQD46" s="106"/>
      <c r="AQE46" s="106"/>
      <c r="AQF46" s="106"/>
      <c r="AQG46" s="106"/>
      <c r="AQH46" s="106"/>
      <c r="AQI46" s="106"/>
      <c r="AQJ46" s="106"/>
      <c r="AQK46" s="106"/>
      <c r="AQL46" s="106"/>
      <c r="AQM46" s="106"/>
      <c r="AQN46" s="106"/>
      <c r="AQO46" s="106"/>
      <c r="AQP46" s="106"/>
      <c r="AQQ46" s="106"/>
      <c r="AQR46" s="106"/>
      <c r="AQS46" s="106"/>
      <c r="AQT46" s="106"/>
      <c r="AQU46" s="106"/>
      <c r="AQV46" s="106"/>
      <c r="AQW46" s="106"/>
      <c r="AQX46" s="106"/>
      <c r="AQY46" s="106"/>
      <c r="AQZ46" s="106"/>
      <c r="ARA46" s="106"/>
      <c r="ARB46" s="106"/>
      <c r="ARC46" s="106"/>
      <c r="ARD46" s="106"/>
      <c r="ARE46" s="106"/>
      <c r="ARF46" s="106"/>
      <c r="ARG46" s="106"/>
      <c r="ARH46" s="106"/>
      <c r="ARI46" s="106"/>
      <c r="ARJ46" s="106"/>
      <c r="ARK46" s="106"/>
      <c r="ARL46" s="106"/>
      <c r="ARM46" s="106"/>
      <c r="ARN46" s="106"/>
      <c r="ARO46" s="106"/>
      <c r="ARP46" s="106"/>
      <c r="ARQ46" s="106"/>
      <c r="ARR46" s="106"/>
      <c r="ARS46" s="106"/>
      <c r="ART46" s="106"/>
      <c r="ARU46" s="106"/>
      <c r="ARV46" s="106"/>
      <c r="ARW46" s="106"/>
      <c r="ARX46" s="106"/>
      <c r="ARY46" s="106"/>
      <c r="ARZ46" s="106"/>
      <c r="ASA46" s="106"/>
      <c r="ASB46" s="106"/>
      <c r="ASC46" s="106"/>
      <c r="ASD46" s="106"/>
      <c r="ASE46" s="106"/>
      <c r="ASF46" s="106"/>
      <c r="ASG46" s="106"/>
      <c r="ASH46" s="106"/>
      <c r="ASI46" s="106"/>
      <c r="ASJ46" s="106"/>
      <c r="ASK46" s="106"/>
      <c r="ASL46" s="106"/>
      <c r="ASM46" s="106"/>
      <c r="ASN46" s="106"/>
      <c r="ASO46" s="106"/>
      <c r="ASP46" s="106"/>
      <c r="ASQ46" s="106"/>
      <c r="ASR46" s="106"/>
      <c r="ASS46" s="106"/>
      <c r="AST46" s="106"/>
      <c r="ASU46" s="106"/>
      <c r="ASV46" s="106"/>
      <c r="ASW46" s="106"/>
      <c r="ASX46" s="106"/>
      <c r="ASY46" s="106"/>
      <c r="ASZ46" s="106"/>
      <c r="ATA46" s="106"/>
      <c r="ATB46" s="106"/>
      <c r="ATC46" s="106"/>
      <c r="ATD46" s="106"/>
      <c r="ATE46" s="106"/>
      <c r="ATF46" s="106"/>
      <c r="ATG46" s="106"/>
      <c r="ATH46" s="106"/>
      <c r="ATI46" s="106"/>
      <c r="ATJ46" s="106"/>
      <c r="ATK46" s="106"/>
      <c r="ATL46" s="106"/>
      <c r="ATM46" s="106"/>
      <c r="ATN46" s="106"/>
      <c r="ATO46" s="106"/>
      <c r="ATP46" s="106"/>
      <c r="ATQ46" s="106"/>
      <c r="ATR46" s="106"/>
      <c r="ATS46" s="106"/>
      <c r="ATT46" s="106"/>
      <c r="ATU46" s="106"/>
      <c r="ATV46" s="106"/>
      <c r="ATW46" s="106"/>
      <c r="ATX46" s="106"/>
      <c r="ATY46" s="106"/>
      <c r="ATZ46" s="106"/>
      <c r="AUA46" s="106"/>
      <c r="AUB46" s="106"/>
      <c r="AUC46" s="106"/>
      <c r="AUD46" s="106"/>
      <c r="AUE46" s="106"/>
      <c r="AUF46" s="106"/>
      <c r="AUG46" s="106"/>
      <c r="AUH46" s="106"/>
      <c r="AUI46" s="106"/>
      <c r="AUJ46" s="106"/>
      <c r="AUK46" s="106"/>
      <c r="AUL46" s="106"/>
      <c r="AUM46" s="106"/>
      <c r="AUN46" s="106"/>
      <c r="AUO46" s="106"/>
      <c r="AUP46" s="106"/>
      <c r="AUQ46" s="106"/>
      <c r="AUR46" s="106"/>
      <c r="AUS46" s="106"/>
      <c r="AUT46" s="106"/>
      <c r="AUU46" s="106"/>
      <c r="AUV46" s="106"/>
      <c r="AUW46" s="106"/>
      <c r="AUX46" s="106"/>
      <c r="AUY46" s="106"/>
      <c r="AUZ46" s="106"/>
      <c r="AVA46" s="106"/>
      <c r="AVB46" s="106"/>
      <c r="AVC46" s="106"/>
      <c r="AVD46" s="106"/>
      <c r="AVE46" s="106"/>
      <c r="AVF46" s="106"/>
      <c r="AVG46" s="106"/>
      <c r="AVH46" s="106"/>
      <c r="AVI46" s="106"/>
      <c r="AVJ46" s="106"/>
      <c r="AVK46" s="106"/>
      <c r="AVL46" s="106"/>
      <c r="AVM46" s="106"/>
      <c r="AVN46" s="106"/>
      <c r="AVO46" s="106"/>
      <c r="AVP46" s="106"/>
      <c r="AVQ46" s="106"/>
      <c r="AVR46" s="106"/>
      <c r="AVS46" s="106"/>
      <c r="AVT46" s="106"/>
      <c r="AVU46" s="106"/>
      <c r="AVV46" s="106"/>
      <c r="AVW46" s="106"/>
      <c r="AVX46" s="106"/>
      <c r="AVY46" s="106"/>
      <c r="AVZ46" s="106"/>
      <c r="AWA46" s="106"/>
      <c r="AWB46" s="106"/>
      <c r="AWC46" s="106"/>
      <c r="AWD46" s="106"/>
      <c r="AWE46" s="106"/>
      <c r="AWF46" s="106"/>
      <c r="AWG46" s="106"/>
      <c r="AWH46" s="106"/>
      <c r="AWI46" s="106"/>
      <c r="AWJ46" s="106"/>
      <c r="AWK46" s="106"/>
      <c r="AWL46" s="106"/>
      <c r="AWM46" s="106"/>
      <c r="AWN46" s="106"/>
      <c r="AWO46" s="106"/>
      <c r="AWP46" s="106"/>
      <c r="AWQ46" s="106"/>
      <c r="AWR46" s="106"/>
      <c r="AWS46" s="106"/>
      <c r="AWT46" s="106"/>
      <c r="AWU46" s="106"/>
      <c r="AWV46" s="106"/>
      <c r="AWW46" s="106"/>
      <c r="AWX46" s="106"/>
      <c r="AWY46" s="106"/>
      <c r="AWZ46" s="106"/>
      <c r="AXA46" s="106"/>
      <c r="AXB46" s="106"/>
      <c r="AXC46" s="106"/>
      <c r="AXD46" s="106"/>
      <c r="AXE46" s="106"/>
      <c r="AXF46" s="106"/>
      <c r="AXG46" s="106"/>
      <c r="AXH46" s="106"/>
      <c r="AXI46" s="106"/>
      <c r="AXJ46" s="106"/>
      <c r="AXK46" s="106"/>
      <c r="AXL46" s="106"/>
      <c r="AXM46" s="106"/>
      <c r="AXN46" s="106"/>
      <c r="AXO46" s="106"/>
      <c r="AXP46" s="106"/>
      <c r="AXQ46" s="106"/>
      <c r="AXR46" s="106"/>
      <c r="AXS46" s="106"/>
      <c r="AXT46" s="106"/>
      <c r="AXU46" s="106"/>
      <c r="AXV46" s="106"/>
      <c r="AXW46" s="106"/>
      <c r="AXX46" s="106"/>
      <c r="AXY46" s="106"/>
      <c r="AXZ46" s="106"/>
      <c r="AYA46" s="106"/>
      <c r="AYB46" s="106"/>
      <c r="AYC46" s="106"/>
      <c r="AYD46" s="106"/>
      <c r="AYE46" s="106"/>
      <c r="AYF46" s="106"/>
      <c r="AYG46" s="106"/>
      <c r="AYH46" s="106"/>
      <c r="AYI46" s="106"/>
      <c r="AYJ46" s="106"/>
      <c r="AYK46" s="106"/>
      <c r="AYL46" s="106"/>
      <c r="AYM46" s="106"/>
      <c r="AYN46" s="106"/>
      <c r="AYO46" s="106"/>
      <c r="AYP46" s="106"/>
      <c r="AYQ46" s="106"/>
      <c r="AYR46" s="106"/>
      <c r="AYS46" s="106"/>
      <c r="AYT46" s="106"/>
      <c r="AYU46" s="106"/>
      <c r="AYV46" s="106"/>
      <c r="AYW46" s="106"/>
      <c r="AYX46" s="106"/>
      <c r="AYY46" s="106"/>
      <c r="AYZ46" s="106"/>
    </row>
    <row r="47" spans="1:1352" s="66" customFormat="1">
      <c r="A47" s="60"/>
      <c r="B47" s="150"/>
      <c r="C47" s="151"/>
      <c r="D47" s="151"/>
      <c r="E47" s="151"/>
      <c r="F47" s="151"/>
      <c r="G47" s="151"/>
      <c r="H47" s="151"/>
      <c r="I47" s="151"/>
      <c r="J47" s="151"/>
      <c r="K47" s="151"/>
      <c r="L47" s="152"/>
      <c r="N47" s="106"/>
      <c r="O47" s="106"/>
      <c r="P47" s="106"/>
      <c r="Q47" s="106"/>
      <c r="R47" s="106"/>
      <c r="S47" s="106"/>
      <c r="T47" s="106"/>
      <c r="U47" s="106"/>
      <c r="V47" s="106"/>
      <c r="W47" s="106"/>
      <c r="X47" s="106"/>
      <c r="Y47" s="106"/>
      <c r="Z47" s="106"/>
      <c r="AA47" s="106"/>
      <c r="AB47" s="106"/>
      <c r="AC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c r="EC47" s="106"/>
      <c r="ED47" s="106"/>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6"/>
      <c r="IP47" s="106"/>
      <c r="IQ47" s="106"/>
      <c r="IR47" s="106"/>
      <c r="IS47" s="106"/>
      <c r="IT47" s="106"/>
      <c r="IU47" s="106"/>
      <c r="IV47" s="106"/>
      <c r="IW47" s="106"/>
      <c r="IX47" s="106"/>
      <c r="IY47" s="106"/>
      <c r="IZ47" s="106"/>
      <c r="JA47" s="106"/>
      <c r="JB47" s="106"/>
      <c r="JC47" s="106"/>
      <c r="JD47" s="106"/>
      <c r="JE47" s="106"/>
      <c r="JF47" s="106"/>
      <c r="JG47" s="106"/>
      <c r="JH47" s="106"/>
      <c r="JI47" s="106"/>
      <c r="JJ47" s="106"/>
      <c r="JK47" s="106"/>
      <c r="JL47" s="106"/>
      <c r="JM47" s="106"/>
      <c r="JN47" s="106"/>
      <c r="JO47" s="106"/>
      <c r="JP47" s="106"/>
      <c r="JQ47" s="106"/>
      <c r="JR47" s="106"/>
      <c r="JS47" s="106"/>
      <c r="JT47" s="106"/>
      <c r="JU47" s="106"/>
      <c r="JV47" s="106"/>
      <c r="JW47" s="106"/>
      <c r="JX47" s="106"/>
      <c r="JY47" s="106"/>
      <c r="JZ47" s="106"/>
      <c r="KA47" s="106"/>
      <c r="KB47" s="106"/>
      <c r="KC47" s="106"/>
      <c r="KD47" s="106"/>
      <c r="KE47" s="106"/>
      <c r="KF47" s="106"/>
      <c r="KG47" s="106"/>
      <c r="KH47" s="106"/>
      <c r="KI47" s="106"/>
      <c r="KJ47" s="106"/>
      <c r="KK47" s="106"/>
      <c r="KL47" s="106"/>
      <c r="KM47" s="106"/>
      <c r="KN47" s="106"/>
      <c r="KO47" s="106"/>
      <c r="KP47" s="106"/>
      <c r="KQ47" s="106"/>
      <c r="KR47" s="106"/>
      <c r="KS47" s="106"/>
      <c r="KT47" s="106"/>
      <c r="KU47" s="106"/>
      <c r="KV47" s="106"/>
      <c r="KW47" s="106"/>
      <c r="KX47" s="106"/>
      <c r="KY47" s="106"/>
      <c r="KZ47" s="106"/>
      <c r="LA47" s="106"/>
      <c r="LB47" s="106"/>
      <c r="LC47" s="106"/>
      <c r="LD47" s="106"/>
      <c r="LE47" s="106"/>
      <c r="LF47" s="106"/>
      <c r="LG47" s="106"/>
      <c r="LH47" s="106"/>
      <c r="LI47" s="106"/>
      <c r="LJ47" s="106"/>
      <c r="LK47" s="106"/>
      <c r="LL47" s="106"/>
      <c r="LM47" s="106"/>
      <c r="LN47" s="106"/>
      <c r="LO47" s="106"/>
      <c r="LP47" s="106"/>
      <c r="LQ47" s="106"/>
      <c r="LR47" s="106"/>
      <c r="LS47" s="106"/>
      <c r="LT47" s="106"/>
      <c r="LU47" s="106"/>
      <c r="LV47" s="106"/>
      <c r="LW47" s="106"/>
      <c r="LX47" s="106"/>
      <c r="LY47" s="106"/>
      <c r="LZ47" s="106"/>
      <c r="MA47" s="106"/>
      <c r="MB47" s="106"/>
      <c r="MC47" s="106"/>
      <c r="MD47" s="106"/>
      <c r="ME47" s="106"/>
      <c r="MF47" s="106"/>
      <c r="MG47" s="106"/>
      <c r="MH47" s="106"/>
      <c r="MI47" s="106"/>
      <c r="MJ47" s="106"/>
      <c r="MK47" s="106"/>
      <c r="ML47" s="106"/>
      <c r="MM47" s="106"/>
      <c r="MN47" s="106"/>
      <c r="MO47" s="106"/>
      <c r="MP47" s="106"/>
      <c r="MQ47" s="106"/>
      <c r="MR47" s="106"/>
      <c r="MS47" s="106"/>
      <c r="MT47" s="106"/>
      <c r="MU47" s="106"/>
      <c r="MV47" s="106"/>
      <c r="MW47" s="106"/>
      <c r="MX47" s="106"/>
      <c r="MY47" s="106"/>
      <c r="MZ47" s="106"/>
      <c r="NA47" s="106"/>
      <c r="NB47" s="106"/>
      <c r="NC47" s="106"/>
      <c r="ND47" s="106"/>
      <c r="NE47" s="106"/>
      <c r="NF47" s="106"/>
      <c r="NG47" s="106"/>
      <c r="NH47" s="106"/>
      <c r="NI47" s="106"/>
      <c r="NJ47" s="106"/>
      <c r="NK47" s="106"/>
      <c r="NL47" s="106"/>
      <c r="NM47" s="106"/>
      <c r="NN47" s="106"/>
      <c r="NO47" s="106"/>
      <c r="NP47" s="106"/>
      <c r="NQ47" s="106"/>
      <c r="NR47" s="106"/>
      <c r="NS47" s="106"/>
      <c r="NT47" s="106"/>
      <c r="NU47" s="106"/>
      <c r="NV47" s="106"/>
      <c r="NW47" s="106"/>
      <c r="NX47" s="106"/>
      <c r="NY47" s="106"/>
      <c r="NZ47" s="106"/>
      <c r="OA47" s="106"/>
      <c r="OB47" s="106"/>
      <c r="OC47" s="106"/>
      <c r="OD47" s="106"/>
      <c r="OE47" s="106"/>
      <c r="OF47" s="106"/>
      <c r="OG47" s="106"/>
      <c r="OH47" s="106"/>
      <c r="OI47" s="106"/>
      <c r="OJ47" s="106"/>
      <c r="OK47" s="106"/>
      <c r="OL47" s="106"/>
      <c r="OM47" s="106"/>
      <c r="ON47" s="106"/>
      <c r="OO47" s="106"/>
      <c r="OP47" s="106"/>
      <c r="OQ47" s="106"/>
      <c r="OR47" s="106"/>
      <c r="OS47" s="106"/>
      <c r="OT47" s="106"/>
      <c r="OU47" s="106"/>
      <c r="OV47" s="106"/>
      <c r="OW47" s="106"/>
      <c r="OX47" s="106"/>
      <c r="OY47" s="106"/>
      <c r="OZ47" s="106"/>
      <c r="PA47" s="106"/>
      <c r="PB47" s="106"/>
      <c r="PC47" s="106"/>
      <c r="PD47" s="106"/>
      <c r="PE47" s="106"/>
      <c r="PF47" s="106"/>
      <c r="PG47" s="106"/>
      <c r="PH47" s="106"/>
      <c r="PI47" s="106"/>
      <c r="PJ47" s="106"/>
      <c r="PK47" s="106"/>
      <c r="PL47" s="106"/>
      <c r="PM47" s="106"/>
      <c r="PN47" s="106"/>
      <c r="PO47" s="106"/>
      <c r="PP47" s="106"/>
      <c r="PQ47" s="106"/>
      <c r="PR47" s="106"/>
      <c r="PS47" s="106"/>
      <c r="PT47" s="106"/>
      <c r="PU47" s="106"/>
      <c r="PV47" s="106"/>
      <c r="PW47" s="106"/>
      <c r="PX47" s="106"/>
      <c r="PY47" s="106"/>
      <c r="PZ47" s="106"/>
      <c r="QA47" s="106"/>
      <c r="QB47" s="106"/>
      <c r="QC47" s="106"/>
      <c r="QD47" s="106"/>
      <c r="QE47" s="106"/>
      <c r="QF47" s="106"/>
      <c r="QG47" s="106"/>
      <c r="QH47" s="106"/>
      <c r="QI47" s="106"/>
      <c r="QJ47" s="106"/>
      <c r="QK47" s="106"/>
      <c r="QL47" s="106"/>
      <c r="QM47" s="106"/>
      <c r="QN47" s="106"/>
      <c r="QO47" s="106"/>
      <c r="QP47" s="106"/>
      <c r="QQ47" s="106"/>
      <c r="QR47" s="106"/>
      <c r="QS47" s="106"/>
      <c r="QT47" s="106"/>
      <c r="QU47" s="106"/>
      <c r="QV47" s="106"/>
      <c r="QW47" s="106"/>
      <c r="QX47" s="106"/>
      <c r="QY47" s="106"/>
      <c r="QZ47" s="106"/>
      <c r="RA47" s="106"/>
      <c r="RB47" s="106"/>
      <c r="RC47" s="106"/>
      <c r="RD47" s="106"/>
      <c r="RE47" s="106"/>
      <c r="RF47" s="106"/>
      <c r="RG47" s="106"/>
      <c r="RH47" s="106"/>
      <c r="RI47" s="106"/>
      <c r="RJ47" s="106"/>
      <c r="RK47" s="106"/>
      <c r="RL47" s="106"/>
      <c r="RM47" s="106"/>
      <c r="RN47" s="106"/>
      <c r="RO47" s="106"/>
      <c r="RP47" s="106"/>
      <c r="RQ47" s="106"/>
      <c r="RR47" s="106"/>
      <c r="RS47" s="106"/>
      <c r="RT47" s="106"/>
      <c r="RU47" s="106"/>
      <c r="RV47" s="106"/>
      <c r="RW47" s="106"/>
      <c r="RX47" s="106"/>
      <c r="RY47" s="106"/>
      <c r="RZ47" s="106"/>
      <c r="SA47" s="106"/>
      <c r="SB47" s="106"/>
      <c r="SC47" s="106"/>
      <c r="SD47" s="106"/>
      <c r="SE47" s="106"/>
      <c r="SF47" s="106"/>
      <c r="SG47" s="106"/>
      <c r="SH47" s="106"/>
      <c r="SI47" s="106"/>
      <c r="SJ47" s="106"/>
      <c r="SK47" s="106"/>
      <c r="SL47" s="106"/>
      <c r="SM47" s="106"/>
      <c r="SN47" s="106"/>
      <c r="SO47" s="106"/>
      <c r="SP47" s="106"/>
      <c r="SQ47" s="106"/>
      <c r="SR47" s="106"/>
      <c r="SS47" s="106"/>
      <c r="ST47" s="106"/>
      <c r="SU47" s="106"/>
      <c r="SV47" s="106"/>
      <c r="SW47" s="106"/>
      <c r="SX47" s="106"/>
      <c r="SY47" s="106"/>
      <c r="SZ47" s="106"/>
      <c r="TA47" s="106"/>
      <c r="TB47" s="106"/>
      <c r="TC47" s="106"/>
      <c r="TD47" s="106"/>
      <c r="TE47" s="106"/>
      <c r="TF47" s="106"/>
      <c r="TG47" s="106"/>
      <c r="TH47" s="106"/>
      <c r="TI47" s="106"/>
      <c r="TJ47" s="106"/>
      <c r="TK47" s="106"/>
      <c r="TL47" s="106"/>
      <c r="TM47" s="106"/>
      <c r="TN47" s="106"/>
      <c r="TO47" s="106"/>
      <c r="TP47" s="106"/>
      <c r="TQ47" s="106"/>
      <c r="TR47" s="106"/>
      <c r="TS47" s="106"/>
      <c r="TT47" s="106"/>
      <c r="TU47" s="106"/>
      <c r="TV47" s="106"/>
      <c r="TW47" s="106"/>
      <c r="TX47" s="106"/>
      <c r="TY47" s="106"/>
      <c r="TZ47" s="106"/>
      <c r="UA47" s="106"/>
      <c r="UB47" s="106"/>
      <c r="UC47" s="106"/>
      <c r="UD47" s="106"/>
      <c r="UE47" s="106"/>
      <c r="UF47" s="106"/>
      <c r="UG47" s="106"/>
      <c r="UH47" s="106"/>
      <c r="UI47" s="106"/>
      <c r="UJ47" s="106"/>
      <c r="UK47" s="106"/>
      <c r="UL47" s="106"/>
      <c r="UM47" s="106"/>
      <c r="UN47" s="106"/>
      <c r="UO47" s="106"/>
      <c r="UP47" s="106"/>
      <c r="UQ47" s="106"/>
      <c r="UR47" s="106"/>
      <c r="US47" s="106"/>
      <c r="UT47" s="106"/>
      <c r="UU47" s="106"/>
      <c r="UV47" s="106"/>
      <c r="UW47" s="106"/>
      <c r="UX47" s="106"/>
      <c r="UY47" s="106"/>
      <c r="UZ47" s="106"/>
      <c r="VA47" s="106"/>
      <c r="VB47" s="106"/>
      <c r="VC47" s="106"/>
      <c r="VD47" s="106"/>
      <c r="VE47" s="106"/>
      <c r="VF47" s="106"/>
      <c r="VG47" s="106"/>
      <c r="VH47" s="106"/>
      <c r="VI47" s="106"/>
      <c r="VJ47" s="106"/>
      <c r="VK47" s="106"/>
      <c r="VL47" s="106"/>
      <c r="VM47" s="106"/>
      <c r="VN47" s="106"/>
      <c r="VO47" s="106"/>
      <c r="VP47" s="106"/>
      <c r="VQ47" s="106"/>
      <c r="VR47" s="106"/>
      <c r="VS47" s="106"/>
      <c r="VT47" s="106"/>
      <c r="VU47" s="106"/>
      <c r="VV47" s="106"/>
      <c r="VW47" s="106"/>
      <c r="VX47" s="106"/>
      <c r="VY47" s="106"/>
      <c r="VZ47" s="106"/>
      <c r="WA47" s="106"/>
      <c r="WB47" s="106"/>
      <c r="WC47" s="106"/>
      <c r="WD47" s="106"/>
      <c r="WE47" s="106"/>
      <c r="WF47" s="106"/>
      <c r="WG47" s="106"/>
      <c r="WH47" s="106"/>
      <c r="WI47" s="106"/>
      <c r="WJ47" s="106"/>
      <c r="WK47" s="106"/>
      <c r="WL47" s="106"/>
      <c r="WM47" s="106"/>
      <c r="WN47" s="106"/>
      <c r="WO47" s="106"/>
      <c r="WP47" s="106"/>
      <c r="WQ47" s="106"/>
      <c r="WR47" s="106"/>
      <c r="WS47" s="106"/>
      <c r="WT47" s="106"/>
      <c r="WU47" s="106"/>
      <c r="WV47" s="106"/>
      <c r="WW47" s="106"/>
      <c r="WX47" s="106"/>
      <c r="WY47" s="106"/>
      <c r="WZ47" s="106"/>
      <c r="XA47" s="106"/>
      <c r="XB47" s="106"/>
      <c r="XC47" s="106"/>
      <c r="XD47" s="106"/>
      <c r="XE47" s="106"/>
      <c r="XF47" s="106"/>
      <c r="XG47" s="106"/>
      <c r="XH47" s="106"/>
      <c r="XI47" s="106"/>
      <c r="XJ47" s="106"/>
      <c r="XK47" s="106"/>
      <c r="XL47" s="106"/>
      <c r="XM47" s="106"/>
      <c r="XN47" s="106"/>
      <c r="XO47" s="106"/>
      <c r="XP47" s="106"/>
      <c r="XQ47" s="106"/>
      <c r="XR47" s="106"/>
      <c r="XS47" s="106"/>
      <c r="XT47" s="106"/>
      <c r="XU47" s="106"/>
      <c r="XV47" s="106"/>
      <c r="XW47" s="106"/>
      <c r="XX47" s="106"/>
      <c r="XY47" s="106"/>
      <c r="XZ47" s="106"/>
      <c r="YA47" s="106"/>
      <c r="YB47" s="106"/>
      <c r="YC47" s="106"/>
      <c r="YD47" s="106"/>
      <c r="YE47" s="106"/>
      <c r="YF47" s="106"/>
      <c r="YG47" s="106"/>
      <c r="YH47" s="106"/>
      <c r="YI47" s="106"/>
      <c r="YJ47" s="106"/>
      <c r="YK47" s="106"/>
      <c r="YL47" s="106"/>
      <c r="YM47" s="106"/>
      <c r="YN47" s="106"/>
      <c r="YO47" s="106"/>
      <c r="YP47" s="106"/>
      <c r="YQ47" s="106"/>
      <c r="YR47" s="106"/>
      <c r="YS47" s="106"/>
      <c r="YT47" s="106"/>
      <c r="YU47" s="106"/>
      <c r="YV47" s="106"/>
      <c r="YW47" s="106"/>
      <c r="YX47" s="106"/>
      <c r="YY47" s="106"/>
      <c r="YZ47" s="106"/>
      <c r="ZA47" s="106"/>
      <c r="ZB47" s="106"/>
      <c r="ZC47" s="106"/>
      <c r="ZD47" s="106"/>
      <c r="ZE47" s="106"/>
      <c r="ZF47" s="106"/>
      <c r="ZG47" s="106"/>
      <c r="ZH47" s="106"/>
      <c r="ZI47" s="106"/>
      <c r="ZJ47" s="106"/>
      <c r="ZK47" s="106"/>
      <c r="ZL47" s="106"/>
      <c r="ZM47" s="106"/>
      <c r="ZN47" s="106"/>
      <c r="ZO47" s="106"/>
      <c r="ZP47" s="106"/>
      <c r="ZQ47" s="106"/>
      <c r="ZR47" s="106"/>
      <c r="ZS47" s="106"/>
      <c r="ZT47" s="106"/>
      <c r="ZU47" s="106"/>
      <c r="ZV47" s="106"/>
      <c r="ZW47" s="106"/>
      <c r="ZX47" s="106"/>
      <c r="ZY47" s="106"/>
      <c r="ZZ47" s="106"/>
      <c r="AAA47" s="106"/>
      <c r="AAB47" s="106"/>
      <c r="AAC47" s="106"/>
      <c r="AAD47" s="106"/>
      <c r="AAE47" s="106"/>
      <c r="AAF47" s="106"/>
      <c r="AAG47" s="106"/>
      <c r="AAH47" s="106"/>
      <c r="AAI47" s="106"/>
      <c r="AAJ47" s="106"/>
      <c r="AAK47" s="106"/>
      <c r="AAL47" s="106"/>
      <c r="AAM47" s="106"/>
      <c r="AAN47" s="106"/>
      <c r="AAO47" s="106"/>
      <c r="AAP47" s="106"/>
      <c r="AAQ47" s="106"/>
      <c r="AAR47" s="106"/>
      <c r="AAS47" s="106"/>
      <c r="AAT47" s="106"/>
      <c r="AAU47" s="106"/>
      <c r="AAV47" s="106"/>
      <c r="AAW47" s="106"/>
      <c r="AAX47" s="106"/>
      <c r="AAY47" s="106"/>
      <c r="AAZ47" s="106"/>
      <c r="ABA47" s="106"/>
      <c r="ABB47" s="106"/>
      <c r="ABC47" s="106"/>
      <c r="ABD47" s="106"/>
      <c r="ABE47" s="106"/>
      <c r="ABF47" s="106"/>
      <c r="ABG47" s="106"/>
      <c r="ABH47" s="106"/>
      <c r="ABI47" s="106"/>
      <c r="ABJ47" s="106"/>
      <c r="ABK47" s="106"/>
      <c r="ABL47" s="106"/>
      <c r="ABM47" s="106"/>
      <c r="ABN47" s="106"/>
      <c r="ABO47" s="106"/>
      <c r="ABP47" s="106"/>
      <c r="ABQ47" s="106"/>
      <c r="ABR47" s="106"/>
      <c r="ABS47" s="106"/>
      <c r="ABT47" s="106"/>
      <c r="ABU47" s="106"/>
      <c r="ABV47" s="106"/>
      <c r="ABW47" s="106"/>
      <c r="ABX47" s="106"/>
      <c r="ABY47" s="106"/>
      <c r="ABZ47" s="106"/>
      <c r="ACA47" s="106"/>
      <c r="ACB47" s="106"/>
      <c r="ACC47" s="106"/>
      <c r="ACD47" s="106"/>
      <c r="ACE47" s="106"/>
      <c r="ACF47" s="106"/>
      <c r="ACG47" s="106"/>
      <c r="ACH47" s="106"/>
      <c r="ACI47" s="106"/>
      <c r="ACJ47" s="106"/>
      <c r="ACK47" s="106"/>
      <c r="ACL47" s="106"/>
      <c r="ACM47" s="106"/>
      <c r="ACN47" s="106"/>
      <c r="ACO47" s="106"/>
      <c r="ACP47" s="106"/>
      <c r="ACQ47" s="106"/>
      <c r="ACR47" s="106"/>
      <c r="ACS47" s="106"/>
      <c r="ACT47" s="106"/>
      <c r="ACU47" s="106"/>
      <c r="ACV47" s="106"/>
      <c r="ACW47" s="106"/>
      <c r="ACX47" s="106"/>
      <c r="ACY47" s="106"/>
      <c r="ACZ47" s="106"/>
      <c r="ADA47" s="106"/>
      <c r="ADB47" s="106"/>
      <c r="ADC47" s="106"/>
      <c r="ADD47" s="106"/>
      <c r="ADE47" s="106"/>
      <c r="ADF47" s="106"/>
      <c r="ADG47" s="106"/>
      <c r="ADH47" s="106"/>
      <c r="ADI47" s="106"/>
      <c r="ADJ47" s="106"/>
      <c r="ADK47" s="106"/>
      <c r="ADL47" s="106"/>
      <c r="ADM47" s="106"/>
      <c r="ADN47" s="106"/>
      <c r="ADO47" s="106"/>
      <c r="ADP47" s="106"/>
      <c r="ADQ47" s="106"/>
      <c r="ADR47" s="106"/>
      <c r="ADS47" s="106"/>
      <c r="ADT47" s="106"/>
      <c r="ADU47" s="106"/>
      <c r="ADV47" s="106"/>
      <c r="ADW47" s="106"/>
      <c r="ADX47" s="106"/>
      <c r="ADY47" s="106"/>
      <c r="ADZ47" s="106"/>
      <c r="AEA47" s="106"/>
      <c r="AEB47" s="106"/>
      <c r="AEC47" s="106"/>
      <c r="AED47" s="106"/>
      <c r="AEE47" s="106"/>
      <c r="AEF47" s="106"/>
      <c r="AEG47" s="106"/>
      <c r="AEH47" s="106"/>
      <c r="AEI47" s="106"/>
      <c r="AEJ47" s="106"/>
      <c r="AEK47" s="106"/>
      <c r="AEL47" s="106"/>
      <c r="AEM47" s="106"/>
      <c r="AEN47" s="106"/>
      <c r="AEO47" s="106"/>
      <c r="AEP47" s="106"/>
      <c r="AEQ47" s="106"/>
      <c r="AER47" s="106"/>
      <c r="AES47" s="106"/>
      <c r="AET47" s="106"/>
      <c r="AEU47" s="106"/>
      <c r="AEV47" s="106"/>
      <c r="AEW47" s="106"/>
      <c r="AEX47" s="106"/>
      <c r="AEY47" s="106"/>
      <c r="AEZ47" s="106"/>
      <c r="AFA47" s="106"/>
      <c r="AFB47" s="106"/>
      <c r="AFC47" s="106"/>
      <c r="AFD47" s="106"/>
      <c r="AFE47" s="106"/>
      <c r="AFF47" s="106"/>
      <c r="AFG47" s="106"/>
      <c r="AFH47" s="106"/>
      <c r="AFI47" s="106"/>
      <c r="AFJ47" s="106"/>
      <c r="AFK47" s="106"/>
      <c r="AFL47" s="106"/>
      <c r="AFM47" s="106"/>
      <c r="AFN47" s="106"/>
      <c r="AFO47" s="106"/>
      <c r="AFP47" s="106"/>
      <c r="AFQ47" s="106"/>
      <c r="AFR47" s="106"/>
      <c r="AFS47" s="106"/>
      <c r="AFT47" s="106"/>
      <c r="AFU47" s="106"/>
      <c r="AFV47" s="106"/>
      <c r="AFW47" s="106"/>
      <c r="AFX47" s="106"/>
      <c r="AFY47" s="106"/>
      <c r="AFZ47" s="106"/>
      <c r="AGA47" s="106"/>
      <c r="AGB47" s="106"/>
      <c r="AGC47" s="106"/>
      <c r="AGD47" s="106"/>
      <c r="AGE47" s="106"/>
      <c r="AGF47" s="106"/>
      <c r="AGG47" s="106"/>
      <c r="AGH47" s="106"/>
      <c r="AGI47" s="106"/>
      <c r="AGJ47" s="106"/>
      <c r="AGK47" s="106"/>
      <c r="AGL47" s="106"/>
      <c r="AGM47" s="106"/>
      <c r="AGN47" s="106"/>
      <c r="AGO47" s="106"/>
      <c r="AGP47" s="106"/>
      <c r="AGQ47" s="106"/>
      <c r="AGR47" s="106"/>
      <c r="AGS47" s="106"/>
      <c r="AGT47" s="106"/>
      <c r="AGU47" s="106"/>
      <c r="AGV47" s="106"/>
      <c r="AGW47" s="106"/>
      <c r="AGX47" s="106"/>
      <c r="AGY47" s="106"/>
      <c r="AGZ47" s="106"/>
      <c r="AHA47" s="106"/>
      <c r="AHB47" s="106"/>
      <c r="AHC47" s="106"/>
      <c r="AHD47" s="106"/>
      <c r="AHE47" s="106"/>
      <c r="AHF47" s="106"/>
      <c r="AHG47" s="106"/>
      <c r="AHH47" s="106"/>
      <c r="AHI47" s="106"/>
      <c r="AHJ47" s="106"/>
      <c r="AHK47" s="106"/>
      <c r="AHL47" s="106"/>
      <c r="AHM47" s="106"/>
      <c r="AHN47" s="106"/>
      <c r="AHO47" s="106"/>
      <c r="AHP47" s="106"/>
      <c r="AHQ47" s="106"/>
      <c r="AHR47" s="106"/>
      <c r="AHS47" s="106"/>
      <c r="AHT47" s="106"/>
      <c r="AHU47" s="106"/>
      <c r="AHV47" s="106"/>
      <c r="AHW47" s="106"/>
      <c r="AHX47" s="106"/>
      <c r="AHY47" s="106"/>
      <c r="AHZ47" s="106"/>
      <c r="AIA47" s="106"/>
      <c r="AIB47" s="106"/>
      <c r="AIC47" s="106"/>
      <c r="AID47" s="106"/>
      <c r="AIE47" s="106"/>
      <c r="AIF47" s="106"/>
      <c r="AIG47" s="106"/>
      <c r="AIH47" s="106"/>
      <c r="AII47" s="106"/>
      <c r="AIJ47" s="106"/>
      <c r="AIK47" s="106"/>
      <c r="AIL47" s="106"/>
      <c r="AIM47" s="106"/>
      <c r="AIN47" s="106"/>
      <c r="AIO47" s="106"/>
      <c r="AIP47" s="106"/>
      <c r="AIQ47" s="106"/>
      <c r="AIR47" s="106"/>
      <c r="AIS47" s="106"/>
      <c r="AIT47" s="106"/>
      <c r="AIU47" s="106"/>
      <c r="AIV47" s="106"/>
      <c r="AIW47" s="106"/>
      <c r="AIX47" s="106"/>
      <c r="AIY47" s="106"/>
      <c r="AIZ47" s="106"/>
      <c r="AJA47" s="106"/>
      <c r="AJB47" s="106"/>
      <c r="AJC47" s="106"/>
      <c r="AJD47" s="106"/>
      <c r="AJE47" s="106"/>
      <c r="AJF47" s="106"/>
      <c r="AJG47" s="106"/>
      <c r="AJH47" s="106"/>
      <c r="AJI47" s="106"/>
      <c r="AJJ47" s="106"/>
      <c r="AJK47" s="106"/>
      <c r="AJL47" s="106"/>
      <c r="AJM47" s="106"/>
      <c r="AJN47" s="106"/>
      <c r="AJO47" s="106"/>
      <c r="AJP47" s="106"/>
      <c r="AJQ47" s="106"/>
      <c r="AJR47" s="106"/>
      <c r="AJS47" s="106"/>
      <c r="AJT47" s="106"/>
      <c r="AJU47" s="106"/>
      <c r="AJV47" s="106"/>
      <c r="AJW47" s="106"/>
      <c r="AJX47" s="106"/>
      <c r="AJY47" s="106"/>
      <c r="AJZ47" s="106"/>
      <c r="AKA47" s="106"/>
      <c r="AKB47" s="106"/>
      <c r="AKC47" s="106"/>
      <c r="AKD47" s="106"/>
      <c r="AKE47" s="106"/>
      <c r="AKF47" s="106"/>
      <c r="AKG47" s="106"/>
      <c r="AKH47" s="106"/>
      <c r="AKI47" s="106"/>
      <c r="AKJ47" s="106"/>
      <c r="AKK47" s="106"/>
      <c r="AKL47" s="106"/>
      <c r="AKM47" s="106"/>
      <c r="AKN47" s="106"/>
      <c r="AKO47" s="106"/>
      <c r="AKP47" s="106"/>
      <c r="AKQ47" s="106"/>
      <c r="AKR47" s="106"/>
      <c r="AKS47" s="106"/>
      <c r="AKT47" s="106"/>
      <c r="AKU47" s="106"/>
      <c r="AKV47" s="106"/>
      <c r="AKW47" s="106"/>
      <c r="AKX47" s="106"/>
      <c r="AKY47" s="106"/>
      <c r="AKZ47" s="106"/>
      <c r="ALA47" s="106"/>
      <c r="ALB47" s="106"/>
      <c r="ALC47" s="106"/>
      <c r="ALD47" s="106"/>
      <c r="ALE47" s="106"/>
      <c r="ALF47" s="106"/>
      <c r="ALG47" s="106"/>
      <c r="ALH47" s="106"/>
      <c r="ALI47" s="106"/>
      <c r="ALJ47" s="106"/>
      <c r="ALK47" s="106"/>
      <c r="ALL47" s="106"/>
      <c r="ALM47" s="106"/>
      <c r="ALN47" s="106"/>
      <c r="ALO47" s="106"/>
      <c r="ALP47" s="106"/>
      <c r="ALQ47" s="106"/>
      <c r="ALR47" s="106"/>
      <c r="ALS47" s="106"/>
      <c r="ALT47" s="106"/>
      <c r="ALU47" s="106"/>
      <c r="ALV47" s="106"/>
      <c r="ALW47" s="106"/>
      <c r="ALX47" s="106"/>
      <c r="ALY47" s="106"/>
      <c r="ALZ47" s="106"/>
      <c r="AMA47" s="106"/>
      <c r="AMB47" s="106"/>
      <c r="AMC47" s="106"/>
      <c r="AMD47" s="106"/>
      <c r="AME47" s="106"/>
      <c r="AMF47" s="106"/>
      <c r="AMG47" s="106"/>
      <c r="AMH47" s="106"/>
      <c r="AMI47" s="106"/>
      <c r="AMJ47" s="106"/>
      <c r="AMK47" s="106"/>
      <c r="AML47" s="106"/>
      <c r="AMM47" s="106"/>
      <c r="AMN47" s="106"/>
      <c r="AMO47" s="106"/>
      <c r="AMP47" s="106"/>
      <c r="AMQ47" s="106"/>
      <c r="AMR47" s="106"/>
      <c r="AMS47" s="106"/>
      <c r="AMT47" s="106"/>
      <c r="AMU47" s="106"/>
      <c r="AMV47" s="106"/>
      <c r="AMW47" s="106"/>
      <c r="AMX47" s="106"/>
      <c r="AMY47" s="106"/>
      <c r="AMZ47" s="106"/>
      <c r="ANA47" s="106"/>
      <c r="ANB47" s="106"/>
      <c r="ANC47" s="106"/>
      <c r="AND47" s="106"/>
      <c r="ANE47" s="106"/>
      <c r="ANF47" s="106"/>
      <c r="ANG47" s="106"/>
      <c r="ANH47" s="106"/>
      <c r="ANI47" s="106"/>
      <c r="ANJ47" s="106"/>
      <c r="ANK47" s="106"/>
      <c r="ANL47" s="106"/>
      <c r="ANM47" s="106"/>
      <c r="ANN47" s="106"/>
      <c r="ANO47" s="106"/>
      <c r="ANP47" s="106"/>
      <c r="ANQ47" s="106"/>
      <c r="ANR47" s="106"/>
      <c r="ANS47" s="106"/>
      <c r="ANT47" s="106"/>
      <c r="ANU47" s="106"/>
      <c r="ANV47" s="106"/>
      <c r="ANW47" s="106"/>
      <c r="ANX47" s="106"/>
      <c r="ANY47" s="106"/>
      <c r="ANZ47" s="106"/>
      <c r="AOA47" s="106"/>
      <c r="AOB47" s="106"/>
      <c r="AOC47" s="106"/>
      <c r="AOD47" s="106"/>
      <c r="AOE47" s="106"/>
      <c r="AOF47" s="106"/>
      <c r="AOG47" s="106"/>
      <c r="AOH47" s="106"/>
      <c r="AOI47" s="106"/>
      <c r="AOJ47" s="106"/>
      <c r="AOK47" s="106"/>
      <c r="AOL47" s="106"/>
      <c r="AOM47" s="106"/>
      <c r="AON47" s="106"/>
      <c r="AOO47" s="106"/>
      <c r="AOP47" s="106"/>
      <c r="AOQ47" s="106"/>
      <c r="AOR47" s="106"/>
      <c r="AOS47" s="106"/>
      <c r="AOT47" s="106"/>
      <c r="AOU47" s="106"/>
      <c r="AOV47" s="106"/>
      <c r="AOW47" s="106"/>
      <c r="AOX47" s="106"/>
      <c r="AOY47" s="106"/>
      <c r="AOZ47" s="106"/>
      <c r="APA47" s="106"/>
      <c r="APB47" s="106"/>
      <c r="APC47" s="106"/>
      <c r="APD47" s="106"/>
      <c r="APE47" s="106"/>
      <c r="APF47" s="106"/>
      <c r="APG47" s="106"/>
      <c r="APH47" s="106"/>
      <c r="API47" s="106"/>
      <c r="APJ47" s="106"/>
      <c r="APK47" s="106"/>
      <c r="APL47" s="106"/>
      <c r="APM47" s="106"/>
      <c r="APN47" s="106"/>
      <c r="APO47" s="106"/>
      <c r="APP47" s="106"/>
      <c r="APQ47" s="106"/>
      <c r="APR47" s="106"/>
      <c r="APS47" s="106"/>
      <c r="APT47" s="106"/>
      <c r="APU47" s="106"/>
      <c r="APV47" s="106"/>
      <c r="APW47" s="106"/>
      <c r="APX47" s="106"/>
      <c r="APY47" s="106"/>
      <c r="APZ47" s="106"/>
      <c r="AQA47" s="106"/>
      <c r="AQB47" s="106"/>
      <c r="AQC47" s="106"/>
      <c r="AQD47" s="106"/>
      <c r="AQE47" s="106"/>
      <c r="AQF47" s="106"/>
      <c r="AQG47" s="106"/>
      <c r="AQH47" s="106"/>
      <c r="AQI47" s="106"/>
      <c r="AQJ47" s="106"/>
      <c r="AQK47" s="106"/>
      <c r="AQL47" s="106"/>
      <c r="AQM47" s="106"/>
      <c r="AQN47" s="106"/>
      <c r="AQO47" s="106"/>
      <c r="AQP47" s="106"/>
      <c r="AQQ47" s="106"/>
      <c r="AQR47" s="106"/>
      <c r="AQS47" s="106"/>
      <c r="AQT47" s="106"/>
      <c r="AQU47" s="106"/>
      <c r="AQV47" s="106"/>
      <c r="AQW47" s="106"/>
      <c r="AQX47" s="106"/>
      <c r="AQY47" s="106"/>
      <c r="AQZ47" s="106"/>
      <c r="ARA47" s="106"/>
      <c r="ARB47" s="106"/>
      <c r="ARC47" s="106"/>
      <c r="ARD47" s="106"/>
      <c r="ARE47" s="106"/>
      <c r="ARF47" s="106"/>
      <c r="ARG47" s="106"/>
      <c r="ARH47" s="106"/>
      <c r="ARI47" s="106"/>
      <c r="ARJ47" s="106"/>
      <c r="ARK47" s="106"/>
      <c r="ARL47" s="106"/>
      <c r="ARM47" s="106"/>
      <c r="ARN47" s="106"/>
      <c r="ARO47" s="106"/>
      <c r="ARP47" s="106"/>
      <c r="ARQ47" s="106"/>
      <c r="ARR47" s="106"/>
      <c r="ARS47" s="106"/>
      <c r="ART47" s="106"/>
      <c r="ARU47" s="106"/>
      <c r="ARV47" s="106"/>
      <c r="ARW47" s="106"/>
      <c r="ARX47" s="106"/>
      <c r="ARY47" s="106"/>
      <c r="ARZ47" s="106"/>
      <c r="ASA47" s="106"/>
      <c r="ASB47" s="106"/>
      <c r="ASC47" s="106"/>
      <c r="ASD47" s="106"/>
      <c r="ASE47" s="106"/>
      <c r="ASF47" s="106"/>
      <c r="ASG47" s="106"/>
      <c r="ASH47" s="106"/>
      <c r="ASI47" s="106"/>
      <c r="ASJ47" s="106"/>
      <c r="ASK47" s="106"/>
      <c r="ASL47" s="106"/>
      <c r="ASM47" s="106"/>
      <c r="ASN47" s="106"/>
      <c r="ASO47" s="106"/>
      <c r="ASP47" s="106"/>
      <c r="ASQ47" s="106"/>
      <c r="ASR47" s="106"/>
      <c r="ASS47" s="106"/>
      <c r="AST47" s="106"/>
      <c r="ASU47" s="106"/>
      <c r="ASV47" s="106"/>
      <c r="ASW47" s="106"/>
      <c r="ASX47" s="106"/>
      <c r="ASY47" s="106"/>
      <c r="ASZ47" s="106"/>
      <c r="ATA47" s="106"/>
      <c r="ATB47" s="106"/>
      <c r="ATC47" s="106"/>
      <c r="ATD47" s="106"/>
      <c r="ATE47" s="106"/>
      <c r="ATF47" s="106"/>
      <c r="ATG47" s="106"/>
      <c r="ATH47" s="106"/>
      <c r="ATI47" s="106"/>
      <c r="ATJ47" s="106"/>
      <c r="ATK47" s="106"/>
      <c r="ATL47" s="106"/>
      <c r="ATM47" s="106"/>
      <c r="ATN47" s="106"/>
      <c r="ATO47" s="106"/>
      <c r="ATP47" s="106"/>
      <c r="ATQ47" s="106"/>
      <c r="ATR47" s="106"/>
      <c r="ATS47" s="106"/>
      <c r="ATT47" s="106"/>
      <c r="ATU47" s="106"/>
      <c r="ATV47" s="106"/>
      <c r="ATW47" s="106"/>
      <c r="ATX47" s="106"/>
      <c r="ATY47" s="106"/>
      <c r="ATZ47" s="106"/>
      <c r="AUA47" s="106"/>
      <c r="AUB47" s="106"/>
      <c r="AUC47" s="106"/>
      <c r="AUD47" s="106"/>
      <c r="AUE47" s="106"/>
      <c r="AUF47" s="106"/>
      <c r="AUG47" s="106"/>
      <c r="AUH47" s="106"/>
      <c r="AUI47" s="106"/>
      <c r="AUJ47" s="106"/>
      <c r="AUK47" s="106"/>
      <c r="AUL47" s="106"/>
      <c r="AUM47" s="106"/>
      <c r="AUN47" s="106"/>
      <c r="AUO47" s="106"/>
      <c r="AUP47" s="106"/>
      <c r="AUQ47" s="106"/>
      <c r="AUR47" s="106"/>
      <c r="AUS47" s="106"/>
      <c r="AUT47" s="106"/>
      <c r="AUU47" s="106"/>
      <c r="AUV47" s="106"/>
      <c r="AUW47" s="106"/>
      <c r="AUX47" s="106"/>
      <c r="AUY47" s="106"/>
      <c r="AUZ47" s="106"/>
      <c r="AVA47" s="106"/>
      <c r="AVB47" s="106"/>
      <c r="AVC47" s="106"/>
      <c r="AVD47" s="106"/>
      <c r="AVE47" s="106"/>
      <c r="AVF47" s="106"/>
      <c r="AVG47" s="106"/>
      <c r="AVH47" s="106"/>
      <c r="AVI47" s="106"/>
      <c r="AVJ47" s="106"/>
      <c r="AVK47" s="106"/>
      <c r="AVL47" s="106"/>
      <c r="AVM47" s="106"/>
      <c r="AVN47" s="106"/>
      <c r="AVO47" s="106"/>
      <c r="AVP47" s="106"/>
      <c r="AVQ47" s="106"/>
      <c r="AVR47" s="106"/>
      <c r="AVS47" s="106"/>
      <c r="AVT47" s="106"/>
      <c r="AVU47" s="106"/>
      <c r="AVV47" s="106"/>
      <c r="AVW47" s="106"/>
      <c r="AVX47" s="106"/>
      <c r="AVY47" s="106"/>
      <c r="AVZ47" s="106"/>
      <c r="AWA47" s="106"/>
      <c r="AWB47" s="106"/>
      <c r="AWC47" s="106"/>
      <c r="AWD47" s="106"/>
      <c r="AWE47" s="106"/>
      <c r="AWF47" s="106"/>
      <c r="AWG47" s="106"/>
      <c r="AWH47" s="106"/>
      <c r="AWI47" s="106"/>
      <c r="AWJ47" s="106"/>
      <c r="AWK47" s="106"/>
      <c r="AWL47" s="106"/>
      <c r="AWM47" s="106"/>
      <c r="AWN47" s="106"/>
      <c r="AWO47" s="106"/>
      <c r="AWP47" s="106"/>
      <c r="AWQ47" s="106"/>
      <c r="AWR47" s="106"/>
      <c r="AWS47" s="106"/>
      <c r="AWT47" s="106"/>
      <c r="AWU47" s="106"/>
      <c r="AWV47" s="106"/>
      <c r="AWW47" s="106"/>
      <c r="AWX47" s="106"/>
      <c r="AWY47" s="106"/>
      <c r="AWZ47" s="106"/>
      <c r="AXA47" s="106"/>
      <c r="AXB47" s="106"/>
      <c r="AXC47" s="106"/>
      <c r="AXD47" s="106"/>
      <c r="AXE47" s="106"/>
      <c r="AXF47" s="106"/>
      <c r="AXG47" s="106"/>
      <c r="AXH47" s="106"/>
      <c r="AXI47" s="106"/>
      <c r="AXJ47" s="106"/>
      <c r="AXK47" s="106"/>
      <c r="AXL47" s="106"/>
      <c r="AXM47" s="106"/>
      <c r="AXN47" s="106"/>
      <c r="AXO47" s="106"/>
      <c r="AXP47" s="106"/>
      <c r="AXQ47" s="106"/>
      <c r="AXR47" s="106"/>
      <c r="AXS47" s="106"/>
      <c r="AXT47" s="106"/>
      <c r="AXU47" s="106"/>
      <c r="AXV47" s="106"/>
      <c r="AXW47" s="106"/>
      <c r="AXX47" s="106"/>
      <c r="AXY47" s="106"/>
      <c r="AXZ47" s="106"/>
      <c r="AYA47" s="106"/>
      <c r="AYB47" s="106"/>
      <c r="AYC47" s="106"/>
      <c r="AYD47" s="106"/>
      <c r="AYE47" s="106"/>
      <c r="AYF47" s="106"/>
      <c r="AYG47" s="106"/>
      <c r="AYH47" s="106"/>
      <c r="AYI47" s="106"/>
      <c r="AYJ47" s="106"/>
      <c r="AYK47" s="106"/>
      <c r="AYL47" s="106"/>
      <c r="AYM47" s="106"/>
      <c r="AYN47" s="106"/>
      <c r="AYO47" s="106"/>
      <c r="AYP47" s="106"/>
      <c r="AYQ47" s="106"/>
      <c r="AYR47" s="106"/>
      <c r="AYS47" s="106"/>
      <c r="AYT47" s="106"/>
      <c r="AYU47" s="106"/>
      <c r="AYV47" s="106"/>
      <c r="AYW47" s="106"/>
      <c r="AYX47" s="106"/>
      <c r="AYY47" s="106"/>
      <c r="AYZ47" s="106"/>
    </row>
    <row r="48" spans="1:1352" s="66" customFormat="1">
      <c r="A48" s="60"/>
      <c r="B48" s="150"/>
      <c r="C48" s="151"/>
      <c r="D48" s="151"/>
      <c r="E48" s="151"/>
      <c r="F48" s="151"/>
      <c r="G48" s="151"/>
      <c r="H48" s="151"/>
      <c r="I48" s="151"/>
      <c r="J48" s="151"/>
      <c r="K48" s="151"/>
      <c r="L48" s="152"/>
      <c r="N48" s="106"/>
      <c r="O48" s="106"/>
      <c r="P48" s="106"/>
      <c r="Q48" s="106"/>
      <c r="R48" s="106"/>
      <c r="S48" s="106"/>
      <c r="T48" s="106"/>
      <c r="U48" s="106"/>
      <c r="V48" s="106"/>
      <c r="W48" s="106"/>
      <c r="X48" s="106"/>
      <c r="Y48" s="106"/>
      <c r="Z48" s="106"/>
      <c r="AA48" s="106"/>
      <c r="AB48" s="106"/>
      <c r="AC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6"/>
      <c r="IP48" s="106"/>
      <c r="IQ48" s="106"/>
      <c r="IR48" s="106"/>
      <c r="IS48" s="106"/>
      <c r="IT48" s="106"/>
      <c r="IU48" s="106"/>
      <c r="IV48" s="106"/>
      <c r="IW48" s="106"/>
      <c r="IX48" s="106"/>
      <c r="IY48" s="106"/>
      <c r="IZ48" s="106"/>
      <c r="JA48" s="106"/>
      <c r="JB48" s="106"/>
      <c r="JC48" s="106"/>
      <c r="JD48" s="106"/>
      <c r="JE48" s="106"/>
      <c r="JF48" s="106"/>
      <c r="JG48" s="106"/>
      <c r="JH48" s="106"/>
      <c r="JI48" s="106"/>
      <c r="JJ48" s="106"/>
      <c r="JK48" s="106"/>
      <c r="JL48" s="106"/>
      <c r="JM48" s="106"/>
      <c r="JN48" s="106"/>
      <c r="JO48" s="106"/>
      <c r="JP48" s="106"/>
      <c r="JQ48" s="106"/>
      <c r="JR48" s="106"/>
      <c r="JS48" s="106"/>
      <c r="JT48" s="106"/>
      <c r="JU48" s="106"/>
      <c r="JV48" s="106"/>
      <c r="JW48" s="106"/>
      <c r="JX48" s="106"/>
      <c r="JY48" s="106"/>
      <c r="JZ48" s="106"/>
      <c r="KA48" s="106"/>
      <c r="KB48" s="106"/>
      <c r="KC48" s="106"/>
      <c r="KD48" s="106"/>
      <c r="KE48" s="106"/>
      <c r="KF48" s="106"/>
      <c r="KG48" s="106"/>
      <c r="KH48" s="106"/>
      <c r="KI48" s="106"/>
      <c r="KJ48" s="106"/>
      <c r="KK48" s="106"/>
      <c r="KL48" s="106"/>
      <c r="KM48" s="106"/>
      <c r="KN48" s="106"/>
      <c r="KO48" s="106"/>
      <c r="KP48" s="106"/>
      <c r="KQ48" s="106"/>
      <c r="KR48" s="106"/>
      <c r="KS48" s="106"/>
      <c r="KT48" s="106"/>
      <c r="KU48" s="106"/>
      <c r="KV48" s="106"/>
      <c r="KW48" s="106"/>
      <c r="KX48" s="106"/>
      <c r="KY48" s="106"/>
      <c r="KZ48" s="106"/>
      <c r="LA48" s="106"/>
      <c r="LB48" s="106"/>
      <c r="LC48" s="106"/>
      <c r="LD48" s="106"/>
      <c r="LE48" s="106"/>
      <c r="LF48" s="106"/>
      <c r="LG48" s="106"/>
      <c r="LH48" s="106"/>
      <c r="LI48" s="106"/>
      <c r="LJ48" s="106"/>
      <c r="LK48" s="106"/>
      <c r="LL48" s="106"/>
      <c r="LM48" s="106"/>
      <c r="LN48" s="106"/>
      <c r="LO48" s="106"/>
      <c r="LP48" s="106"/>
      <c r="LQ48" s="106"/>
      <c r="LR48" s="106"/>
      <c r="LS48" s="106"/>
      <c r="LT48" s="106"/>
      <c r="LU48" s="106"/>
      <c r="LV48" s="106"/>
      <c r="LW48" s="106"/>
      <c r="LX48" s="106"/>
      <c r="LY48" s="106"/>
      <c r="LZ48" s="106"/>
      <c r="MA48" s="106"/>
      <c r="MB48" s="106"/>
      <c r="MC48" s="106"/>
      <c r="MD48" s="106"/>
      <c r="ME48" s="106"/>
      <c r="MF48" s="106"/>
      <c r="MG48" s="106"/>
      <c r="MH48" s="106"/>
      <c r="MI48" s="106"/>
      <c r="MJ48" s="106"/>
      <c r="MK48" s="106"/>
      <c r="ML48" s="106"/>
      <c r="MM48" s="106"/>
      <c r="MN48" s="106"/>
      <c r="MO48" s="106"/>
      <c r="MP48" s="106"/>
      <c r="MQ48" s="106"/>
      <c r="MR48" s="106"/>
      <c r="MS48" s="106"/>
      <c r="MT48" s="106"/>
      <c r="MU48" s="106"/>
      <c r="MV48" s="106"/>
      <c r="MW48" s="106"/>
      <c r="MX48" s="106"/>
      <c r="MY48" s="106"/>
      <c r="MZ48" s="106"/>
      <c r="NA48" s="106"/>
      <c r="NB48" s="106"/>
      <c r="NC48" s="106"/>
      <c r="ND48" s="106"/>
      <c r="NE48" s="106"/>
      <c r="NF48" s="106"/>
      <c r="NG48" s="106"/>
      <c r="NH48" s="106"/>
      <c r="NI48" s="106"/>
      <c r="NJ48" s="106"/>
      <c r="NK48" s="106"/>
      <c r="NL48" s="106"/>
      <c r="NM48" s="106"/>
      <c r="NN48" s="106"/>
      <c r="NO48" s="106"/>
      <c r="NP48" s="106"/>
      <c r="NQ48" s="106"/>
      <c r="NR48" s="106"/>
      <c r="NS48" s="106"/>
      <c r="NT48" s="106"/>
      <c r="NU48" s="106"/>
      <c r="NV48" s="106"/>
      <c r="NW48" s="106"/>
      <c r="NX48" s="106"/>
      <c r="NY48" s="106"/>
      <c r="NZ48" s="106"/>
      <c r="OA48" s="106"/>
      <c r="OB48" s="106"/>
      <c r="OC48" s="106"/>
      <c r="OD48" s="106"/>
      <c r="OE48" s="106"/>
      <c r="OF48" s="106"/>
      <c r="OG48" s="106"/>
      <c r="OH48" s="106"/>
      <c r="OI48" s="106"/>
      <c r="OJ48" s="106"/>
      <c r="OK48" s="106"/>
      <c r="OL48" s="106"/>
      <c r="OM48" s="106"/>
      <c r="ON48" s="106"/>
      <c r="OO48" s="106"/>
      <c r="OP48" s="106"/>
      <c r="OQ48" s="106"/>
      <c r="OR48" s="106"/>
      <c r="OS48" s="106"/>
      <c r="OT48" s="106"/>
      <c r="OU48" s="106"/>
      <c r="OV48" s="106"/>
      <c r="OW48" s="106"/>
      <c r="OX48" s="106"/>
      <c r="OY48" s="106"/>
      <c r="OZ48" s="106"/>
      <c r="PA48" s="106"/>
      <c r="PB48" s="106"/>
      <c r="PC48" s="106"/>
      <c r="PD48" s="106"/>
      <c r="PE48" s="106"/>
      <c r="PF48" s="106"/>
      <c r="PG48" s="106"/>
      <c r="PH48" s="106"/>
      <c r="PI48" s="106"/>
      <c r="PJ48" s="106"/>
      <c r="PK48" s="106"/>
      <c r="PL48" s="106"/>
      <c r="PM48" s="106"/>
      <c r="PN48" s="106"/>
      <c r="PO48" s="106"/>
      <c r="PP48" s="106"/>
      <c r="PQ48" s="106"/>
      <c r="PR48" s="106"/>
      <c r="PS48" s="106"/>
      <c r="PT48" s="106"/>
      <c r="PU48" s="106"/>
      <c r="PV48" s="106"/>
      <c r="PW48" s="106"/>
      <c r="PX48" s="106"/>
      <c r="PY48" s="106"/>
      <c r="PZ48" s="106"/>
      <c r="QA48" s="106"/>
      <c r="QB48" s="106"/>
      <c r="QC48" s="106"/>
      <c r="QD48" s="106"/>
      <c r="QE48" s="106"/>
      <c r="QF48" s="106"/>
      <c r="QG48" s="106"/>
      <c r="QH48" s="106"/>
      <c r="QI48" s="106"/>
      <c r="QJ48" s="106"/>
      <c r="QK48" s="106"/>
      <c r="QL48" s="106"/>
      <c r="QM48" s="106"/>
      <c r="QN48" s="106"/>
      <c r="QO48" s="106"/>
      <c r="QP48" s="106"/>
      <c r="QQ48" s="106"/>
      <c r="QR48" s="106"/>
      <c r="QS48" s="106"/>
      <c r="QT48" s="106"/>
      <c r="QU48" s="106"/>
      <c r="QV48" s="106"/>
      <c r="QW48" s="106"/>
      <c r="QX48" s="106"/>
      <c r="QY48" s="106"/>
      <c r="QZ48" s="106"/>
      <c r="RA48" s="106"/>
      <c r="RB48" s="106"/>
      <c r="RC48" s="106"/>
      <c r="RD48" s="106"/>
      <c r="RE48" s="106"/>
      <c r="RF48" s="106"/>
      <c r="RG48" s="106"/>
      <c r="RH48" s="106"/>
      <c r="RI48" s="106"/>
      <c r="RJ48" s="106"/>
      <c r="RK48" s="106"/>
      <c r="RL48" s="106"/>
      <c r="RM48" s="106"/>
      <c r="RN48" s="106"/>
      <c r="RO48" s="106"/>
      <c r="RP48" s="106"/>
      <c r="RQ48" s="106"/>
      <c r="RR48" s="106"/>
      <c r="RS48" s="106"/>
      <c r="RT48" s="106"/>
      <c r="RU48" s="106"/>
      <c r="RV48" s="106"/>
      <c r="RW48" s="106"/>
      <c r="RX48" s="106"/>
      <c r="RY48" s="106"/>
      <c r="RZ48" s="106"/>
      <c r="SA48" s="106"/>
      <c r="SB48" s="106"/>
      <c r="SC48" s="106"/>
      <c r="SD48" s="106"/>
      <c r="SE48" s="106"/>
      <c r="SF48" s="106"/>
      <c r="SG48" s="106"/>
      <c r="SH48" s="106"/>
      <c r="SI48" s="106"/>
      <c r="SJ48" s="106"/>
      <c r="SK48" s="106"/>
      <c r="SL48" s="106"/>
      <c r="SM48" s="106"/>
      <c r="SN48" s="106"/>
      <c r="SO48" s="106"/>
      <c r="SP48" s="106"/>
      <c r="SQ48" s="106"/>
      <c r="SR48" s="106"/>
      <c r="SS48" s="106"/>
      <c r="ST48" s="106"/>
      <c r="SU48" s="106"/>
      <c r="SV48" s="106"/>
      <c r="SW48" s="106"/>
      <c r="SX48" s="106"/>
      <c r="SY48" s="106"/>
      <c r="SZ48" s="106"/>
      <c r="TA48" s="106"/>
      <c r="TB48" s="106"/>
      <c r="TC48" s="106"/>
      <c r="TD48" s="106"/>
      <c r="TE48" s="106"/>
      <c r="TF48" s="106"/>
      <c r="TG48" s="106"/>
      <c r="TH48" s="106"/>
      <c r="TI48" s="106"/>
      <c r="TJ48" s="106"/>
      <c r="TK48" s="106"/>
      <c r="TL48" s="106"/>
      <c r="TM48" s="106"/>
      <c r="TN48" s="106"/>
      <c r="TO48" s="106"/>
      <c r="TP48" s="106"/>
      <c r="TQ48" s="106"/>
      <c r="TR48" s="106"/>
      <c r="TS48" s="106"/>
      <c r="TT48" s="106"/>
      <c r="TU48" s="106"/>
      <c r="TV48" s="106"/>
      <c r="TW48" s="106"/>
      <c r="TX48" s="106"/>
      <c r="TY48" s="106"/>
      <c r="TZ48" s="106"/>
      <c r="UA48" s="106"/>
      <c r="UB48" s="106"/>
      <c r="UC48" s="106"/>
      <c r="UD48" s="106"/>
      <c r="UE48" s="106"/>
      <c r="UF48" s="106"/>
      <c r="UG48" s="106"/>
      <c r="UH48" s="106"/>
      <c r="UI48" s="106"/>
      <c r="UJ48" s="106"/>
      <c r="UK48" s="106"/>
      <c r="UL48" s="106"/>
      <c r="UM48" s="106"/>
      <c r="UN48" s="106"/>
      <c r="UO48" s="106"/>
      <c r="UP48" s="106"/>
      <c r="UQ48" s="106"/>
      <c r="UR48" s="106"/>
      <c r="US48" s="106"/>
      <c r="UT48" s="106"/>
      <c r="UU48" s="106"/>
      <c r="UV48" s="106"/>
      <c r="UW48" s="106"/>
      <c r="UX48" s="106"/>
      <c r="UY48" s="106"/>
      <c r="UZ48" s="106"/>
      <c r="VA48" s="106"/>
      <c r="VB48" s="106"/>
      <c r="VC48" s="106"/>
      <c r="VD48" s="106"/>
      <c r="VE48" s="106"/>
      <c r="VF48" s="106"/>
      <c r="VG48" s="106"/>
      <c r="VH48" s="106"/>
      <c r="VI48" s="106"/>
      <c r="VJ48" s="106"/>
      <c r="VK48" s="106"/>
      <c r="VL48" s="106"/>
      <c r="VM48" s="106"/>
      <c r="VN48" s="106"/>
      <c r="VO48" s="106"/>
      <c r="VP48" s="106"/>
      <c r="VQ48" s="106"/>
      <c r="VR48" s="106"/>
      <c r="VS48" s="106"/>
      <c r="VT48" s="106"/>
      <c r="VU48" s="106"/>
      <c r="VV48" s="106"/>
      <c r="VW48" s="106"/>
      <c r="VX48" s="106"/>
      <c r="VY48" s="106"/>
      <c r="VZ48" s="106"/>
      <c r="WA48" s="106"/>
      <c r="WB48" s="106"/>
      <c r="WC48" s="106"/>
      <c r="WD48" s="106"/>
      <c r="WE48" s="106"/>
      <c r="WF48" s="106"/>
      <c r="WG48" s="106"/>
      <c r="WH48" s="106"/>
      <c r="WI48" s="106"/>
      <c r="WJ48" s="106"/>
      <c r="WK48" s="106"/>
      <c r="WL48" s="106"/>
      <c r="WM48" s="106"/>
      <c r="WN48" s="106"/>
      <c r="WO48" s="106"/>
      <c r="WP48" s="106"/>
      <c r="WQ48" s="106"/>
      <c r="WR48" s="106"/>
      <c r="WS48" s="106"/>
      <c r="WT48" s="106"/>
      <c r="WU48" s="106"/>
      <c r="WV48" s="106"/>
      <c r="WW48" s="106"/>
      <c r="WX48" s="106"/>
      <c r="WY48" s="106"/>
      <c r="WZ48" s="106"/>
      <c r="XA48" s="106"/>
      <c r="XB48" s="106"/>
      <c r="XC48" s="106"/>
      <c r="XD48" s="106"/>
      <c r="XE48" s="106"/>
      <c r="XF48" s="106"/>
      <c r="XG48" s="106"/>
      <c r="XH48" s="106"/>
      <c r="XI48" s="106"/>
      <c r="XJ48" s="106"/>
      <c r="XK48" s="106"/>
      <c r="XL48" s="106"/>
      <c r="XM48" s="106"/>
      <c r="XN48" s="106"/>
      <c r="XO48" s="106"/>
      <c r="XP48" s="106"/>
      <c r="XQ48" s="106"/>
      <c r="XR48" s="106"/>
      <c r="XS48" s="106"/>
      <c r="XT48" s="106"/>
      <c r="XU48" s="106"/>
      <c r="XV48" s="106"/>
      <c r="XW48" s="106"/>
      <c r="XX48" s="106"/>
      <c r="XY48" s="106"/>
      <c r="XZ48" s="106"/>
      <c r="YA48" s="106"/>
      <c r="YB48" s="106"/>
      <c r="YC48" s="106"/>
      <c r="YD48" s="106"/>
      <c r="YE48" s="106"/>
      <c r="YF48" s="106"/>
      <c r="YG48" s="106"/>
      <c r="YH48" s="106"/>
      <c r="YI48" s="106"/>
      <c r="YJ48" s="106"/>
      <c r="YK48" s="106"/>
      <c r="YL48" s="106"/>
      <c r="YM48" s="106"/>
      <c r="YN48" s="106"/>
      <c r="YO48" s="106"/>
      <c r="YP48" s="106"/>
      <c r="YQ48" s="106"/>
      <c r="YR48" s="106"/>
      <c r="YS48" s="106"/>
      <c r="YT48" s="106"/>
      <c r="YU48" s="106"/>
      <c r="YV48" s="106"/>
      <c r="YW48" s="106"/>
      <c r="YX48" s="106"/>
      <c r="YY48" s="106"/>
      <c r="YZ48" s="106"/>
      <c r="ZA48" s="106"/>
      <c r="ZB48" s="106"/>
      <c r="ZC48" s="106"/>
      <c r="ZD48" s="106"/>
      <c r="ZE48" s="106"/>
      <c r="ZF48" s="106"/>
      <c r="ZG48" s="106"/>
      <c r="ZH48" s="106"/>
      <c r="ZI48" s="106"/>
      <c r="ZJ48" s="106"/>
      <c r="ZK48" s="106"/>
      <c r="ZL48" s="106"/>
      <c r="ZM48" s="106"/>
      <c r="ZN48" s="106"/>
      <c r="ZO48" s="106"/>
      <c r="ZP48" s="106"/>
      <c r="ZQ48" s="106"/>
      <c r="ZR48" s="106"/>
      <c r="ZS48" s="106"/>
      <c r="ZT48" s="106"/>
      <c r="ZU48" s="106"/>
      <c r="ZV48" s="106"/>
      <c r="ZW48" s="106"/>
      <c r="ZX48" s="106"/>
      <c r="ZY48" s="106"/>
      <c r="ZZ48" s="106"/>
      <c r="AAA48" s="106"/>
      <c r="AAB48" s="106"/>
      <c r="AAC48" s="106"/>
      <c r="AAD48" s="106"/>
      <c r="AAE48" s="106"/>
      <c r="AAF48" s="106"/>
      <c r="AAG48" s="106"/>
      <c r="AAH48" s="106"/>
      <c r="AAI48" s="106"/>
      <c r="AAJ48" s="106"/>
      <c r="AAK48" s="106"/>
      <c r="AAL48" s="106"/>
      <c r="AAM48" s="106"/>
      <c r="AAN48" s="106"/>
      <c r="AAO48" s="106"/>
      <c r="AAP48" s="106"/>
      <c r="AAQ48" s="106"/>
      <c r="AAR48" s="106"/>
      <c r="AAS48" s="106"/>
      <c r="AAT48" s="106"/>
      <c r="AAU48" s="106"/>
      <c r="AAV48" s="106"/>
      <c r="AAW48" s="106"/>
      <c r="AAX48" s="106"/>
      <c r="AAY48" s="106"/>
      <c r="AAZ48" s="106"/>
      <c r="ABA48" s="106"/>
      <c r="ABB48" s="106"/>
      <c r="ABC48" s="106"/>
      <c r="ABD48" s="106"/>
      <c r="ABE48" s="106"/>
      <c r="ABF48" s="106"/>
      <c r="ABG48" s="106"/>
      <c r="ABH48" s="106"/>
      <c r="ABI48" s="106"/>
      <c r="ABJ48" s="106"/>
      <c r="ABK48" s="106"/>
      <c r="ABL48" s="106"/>
      <c r="ABM48" s="106"/>
      <c r="ABN48" s="106"/>
      <c r="ABO48" s="106"/>
      <c r="ABP48" s="106"/>
      <c r="ABQ48" s="106"/>
      <c r="ABR48" s="106"/>
      <c r="ABS48" s="106"/>
      <c r="ABT48" s="106"/>
      <c r="ABU48" s="106"/>
      <c r="ABV48" s="106"/>
      <c r="ABW48" s="106"/>
      <c r="ABX48" s="106"/>
      <c r="ABY48" s="106"/>
      <c r="ABZ48" s="106"/>
      <c r="ACA48" s="106"/>
      <c r="ACB48" s="106"/>
      <c r="ACC48" s="106"/>
      <c r="ACD48" s="106"/>
      <c r="ACE48" s="106"/>
      <c r="ACF48" s="106"/>
      <c r="ACG48" s="106"/>
      <c r="ACH48" s="106"/>
      <c r="ACI48" s="106"/>
      <c r="ACJ48" s="106"/>
      <c r="ACK48" s="106"/>
      <c r="ACL48" s="106"/>
      <c r="ACM48" s="106"/>
      <c r="ACN48" s="106"/>
      <c r="ACO48" s="106"/>
      <c r="ACP48" s="106"/>
      <c r="ACQ48" s="106"/>
      <c r="ACR48" s="106"/>
      <c r="ACS48" s="106"/>
      <c r="ACT48" s="106"/>
      <c r="ACU48" s="106"/>
      <c r="ACV48" s="106"/>
      <c r="ACW48" s="106"/>
      <c r="ACX48" s="106"/>
      <c r="ACY48" s="106"/>
      <c r="ACZ48" s="106"/>
      <c r="ADA48" s="106"/>
      <c r="ADB48" s="106"/>
      <c r="ADC48" s="106"/>
      <c r="ADD48" s="106"/>
      <c r="ADE48" s="106"/>
      <c r="ADF48" s="106"/>
      <c r="ADG48" s="106"/>
      <c r="ADH48" s="106"/>
      <c r="ADI48" s="106"/>
      <c r="ADJ48" s="106"/>
      <c r="ADK48" s="106"/>
      <c r="ADL48" s="106"/>
      <c r="ADM48" s="106"/>
      <c r="ADN48" s="106"/>
      <c r="ADO48" s="106"/>
      <c r="ADP48" s="106"/>
      <c r="ADQ48" s="106"/>
      <c r="ADR48" s="106"/>
      <c r="ADS48" s="106"/>
      <c r="ADT48" s="106"/>
      <c r="ADU48" s="106"/>
      <c r="ADV48" s="106"/>
      <c r="ADW48" s="106"/>
      <c r="ADX48" s="106"/>
      <c r="ADY48" s="106"/>
      <c r="ADZ48" s="106"/>
      <c r="AEA48" s="106"/>
      <c r="AEB48" s="106"/>
      <c r="AEC48" s="106"/>
      <c r="AED48" s="106"/>
      <c r="AEE48" s="106"/>
      <c r="AEF48" s="106"/>
      <c r="AEG48" s="106"/>
      <c r="AEH48" s="106"/>
      <c r="AEI48" s="106"/>
      <c r="AEJ48" s="106"/>
      <c r="AEK48" s="106"/>
      <c r="AEL48" s="106"/>
      <c r="AEM48" s="106"/>
      <c r="AEN48" s="106"/>
      <c r="AEO48" s="106"/>
      <c r="AEP48" s="106"/>
      <c r="AEQ48" s="106"/>
      <c r="AER48" s="106"/>
      <c r="AES48" s="106"/>
      <c r="AET48" s="106"/>
      <c r="AEU48" s="106"/>
      <c r="AEV48" s="106"/>
      <c r="AEW48" s="106"/>
      <c r="AEX48" s="106"/>
      <c r="AEY48" s="106"/>
      <c r="AEZ48" s="106"/>
      <c r="AFA48" s="106"/>
      <c r="AFB48" s="106"/>
      <c r="AFC48" s="106"/>
      <c r="AFD48" s="106"/>
      <c r="AFE48" s="106"/>
      <c r="AFF48" s="106"/>
      <c r="AFG48" s="106"/>
      <c r="AFH48" s="106"/>
      <c r="AFI48" s="106"/>
      <c r="AFJ48" s="106"/>
      <c r="AFK48" s="106"/>
      <c r="AFL48" s="106"/>
      <c r="AFM48" s="106"/>
      <c r="AFN48" s="106"/>
      <c r="AFO48" s="106"/>
      <c r="AFP48" s="106"/>
      <c r="AFQ48" s="106"/>
      <c r="AFR48" s="106"/>
      <c r="AFS48" s="106"/>
      <c r="AFT48" s="106"/>
      <c r="AFU48" s="106"/>
      <c r="AFV48" s="106"/>
      <c r="AFW48" s="106"/>
      <c r="AFX48" s="106"/>
      <c r="AFY48" s="106"/>
      <c r="AFZ48" s="106"/>
      <c r="AGA48" s="106"/>
      <c r="AGB48" s="106"/>
      <c r="AGC48" s="106"/>
      <c r="AGD48" s="106"/>
      <c r="AGE48" s="106"/>
      <c r="AGF48" s="106"/>
      <c r="AGG48" s="106"/>
      <c r="AGH48" s="106"/>
      <c r="AGI48" s="106"/>
      <c r="AGJ48" s="106"/>
      <c r="AGK48" s="106"/>
      <c r="AGL48" s="106"/>
      <c r="AGM48" s="106"/>
      <c r="AGN48" s="106"/>
      <c r="AGO48" s="106"/>
      <c r="AGP48" s="106"/>
      <c r="AGQ48" s="106"/>
      <c r="AGR48" s="106"/>
      <c r="AGS48" s="106"/>
      <c r="AGT48" s="106"/>
      <c r="AGU48" s="106"/>
      <c r="AGV48" s="106"/>
      <c r="AGW48" s="106"/>
      <c r="AGX48" s="106"/>
      <c r="AGY48" s="106"/>
      <c r="AGZ48" s="106"/>
      <c r="AHA48" s="106"/>
      <c r="AHB48" s="106"/>
      <c r="AHC48" s="106"/>
      <c r="AHD48" s="106"/>
      <c r="AHE48" s="106"/>
      <c r="AHF48" s="106"/>
      <c r="AHG48" s="106"/>
      <c r="AHH48" s="106"/>
      <c r="AHI48" s="106"/>
      <c r="AHJ48" s="106"/>
      <c r="AHK48" s="106"/>
      <c r="AHL48" s="106"/>
      <c r="AHM48" s="106"/>
      <c r="AHN48" s="106"/>
      <c r="AHO48" s="106"/>
      <c r="AHP48" s="106"/>
      <c r="AHQ48" s="106"/>
      <c r="AHR48" s="106"/>
      <c r="AHS48" s="106"/>
      <c r="AHT48" s="106"/>
      <c r="AHU48" s="106"/>
      <c r="AHV48" s="106"/>
      <c r="AHW48" s="106"/>
      <c r="AHX48" s="106"/>
      <c r="AHY48" s="106"/>
      <c r="AHZ48" s="106"/>
      <c r="AIA48" s="106"/>
      <c r="AIB48" s="106"/>
      <c r="AIC48" s="106"/>
      <c r="AID48" s="106"/>
      <c r="AIE48" s="106"/>
      <c r="AIF48" s="106"/>
      <c r="AIG48" s="106"/>
      <c r="AIH48" s="106"/>
      <c r="AII48" s="106"/>
      <c r="AIJ48" s="106"/>
      <c r="AIK48" s="106"/>
      <c r="AIL48" s="106"/>
      <c r="AIM48" s="106"/>
      <c r="AIN48" s="106"/>
      <c r="AIO48" s="106"/>
      <c r="AIP48" s="106"/>
      <c r="AIQ48" s="106"/>
      <c r="AIR48" s="106"/>
      <c r="AIS48" s="106"/>
      <c r="AIT48" s="106"/>
      <c r="AIU48" s="106"/>
      <c r="AIV48" s="106"/>
      <c r="AIW48" s="106"/>
      <c r="AIX48" s="106"/>
      <c r="AIY48" s="106"/>
      <c r="AIZ48" s="106"/>
      <c r="AJA48" s="106"/>
      <c r="AJB48" s="106"/>
      <c r="AJC48" s="106"/>
      <c r="AJD48" s="106"/>
      <c r="AJE48" s="106"/>
      <c r="AJF48" s="106"/>
      <c r="AJG48" s="106"/>
      <c r="AJH48" s="106"/>
      <c r="AJI48" s="106"/>
      <c r="AJJ48" s="106"/>
      <c r="AJK48" s="106"/>
      <c r="AJL48" s="106"/>
      <c r="AJM48" s="106"/>
      <c r="AJN48" s="106"/>
      <c r="AJO48" s="106"/>
      <c r="AJP48" s="106"/>
      <c r="AJQ48" s="106"/>
      <c r="AJR48" s="106"/>
      <c r="AJS48" s="106"/>
      <c r="AJT48" s="106"/>
      <c r="AJU48" s="106"/>
      <c r="AJV48" s="106"/>
      <c r="AJW48" s="106"/>
      <c r="AJX48" s="106"/>
      <c r="AJY48" s="106"/>
      <c r="AJZ48" s="106"/>
      <c r="AKA48" s="106"/>
      <c r="AKB48" s="106"/>
      <c r="AKC48" s="106"/>
      <c r="AKD48" s="106"/>
      <c r="AKE48" s="106"/>
      <c r="AKF48" s="106"/>
      <c r="AKG48" s="106"/>
      <c r="AKH48" s="106"/>
      <c r="AKI48" s="106"/>
      <c r="AKJ48" s="106"/>
      <c r="AKK48" s="106"/>
      <c r="AKL48" s="106"/>
      <c r="AKM48" s="106"/>
      <c r="AKN48" s="106"/>
      <c r="AKO48" s="106"/>
      <c r="AKP48" s="106"/>
      <c r="AKQ48" s="106"/>
      <c r="AKR48" s="106"/>
      <c r="AKS48" s="106"/>
      <c r="AKT48" s="106"/>
      <c r="AKU48" s="106"/>
      <c r="AKV48" s="106"/>
      <c r="AKW48" s="106"/>
      <c r="AKX48" s="106"/>
      <c r="AKY48" s="106"/>
      <c r="AKZ48" s="106"/>
      <c r="ALA48" s="106"/>
      <c r="ALB48" s="106"/>
      <c r="ALC48" s="106"/>
      <c r="ALD48" s="106"/>
      <c r="ALE48" s="106"/>
      <c r="ALF48" s="106"/>
      <c r="ALG48" s="106"/>
      <c r="ALH48" s="106"/>
      <c r="ALI48" s="106"/>
      <c r="ALJ48" s="106"/>
      <c r="ALK48" s="106"/>
      <c r="ALL48" s="106"/>
      <c r="ALM48" s="106"/>
      <c r="ALN48" s="106"/>
      <c r="ALO48" s="106"/>
      <c r="ALP48" s="106"/>
      <c r="ALQ48" s="106"/>
      <c r="ALR48" s="106"/>
      <c r="ALS48" s="106"/>
      <c r="ALT48" s="106"/>
      <c r="ALU48" s="106"/>
      <c r="ALV48" s="106"/>
      <c r="ALW48" s="106"/>
      <c r="ALX48" s="106"/>
      <c r="ALY48" s="106"/>
      <c r="ALZ48" s="106"/>
      <c r="AMA48" s="106"/>
      <c r="AMB48" s="106"/>
      <c r="AMC48" s="106"/>
      <c r="AMD48" s="106"/>
      <c r="AME48" s="106"/>
      <c r="AMF48" s="106"/>
      <c r="AMG48" s="106"/>
      <c r="AMH48" s="106"/>
      <c r="AMI48" s="106"/>
      <c r="AMJ48" s="106"/>
      <c r="AMK48" s="106"/>
      <c r="AML48" s="106"/>
      <c r="AMM48" s="106"/>
      <c r="AMN48" s="106"/>
      <c r="AMO48" s="106"/>
      <c r="AMP48" s="106"/>
      <c r="AMQ48" s="106"/>
      <c r="AMR48" s="106"/>
      <c r="AMS48" s="106"/>
      <c r="AMT48" s="106"/>
      <c r="AMU48" s="106"/>
      <c r="AMV48" s="106"/>
      <c r="AMW48" s="106"/>
      <c r="AMX48" s="106"/>
      <c r="AMY48" s="106"/>
      <c r="AMZ48" s="106"/>
      <c r="ANA48" s="106"/>
      <c r="ANB48" s="106"/>
      <c r="ANC48" s="106"/>
      <c r="AND48" s="106"/>
      <c r="ANE48" s="106"/>
      <c r="ANF48" s="106"/>
      <c r="ANG48" s="106"/>
      <c r="ANH48" s="106"/>
      <c r="ANI48" s="106"/>
      <c r="ANJ48" s="106"/>
      <c r="ANK48" s="106"/>
      <c r="ANL48" s="106"/>
      <c r="ANM48" s="106"/>
      <c r="ANN48" s="106"/>
      <c r="ANO48" s="106"/>
      <c r="ANP48" s="106"/>
      <c r="ANQ48" s="106"/>
      <c r="ANR48" s="106"/>
      <c r="ANS48" s="106"/>
      <c r="ANT48" s="106"/>
      <c r="ANU48" s="106"/>
      <c r="ANV48" s="106"/>
      <c r="ANW48" s="106"/>
      <c r="ANX48" s="106"/>
      <c r="ANY48" s="106"/>
      <c r="ANZ48" s="106"/>
      <c r="AOA48" s="106"/>
      <c r="AOB48" s="106"/>
      <c r="AOC48" s="106"/>
      <c r="AOD48" s="106"/>
      <c r="AOE48" s="106"/>
      <c r="AOF48" s="106"/>
      <c r="AOG48" s="106"/>
      <c r="AOH48" s="106"/>
      <c r="AOI48" s="106"/>
      <c r="AOJ48" s="106"/>
      <c r="AOK48" s="106"/>
      <c r="AOL48" s="106"/>
      <c r="AOM48" s="106"/>
      <c r="AON48" s="106"/>
      <c r="AOO48" s="106"/>
      <c r="AOP48" s="106"/>
      <c r="AOQ48" s="106"/>
      <c r="AOR48" s="106"/>
      <c r="AOS48" s="106"/>
      <c r="AOT48" s="106"/>
      <c r="AOU48" s="106"/>
      <c r="AOV48" s="106"/>
      <c r="AOW48" s="106"/>
      <c r="AOX48" s="106"/>
      <c r="AOY48" s="106"/>
      <c r="AOZ48" s="106"/>
      <c r="APA48" s="106"/>
      <c r="APB48" s="106"/>
      <c r="APC48" s="106"/>
      <c r="APD48" s="106"/>
      <c r="APE48" s="106"/>
      <c r="APF48" s="106"/>
      <c r="APG48" s="106"/>
      <c r="APH48" s="106"/>
      <c r="API48" s="106"/>
      <c r="APJ48" s="106"/>
      <c r="APK48" s="106"/>
      <c r="APL48" s="106"/>
      <c r="APM48" s="106"/>
      <c r="APN48" s="106"/>
      <c r="APO48" s="106"/>
      <c r="APP48" s="106"/>
      <c r="APQ48" s="106"/>
      <c r="APR48" s="106"/>
      <c r="APS48" s="106"/>
      <c r="APT48" s="106"/>
      <c r="APU48" s="106"/>
      <c r="APV48" s="106"/>
      <c r="APW48" s="106"/>
      <c r="APX48" s="106"/>
      <c r="APY48" s="106"/>
      <c r="APZ48" s="106"/>
      <c r="AQA48" s="106"/>
      <c r="AQB48" s="106"/>
      <c r="AQC48" s="106"/>
      <c r="AQD48" s="106"/>
      <c r="AQE48" s="106"/>
      <c r="AQF48" s="106"/>
      <c r="AQG48" s="106"/>
      <c r="AQH48" s="106"/>
      <c r="AQI48" s="106"/>
      <c r="AQJ48" s="106"/>
      <c r="AQK48" s="106"/>
      <c r="AQL48" s="106"/>
      <c r="AQM48" s="106"/>
      <c r="AQN48" s="106"/>
      <c r="AQO48" s="106"/>
      <c r="AQP48" s="106"/>
      <c r="AQQ48" s="106"/>
      <c r="AQR48" s="106"/>
      <c r="AQS48" s="106"/>
      <c r="AQT48" s="106"/>
      <c r="AQU48" s="106"/>
      <c r="AQV48" s="106"/>
      <c r="AQW48" s="106"/>
      <c r="AQX48" s="106"/>
      <c r="AQY48" s="106"/>
      <c r="AQZ48" s="106"/>
      <c r="ARA48" s="106"/>
      <c r="ARB48" s="106"/>
      <c r="ARC48" s="106"/>
      <c r="ARD48" s="106"/>
      <c r="ARE48" s="106"/>
      <c r="ARF48" s="106"/>
      <c r="ARG48" s="106"/>
      <c r="ARH48" s="106"/>
      <c r="ARI48" s="106"/>
      <c r="ARJ48" s="106"/>
      <c r="ARK48" s="106"/>
      <c r="ARL48" s="106"/>
      <c r="ARM48" s="106"/>
      <c r="ARN48" s="106"/>
      <c r="ARO48" s="106"/>
      <c r="ARP48" s="106"/>
      <c r="ARQ48" s="106"/>
      <c r="ARR48" s="106"/>
      <c r="ARS48" s="106"/>
      <c r="ART48" s="106"/>
      <c r="ARU48" s="106"/>
      <c r="ARV48" s="106"/>
      <c r="ARW48" s="106"/>
      <c r="ARX48" s="106"/>
      <c r="ARY48" s="106"/>
      <c r="ARZ48" s="106"/>
      <c r="ASA48" s="106"/>
      <c r="ASB48" s="106"/>
      <c r="ASC48" s="106"/>
      <c r="ASD48" s="106"/>
      <c r="ASE48" s="106"/>
      <c r="ASF48" s="106"/>
      <c r="ASG48" s="106"/>
      <c r="ASH48" s="106"/>
      <c r="ASI48" s="106"/>
      <c r="ASJ48" s="106"/>
      <c r="ASK48" s="106"/>
      <c r="ASL48" s="106"/>
      <c r="ASM48" s="106"/>
      <c r="ASN48" s="106"/>
      <c r="ASO48" s="106"/>
      <c r="ASP48" s="106"/>
      <c r="ASQ48" s="106"/>
      <c r="ASR48" s="106"/>
      <c r="ASS48" s="106"/>
      <c r="AST48" s="106"/>
      <c r="ASU48" s="106"/>
      <c r="ASV48" s="106"/>
      <c r="ASW48" s="106"/>
      <c r="ASX48" s="106"/>
      <c r="ASY48" s="106"/>
      <c r="ASZ48" s="106"/>
      <c r="ATA48" s="106"/>
      <c r="ATB48" s="106"/>
      <c r="ATC48" s="106"/>
      <c r="ATD48" s="106"/>
      <c r="ATE48" s="106"/>
      <c r="ATF48" s="106"/>
      <c r="ATG48" s="106"/>
      <c r="ATH48" s="106"/>
      <c r="ATI48" s="106"/>
      <c r="ATJ48" s="106"/>
      <c r="ATK48" s="106"/>
      <c r="ATL48" s="106"/>
      <c r="ATM48" s="106"/>
      <c r="ATN48" s="106"/>
      <c r="ATO48" s="106"/>
      <c r="ATP48" s="106"/>
      <c r="ATQ48" s="106"/>
      <c r="ATR48" s="106"/>
      <c r="ATS48" s="106"/>
      <c r="ATT48" s="106"/>
      <c r="ATU48" s="106"/>
      <c r="ATV48" s="106"/>
      <c r="ATW48" s="106"/>
      <c r="ATX48" s="106"/>
      <c r="ATY48" s="106"/>
      <c r="ATZ48" s="106"/>
      <c r="AUA48" s="106"/>
      <c r="AUB48" s="106"/>
      <c r="AUC48" s="106"/>
      <c r="AUD48" s="106"/>
      <c r="AUE48" s="106"/>
      <c r="AUF48" s="106"/>
      <c r="AUG48" s="106"/>
      <c r="AUH48" s="106"/>
      <c r="AUI48" s="106"/>
      <c r="AUJ48" s="106"/>
      <c r="AUK48" s="106"/>
      <c r="AUL48" s="106"/>
      <c r="AUM48" s="106"/>
      <c r="AUN48" s="106"/>
      <c r="AUO48" s="106"/>
      <c r="AUP48" s="106"/>
      <c r="AUQ48" s="106"/>
      <c r="AUR48" s="106"/>
      <c r="AUS48" s="106"/>
      <c r="AUT48" s="106"/>
      <c r="AUU48" s="106"/>
      <c r="AUV48" s="106"/>
      <c r="AUW48" s="106"/>
      <c r="AUX48" s="106"/>
      <c r="AUY48" s="106"/>
      <c r="AUZ48" s="106"/>
      <c r="AVA48" s="106"/>
      <c r="AVB48" s="106"/>
      <c r="AVC48" s="106"/>
      <c r="AVD48" s="106"/>
      <c r="AVE48" s="106"/>
      <c r="AVF48" s="106"/>
      <c r="AVG48" s="106"/>
      <c r="AVH48" s="106"/>
      <c r="AVI48" s="106"/>
      <c r="AVJ48" s="106"/>
      <c r="AVK48" s="106"/>
      <c r="AVL48" s="106"/>
      <c r="AVM48" s="106"/>
      <c r="AVN48" s="106"/>
      <c r="AVO48" s="106"/>
      <c r="AVP48" s="106"/>
      <c r="AVQ48" s="106"/>
      <c r="AVR48" s="106"/>
      <c r="AVS48" s="106"/>
      <c r="AVT48" s="106"/>
      <c r="AVU48" s="106"/>
      <c r="AVV48" s="106"/>
      <c r="AVW48" s="106"/>
      <c r="AVX48" s="106"/>
      <c r="AVY48" s="106"/>
      <c r="AVZ48" s="106"/>
      <c r="AWA48" s="106"/>
      <c r="AWB48" s="106"/>
      <c r="AWC48" s="106"/>
      <c r="AWD48" s="106"/>
      <c r="AWE48" s="106"/>
      <c r="AWF48" s="106"/>
      <c r="AWG48" s="106"/>
      <c r="AWH48" s="106"/>
      <c r="AWI48" s="106"/>
      <c r="AWJ48" s="106"/>
      <c r="AWK48" s="106"/>
      <c r="AWL48" s="106"/>
      <c r="AWM48" s="106"/>
      <c r="AWN48" s="106"/>
      <c r="AWO48" s="106"/>
      <c r="AWP48" s="106"/>
      <c r="AWQ48" s="106"/>
      <c r="AWR48" s="106"/>
      <c r="AWS48" s="106"/>
      <c r="AWT48" s="106"/>
      <c r="AWU48" s="106"/>
      <c r="AWV48" s="106"/>
      <c r="AWW48" s="106"/>
      <c r="AWX48" s="106"/>
      <c r="AWY48" s="106"/>
      <c r="AWZ48" s="106"/>
      <c r="AXA48" s="106"/>
      <c r="AXB48" s="106"/>
      <c r="AXC48" s="106"/>
      <c r="AXD48" s="106"/>
      <c r="AXE48" s="106"/>
      <c r="AXF48" s="106"/>
      <c r="AXG48" s="106"/>
      <c r="AXH48" s="106"/>
      <c r="AXI48" s="106"/>
      <c r="AXJ48" s="106"/>
      <c r="AXK48" s="106"/>
      <c r="AXL48" s="106"/>
      <c r="AXM48" s="106"/>
      <c r="AXN48" s="106"/>
      <c r="AXO48" s="106"/>
      <c r="AXP48" s="106"/>
      <c r="AXQ48" s="106"/>
      <c r="AXR48" s="106"/>
      <c r="AXS48" s="106"/>
      <c r="AXT48" s="106"/>
      <c r="AXU48" s="106"/>
      <c r="AXV48" s="106"/>
      <c r="AXW48" s="106"/>
      <c r="AXX48" s="106"/>
      <c r="AXY48" s="106"/>
      <c r="AXZ48" s="106"/>
      <c r="AYA48" s="106"/>
      <c r="AYB48" s="106"/>
      <c r="AYC48" s="106"/>
      <c r="AYD48" s="106"/>
      <c r="AYE48" s="106"/>
      <c r="AYF48" s="106"/>
      <c r="AYG48" s="106"/>
      <c r="AYH48" s="106"/>
      <c r="AYI48" s="106"/>
      <c r="AYJ48" s="106"/>
      <c r="AYK48" s="106"/>
      <c r="AYL48" s="106"/>
      <c r="AYM48" s="106"/>
      <c r="AYN48" s="106"/>
      <c r="AYO48" s="106"/>
      <c r="AYP48" s="106"/>
      <c r="AYQ48" s="106"/>
      <c r="AYR48" s="106"/>
      <c r="AYS48" s="106"/>
      <c r="AYT48" s="106"/>
      <c r="AYU48" s="106"/>
      <c r="AYV48" s="106"/>
      <c r="AYW48" s="106"/>
      <c r="AYX48" s="106"/>
      <c r="AYY48" s="106"/>
      <c r="AYZ48" s="106"/>
    </row>
    <row r="49" spans="1:1352" s="66" customFormat="1" ht="14.5" thickBot="1">
      <c r="A49" s="60"/>
      <c r="B49" s="153"/>
      <c r="C49" s="154"/>
      <c r="D49" s="154"/>
      <c r="E49" s="154"/>
      <c r="F49" s="154"/>
      <c r="G49" s="154"/>
      <c r="H49" s="154"/>
      <c r="I49" s="154"/>
      <c r="J49" s="154"/>
      <c r="K49" s="154"/>
      <c r="L49" s="155"/>
      <c r="N49" s="106"/>
      <c r="O49" s="106"/>
      <c r="P49" s="106"/>
      <c r="Q49" s="106"/>
      <c r="R49" s="106"/>
      <c r="S49" s="106"/>
      <c r="T49" s="106"/>
      <c r="U49" s="106"/>
      <c r="V49" s="106"/>
      <c r="W49" s="106"/>
      <c r="X49" s="106"/>
      <c r="Y49" s="106"/>
      <c r="Z49" s="106"/>
      <c r="AA49" s="106"/>
      <c r="AB49" s="106"/>
      <c r="AC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c r="EC49" s="106"/>
      <c r="ED49" s="106"/>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c r="IO49" s="106"/>
      <c r="IP49" s="106"/>
      <c r="IQ49" s="106"/>
      <c r="IR49" s="106"/>
      <c r="IS49" s="106"/>
      <c r="IT49" s="106"/>
      <c r="IU49" s="106"/>
      <c r="IV49" s="106"/>
      <c r="IW49" s="106"/>
      <c r="IX49" s="106"/>
      <c r="IY49" s="106"/>
      <c r="IZ49" s="106"/>
      <c r="JA49" s="106"/>
      <c r="JB49" s="106"/>
      <c r="JC49" s="106"/>
      <c r="JD49" s="106"/>
      <c r="JE49" s="106"/>
      <c r="JF49" s="106"/>
      <c r="JG49" s="106"/>
      <c r="JH49" s="106"/>
      <c r="JI49" s="106"/>
      <c r="JJ49" s="106"/>
      <c r="JK49" s="106"/>
      <c r="JL49" s="106"/>
      <c r="JM49" s="106"/>
      <c r="JN49" s="106"/>
      <c r="JO49" s="106"/>
      <c r="JP49" s="106"/>
      <c r="JQ49" s="106"/>
      <c r="JR49" s="106"/>
      <c r="JS49" s="106"/>
      <c r="JT49" s="106"/>
      <c r="JU49" s="106"/>
      <c r="JV49" s="106"/>
      <c r="JW49" s="106"/>
      <c r="JX49" s="106"/>
      <c r="JY49" s="106"/>
      <c r="JZ49" s="106"/>
      <c r="KA49" s="106"/>
      <c r="KB49" s="106"/>
      <c r="KC49" s="106"/>
      <c r="KD49" s="106"/>
      <c r="KE49" s="106"/>
      <c r="KF49" s="106"/>
      <c r="KG49" s="106"/>
      <c r="KH49" s="106"/>
      <c r="KI49" s="106"/>
      <c r="KJ49" s="106"/>
      <c r="KK49" s="106"/>
      <c r="KL49" s="106"/>
      <c r="KM49" s="106"/>
      <c r="KN49" s="106"/>
      <c r="KO49" s="106"/>
      <c r="KP49" s="106"/>
      <c r="KQ49" s="106"/>
      <c r="KR49" s="106"/>
      <c r="KS49" s="106"/>
      <c r="KT49" s="106"/>
      <c r="KU49" s="106"/>
      <c r="KV49" s="106"/>
      <c r="KW49" s="106"/>
      <c r="KX49" s="106"/>
      <c r="KY49" s="106"/>
      <c r="KZ49" s="106"/>
      <c r="LA49" s="106"/>
      <c r="LB49" s="106"/>
      <c r="LC49" s="106"/>
      <c r="LD49" s="106"/>
      <c r="LE49" s="106"/>
      <c r="LF49" s="106"/>
      <c r="LG49" s="106"/>
      <c r="LH49" s="106"/>
      <c r="LI49" s="106"/>
      <c r="LJ49" s="106"/>
      <c r="LK49" s="106"/>
      <c r="LL49" s="106"/>
      <c r="LM49" s="106"/>
      <c r="LN49" s="106"/>
      <c r="LO49" s="106"/>
      <c r="LP49" s="106"/>
      <c r="LQ49" s="106"/>
      <c r="LR49" s="106"/>
      <c r="LS49" s="106"/>
      <c r="LT49" s="106"/>
      <c r="LU49" s="106"/>
      <c r="LV49" s="106"/>
      <c r="LW49" s="106"/>
      <c r="LX49" s="106"/>
      <c r="LY49" s="106"/>
      <c r="LZ49" s="106"/>
      <c r="MA49" s="106"/>
      <c r="MB49" s="106"/>
      <c r="MC49" s="106"/>
      <c r="MD49" s="106"/>
      <c r="ME49" s="106"/>
      <c r="MF49" s="106"/>
      <c r="MG49" s="106"/>
      <c r="MH49" s="106"/>
      <c r="MI49" s="106"/>
      <c r="MJ49" s="106"/>
      <c r="MK49" s="106"/>
      <c r="ML49" s="106"/>
      <c r="MM49" s="106"/>
      <c r="MN49" s="106"/>
      <c r="MO49" s="106"/>
      <c r="MP49" s="106"/>
      <c r="MQ49" s="106"/>
      <c r="MR49" s="106"/>
      <c r="MS49" s="106"/>
      <c r="MT49" s="106"/>
      <c r="MU49" s="106"/>
      <c r="MV49" s="106"/>
      <c r="MW49" s="106"/>
      <c r="MX49" s="106"/>
      <c r="MY49" s="106"/>
      <c r="MZ49" s="106"/>
      <c r="NA49" s="106"/>
      <c r="NB49" s="106"/>
      <c r="NC49" s="106"/>
      <c r="ND49" s="106"/>
      <c r="NE49" s="106"/>
      <c r="NF49" s="106"/>
      <c r="NG49" s="106"/>
      <c r="NH49" s="106"/>
      <c r="NI49" s="106"/>
      <c r="NJ49" s="106"/>
      <c r="NK49" s="106"/>
      <c r="NL49" s="106"/>
      <c r="NM49" s="106"/>
      <c r="NN49" s="106"/>
      <c r="NO49" s="106"/>
      <c r="NP49" s="106"/>
      <c r="NQ49" s="106"/>
      <c r="NR49" s="106"/>
      <c r="NS49" s="106"/>
      <c r="NT49" s="106"/>
      <c r="NU49" s="106"/>
      <c r="NV49" s="106"/>
      <c r="NW49" s="106"/>
      <c r="NX49" s="106"/>
      <c r="NY49" s="106"/>
      <c r="NZ49" s="106"/>
      <c r="OA49" s="106"/>
      <c r="OB49" s="106"/>
      <c r="OC49" s="106"/>
      <c r="OD49" s="106"/>
      <c r="OE49" s="106"/>
      <c r="OF49" s="106"/>
      <c r="OG49" s="106"/>
      <c r="OH49" s="106"/>
      <c r="OI49" s="106"/>
      <c r="OJ49" s="106"/>
      <c r="OK49" s="106"/>
      <c r="OL49" s="106"/>
      <c r="OM49" s="106"/>
      <c r="ON49" s="106"/>
      <c r="OO49" s="106"/>
      <c r="OP49" s="106"/>
      <c r="OQ49" s="106"/>
      <c r="OR49" s="106"/>
      <c r="OS49" s="106"/>
      <c r="OT49" s="106"/>
      <c r="OU49" s="106"/>
      <c r="OV49" s="106"/>
      <c r="OW49" s="106"/>
      <c r="OX49" s="106"/>
      <c r="OY49" s="106"/>
      <c r="OZ49" s="106"/>
      <c r="PA49" s="106"/>
      <c r="PB49" s="106"/>
      <c r="PC49" s="106"/>
      <c r="PD49" s="106"/>
      <c r="PE49" s="106"/>
      <c r="PF49" s="106"/>
      <c r="PG49" s="106"/>
      <c r="PH49" s="106"/>
      <c r="PI49" s="106"/>
      <c r="PJ49" s="106"/>
      <c r="PK49" s="106"/>
      <c r="PL49" s="106"/>
      <c r="PM49" s="106"/>
      <c r="PN49" s="106"/>
      <c r="PO49" s="106"/>
      <c r="PP49" s="106"/>
      <c r="PQ49" s="106"/>
      <c r="PR49" s="106"/>
      <c r="PS49" s="106"/>
      <c r="PT49" s="106"/>
      <c r="PU49" s="106"/>
      <c r="PV49" s="106"/>
      <c r="PW49" s="106"/>
      <c r="PX49" s="106"/>
      <c r="PY49" s="106"/>
      <c r="PZ49" s="106"/>
      <c r="QA49" s="106"/>
      <c r="QB49" s="106"/>
      <c r="QC49" s="106"/>
      <c r="QD49" s="106"/>
      <c r="QE49" s="106"/>
      <c r="QF49" s="106"/>
      <c r="QG49" s="106"/>
      <c r="QH49" s="106"/>
      <c r="QI49" s="106"/>
      <c r="QJ49" s="106"/>
      <c r="QK49" s="106"/>
      <c r="QL49" s="106"/>
      <c r="QM49" s="106"/>
      <c r="QN49" s="106"/>
      <c r="QO49" s="106"/>
      <c r="QP49" s="106"/>
      <c r="QQ49" s="106"/>
      <c r="QR49" s="106"/>
      <c r="QS49" s="106"/>
      <c r="QT49" s="106"/>
      <c r="QU49" s="106"/>
      <c r="QV49" s="106"/>
      <c r="QW49" s="106"/>
      <c r="QX49" s="106"/>
      <c r="QY49" s="106"/>
      <c r="QZ49" s="106"/>
      <c r="RA49" s="106"/>
      <c r="RB49" s="106"/>
      <c r="RC49" s="106"/>
      <c r="RD49" s="106"/>
      <c r="RE49" s="106"/>
      <c r="RF49" s="106"/>
      <c r="RG49" s="106"/>
      <c r="RH49" s="106"/>
      <c r="RI49" s="106"/>
      <c r="RJ49" s="106"/>
      <c r="RK49" s="106"/>
      <c r="RL49" s="106"/>
      <c r="RM49" s="106"/>
      <c r="RN49" s="106"/>
      <c r="RO49" s="106"/>
      <c r="RP49" s="106"/>
      <c r="RQ49" s="106"/>
      <c r="RR49" s="106"/>
      <c r="RS49" s="106"/>
      <c r="RT49" s="106"/>
      <c r="RU49" s="106"/>
      <c r="RV49" s="106"/>
      <c r="RW49" s="106"/>
      <c r="RX49" s="106"/>
      <c r="RY49" s="106"/>
      <c r="RZ49" s="106"/>
      <c r="SA49" s="106"/>
      <c r="SB49" s="106"/>
      <c r="SC49" s="106"/>
      <c r="SD49" s="106"/>
      <c r="SE49" s="106"/>
      <c r="SF49" s="106"/>
      <c r="SG49" s="106"/>
      <c r="SH49" s="106"/>
      <c r="SI49" s="106"/>
      <c r="SJ49" s="106"/>
      <c r="SK49" s="106"/>
      <c r="SL49" s="106"/>
      <c r="SM49" s="106"/>
      <c r="SN49" s="106"/>
      <c r="SO49" s="106"/>
      <c r="SP49" s="106"/>
      <c r="SQ49" s="106"/>
      <c r="SR49" s="106"/>
      <c r="SS49" s="106"/>
      <c r="ST49" s="106"/>
      <c r="SU49" s="106"/>
      <c r="SV49" s="106"/>
      <c r="SW49" s="106"/>
      <c r="SX49" s="106"/>
      <c r="SY49" s="106"/>
      <c r="SZ49" s="106"/>
      <c r="TA49" s="106"/>
      <c r="TB49" s="106"/>
      <c r="TC49" s="106"/>
      <c r="TD49" s="106"/>
      <c r="TE49" s="106"/>
      <c r="TF49" s="106"/>
      <c r="TG49" s="106"/>
      <c r="TH49" s="106"/>
      <c r="TI49" s="106"/>
      <c r="TJ49" s="106"/>
      <c r="TK49" s="106"/>
      <c r="TL49" s="106"/>
      <c r="TM49" s="106"/>
      <c r="TN49" s="106"/>
      <c r="TO49" s="106"/>
      <c r="TP49" s="106"/>
      <c r="TQ49" s="106"/>
      <c r="TR49" s="106"/>
      <c r="TS49" s="106"/>
      <c r="TT49" s="106"/>
      <c r="TU49" s="106"/>
      <c r="TV49" s="106"/>
      <c r="TW49" s="106"/>
      <c r="TX49" s="106"/>
      <c r="TY49" s="106"/>
      <c r="TZ49" s="106"/>
      <c r="UA49" s="106"/>
      <c r="UB49" s="106"/>
      <c r="UC49" s="106"/>
      <c r="UD49" s="106"/>
      <c r="UE49" s="106"/>
      <c r="UF49" s="106"/>
      <c r="UG49" s="106"/>
      <c r="UH49" s="106"/>
      <c r="UI49" s="106"/>
      <c r="UJ49" s="106"/>
      <c r="UK49" s="106"/>
      <c r="UL49" s="106"/>
      <c r="UM49" s="106"/>
      <c r="UN49" s="106"/>
      <c r="UO49" s="106"/>
      <c r="UP49" s="106"/>
      <c r="UQ49" s="106"/>
      <c r="UR49" s="106"/>
      <c r="US49" s="106"/>
      <c r="UT49" s="106"/>
      <c r="UU49" s="106"/>
      <c r="UV49" s="106"/>
      <c r="UW49" s="106"/>
      <c r="UX49" s="106"/>
      <c r="UY49" s="106"/>
      <c r="UZ49" s="106"/>
      <c r="VA49" s="106"/>
      <c r="VB49" s="106"/>
      <c r="VC49" s="106"/>
      <c r="VD49" s="106"/>
      <c r="VE49" s="106"/>
      <c r="VF49" s="106"/>
      <c r="VG49" s="106"/>
      <c r="VH49" s="106"/>
      <c r="VI49" s="106"/>
      <c r="VJ49" s="106"/>
      <c r="VK49" s="106"/>
      <c r="VL49" s="106"/>
      <c r="VM49" s="106"/>
      <c r="VN49" s="106"/>
      <c r="VO49" s="106"/>
      <c r="VP49" s="106"/>
      <c r="VQ49" s="106"/>
      <c r="VR49" s="106"/>
      <c r="VS49" s="106"/>
      <c r="VT49" s="106"/>
      <c r="VU49" s="106"/>
      <c r="VV49" s="106"/>
      <c r="VW49" s="106"/>
      <c r="VX49" s="106"/>
      <c r="VY49" s="106"/>
      <c r="VZ49" s="106"/>
      <c r="WA49" s="106"/>
      <c r="WB49" s="106"/>
      <c r="WC49" s="106"/>
      <c r="WD49" s="106"/>
      <c r="WE49" s="106"/>
      <c r="WF49" s="106"/>
      <c r="WG49" s="106"/>
      <c r="WH49" s="106"/>
      <c r="WI49" s="106"/>
      <c r="WJ49" s="106"/>
      <c r="WK49" s="106"/>
      <c r="WL49" s="106"/>
      <c r="WM49" s="106"/>
      <c r="WN49" s="106"/>
      <c r="WO49" s="106"/>
      <c r="WP49" s="106"/>
      <c r="WQ49" s="106"/>
      <c r="WR49" s="106"/>
      <c r="WS49" s="106"/>
      <c r="WT49" s="106"/>
      <c r="WU49" s="106"/>
      <c r="WV49" s="106"/>
      <c r="WW49" s="106"/>
      <c r="WX49" s="106"/>
      <c r="WY49" s="106"/>
      <c r="WZ49" s="106"/>
      <c r="XA49" s="106"/>
      <c r="XB49" s="106"/>
      <c r="XC49" s="106"/>
      <c r="XD49" s="106"/>
      <c r="XE49" s="106"/>
      <c r="XF49" s="106"/>
      <c r="XG49" s="106"/>
      <c r="XH49" s="106"/>
      <c r="XI49" s="106"/>
      <c r="XJ49" s="106"/>
      <c r="XK49" s="106"/>
      <c r="XL49" s="106"/>
      <c r="XM49" s="106"/>
      <c r="XN49" s="106"/>
      <c r="XO49" s="106"/>
      <c r="XP49" s="106"/>
      <c r="XQ49" s="106"/>
      <c r="XR49" s="106"/>
      <c r="XS49" s="106"/>
      <c r="XT49" s="106"/>
      <c r="XU49" s="106"/>
      <c r="XV49" s="106"/>
      <c r="XW49" s="106"/>
      <c r="XX49" s="106"/>
      <c r="XY49" s="106"/>
      <c r="XZ49" s="106"/>
      <c r="YA49" s="106"/>
      <c r="YB49" s="106"/>
      <c r="YC49" s="106"/>
      <c r="YD49" s="106"/>
      <c r="YE49" s="106"/>
      <c r="YF49" s="106"/>
      <c r="YG49" s="106"/>
      <c r="YH49" s="106"/>
      <c r="YI49" s="106"/>
      <c r="YJ49" s="106"/>
      <c r="YK49" s="106"/>
      <c r="YL49" s="106"/>
      <c r="YM49" s="106"/>
      <c r="YN49" s="106"/>
      <c r="YO49" s="106"/>
      <c r="YP49" s="106"/>
      <c r="YQ49" s="106"/>
      <c r="YR49" s="106"/>
      <c r="YS49" s="106"/>
      <c r="YT49" s="106"/>
      <c r="YU49" s="106"/>
      <c r="YV49" s="106"/>
      <c r="YW49" s="106"/>
      <c r="YX49" s="106"/>
      <c r="YY49" s="106"/>
      <c r="YZ49" s="106"/>
      <c r="ZA49" s="106"/>
      <c r="ZB49" s="106"/>
      <c r="ZC49" s="106"/>
      <c r="ZD49" s="106"/>
      <c r="ZE49" s="106"/>
      <c r="ZF49" s="106"/>
      <c r="ZG49" s="106"/>
      <c r="ZH49" s="106"/>
      <c r="ZI49" s="106"/>
      <c r="ZJ49" s="106"/>
      <c r="ZK49" s="106"/>
      <c r="ZL49" s="106"/>
      <c r="ZM49" s="106"/>
      <c r="ZN49" s="106"/>
      <c r="ZO49" s="106"/>
      <c r="ZP49" s="106"/>
      <c r="ZQ49" s="106"/>
      <c r="ZR49" s="106"/>
      <c r="ZS49" s="106"/>
      <c r="ZT49" s="106"/>
      <c r="ZU49" s="106"/>
      <c r="ZV49" s="106"/>
      <c r="ZW49" s="106"/>
      <c r="ZX49" s="106"/>
      <c r="ZY49" s="106"/>
      <c r="ZZ49" s="106"/>
      <c r="AAA49" s="106"/>
      <c r="AAB49" s="106"/>
      <c r="AAC49" s="106"/>
      <c r="AAD49" s="106"/>
      <c r="AAE49" s="106"/>
      <c r="AAF49" s="106"/>
      <c r="AAG49" s="106"/>
      <c r="AAH49" s="106"/>
      <c r="AAI49" s="106"/>
      <c r="AAJ49" s="106"/>
      <c r="AAK49" s="106"/>
      <c r="AAL49" s="106"/>
      <c r="AAM49" s="106"/>
      <c r="AAN49" s="106"/>
      <c r="AAO49" s="106"/>
      <c r="AAP49" s="106"/>
      <c r="AAQ49" s="106"/>
      <c r="AAR49" s="106"/>
      <c r="AAS49" s="106"/>
      <c r="AAT49" s="106"/>
      <c r="AAU49" s="106"/>
      <c r="AAV49" s="106"/>
      <c r="AAW49" s="106"/>
      <c r="AAX49" s="106"/>
      <c r="AAY49" s="106"/>
      <c r="AAZ49" s="106"/>
      <c r="ABA49" s="106"/>
      <c r="ABB49" s="106"/>
      <c r="ABC49" s="106"/>
      <c r="ABD49" s="106"/>
      <c r="ABE49" s="106"/>
      <c r="ABF49" s="106"/>
      <c r="ABG49" s="106"/>
      <c r="ABH49" s="106"/>
      <c r="ABI49" s="106"/>
      <c r="ABJ49" s="106"/>
      <c r="ABK49" s="106"/>
      <c r="ABL49" s="106"/>
      <c r="ABM49" s="106"/>
      <c r="ABN49" s="106"/>
      <c r="ABO49" s="106"/>
      <c r="ABP49" s="106"/>
      <c r="ABQ49" s="106"/>
      <c r="ABR49" s="106"/>
      <c r="ABS49" s="106"/>
      <c r="ABT49" s="106"/>
      <c r="ABU49" s="106"/>
      <c r="ABV49" s="106"/>
      <c r="ABW49" s="106"/>
      <c r="ABX49" s="106"/>
      <c r="ABY49" s="106"/>
      <c r="ABZ49" s="106"/>
      <c r="ACA49" s="106"/>
      <c r="ACB49" s="106"/>
      <c r="ACC49" s="106"/>
      <c r="ACD49" s="106"/>
      <c r="ACE49" s="106"/>
      <c r="ACF49" s="106"/>
      <c r="ACG49" s="106"/>
      <c r="ACH49" s="106"/>
      <c r="ACI49" s="106"/>
      <c r="ACJ49" s="106"/>
      <c r="ACK49" s="106"/>
      <c r="ACL49" s="106"/>
      <c r="ACM49" s="106"/>
      <c r="ACN49" s="106"/>
      <c r="ACO49" s="106"/>
      <c r="ACP49" s="106"/>
      <c r="ACQ49" s="106"/>
      <c r="ACR49" s="106"/>
      <c r="ACS49" s="106"/>
      <c r="ACT49" s="106"/>
      <c r="ACU49" s="106"/>
      <c r="ACV49" s="106"/>
      <c r="ACW49" s="106"/>
      <c r="ACX49" s="106"/>
      <c r="ACY49" s="106"/>
      <c r="ACZ49" s="106"/>
      <c r="ADA49" s="106"/>
      <c r="ADB49" s="106"/>
      <c r="ADC49" s="106"/>
      <c r="ADD49" s="106"/>
      <c r="ADE49" s="106"/>
      <c r="ADF49" s="106"/>
      <c r="ADG49" s="106"/>
      <c r="ADH49" s="106"/>
      <c r="ADI49" s="106"/>
      <c r="ADJ49" s="106"/>
      <c r="ADK49" s="106"/>
      <c r="ADL49" s="106"/>
      <c r="ADM49" s="106"/>
      <c r="ADN49" s="106"/>
      <c r="ADO49" s="106"/>
      <c r="ADP49" s="106"/>
      <c r="ADQ49" s="106"/>
      <c r="ADR49" s="106"/>
      <c r="ADS49" s="106"/>
      <c r="ADT49" s="106"/>
      <c r="ADU49" s="106"/>
      <c r="ADV49" s="106"/>
      <c r="ADW49" s="106"/>
      <c r="ADX49" s="106"/>
      <c r="ADY49" s="106"/>
      <c r="ADZ49" s="106"/>
      <c r="AEA49" s="106"/>
      <c r="AEB49" s="106"/>
      <c r="AEC49" s="106"/>
      <c r="AED49" s="106"/>
      <c r="AEE49" s="106"/>
      <c r="AEF49" s="106"/>
      <c r="AEG49" s="106"/>
      <c r="AEH49" s="106"/>
      <c r="AEI49" s="106"/>
      <c r="AEJ49" s="106"/>
      <c r="AEK49" s="106"/>
      <c r="AEL49" s="106"/>
      <c r="AEM49" s="106"/>
      <c r="AEN49" s="106"/>
      <c r="AEO49" s="106"/>
      <c r="AEP49" s="106"/>
      <c r="AEQ49" s="106"/>
      <c r="AER49" s="106"/>
      <c r="AES49" s="106"/>
      <c r="AET49" s="106"/>
      <c r="AEU49" s="106"/>
      <c r="AEV49" s="106"/>
      <c r="AEW49" s="106"/>
      <c r="AEX49" s="106"/>
      <c r="AEY49" s="106"/>
      <c r="AEZ49" s="106"/>
      <c r="AFA49" s="106"/>
      <c r="AFB49" s="106"/>
      <c r="AFC49" s="106"/>
      <c r="AFD49" s="106"/>
      <c r="AFE49" s="106"/>
      <c r="AFF49" s="106"/>
      <c r="AFG49" s="106"/>
      <c r="AFH49" s="106"/>
      <c r="AFI49" s="106"/>
      <c r="AFJ49" s="106"/>
      <c r="AFK49" s="106"/>
      <c r="AFL49" s="106"/>
      <c r="AFM49" s="106"/>
      <c r="AFN49" s="106"/>
      <c r="AFO49" s="106"/>
      <c r="AFP49" s="106"/>
      <c r="AFQ49" s="106"/>
      <c r="AFR49" s="106"/>
      <c r="AFS49" s="106"/>
      <c r="AFT49" s="106"/>
      <c r="AFU49" s="106"/>
      <c r="AFV49" s="106"/>
      <c r="AFW49" s="106"/>
      <c r="AFX49" s="106"/>
      <c r="AFY49" s="106"/>
      <c r="AFZ49" s="106"/>
      <c r="AGA49" s="106"/>
      <c r="AGB49" s="106"/>
      <c r="AGC49" s="106"/>
      <c r="AGD49" s="106"/>
      <c r="AGE49" s="106"/>
      <c r="AGF49" s="106"/>
      <c r="AGG49" s="106"/>
      <c r="AGH49" s="106"/>
      <c r="AGI49" s="106"/>
      <c r="AGJ49" s="106"/>
      <c r="AGK49" s="106"/>
      <c r="AGL49" s="106"/>
      <c r="AGM49" s="106"/>
      <c r="AGN49" s="106"/>
      <c r="AGO49" s="106"/>
      <c r="AGP49" s="106"/>
      <c r="AGQ49" s="106"/>
      <c r="AGR49" s="106"/>
      <c r="AGS49" s="106"/>
      <c r="AGT49" s="106"/>
      <c r="AGU49" s="106"/>
      <c r="AGV49" s="106"/>
      <c r="AGW49" s="106"/>
      <c r="AGX49" s="106"/>
      <c r="AGY49" s="106"/>
      <c r="AGZ49" s="106"/>
      <c r="AHA49" s="106"/>
      <c r="AHB49" s="106"/>
      <c r="AHC49" s="106"/>
      <c r="AHD49" s="106"/>
      <c r="AHE49" s="106"/>
      <c r="AHF49" s="106"/>
      <c r="AHG49" s="106"/>
      <c r="AHH49" s="106"/>
      <c r="AHI49" s="106"/>
      <c r="AHJ49" s="106"/>
      <c r="AHK49" s="106"/>
      <c r="AHL49" s="106"/>
      <c r="AHM49" s="106"/>
      <c r="AHN49" s="106"/>
      <c r="AHO49" s="106"/>
      <c r="AHP49" s="106"/>
      <c r="AHQ49" s="106"/>
      <c r="AHR49" s="106"/>
      <c r="AHS49" s="106"/>
      <c r="AHT49" s="106"/>
      <c r="AHU49" s="106"/>
      <c r="AHV49" s="106"/>
      <c r="AHW49" s="106"/>
      <c r="AHX49" s="106"/>
      <c r="AHY49" s="106"/>
      <c r="AHZ49" s="106"/>
      <c r="AIA49" s="106"/>
      <c r="AIB49" s="106"/>
      <c r="AIC49" s="106"/>
      <c r="AID49" s="106"/>
      <c r="AIE49" s="106"/>
      <c r="AIF49" s="106"/>
      <c r="AIG49" s="106"/>
      <c r="AIH49" s="106"/>
      <c r="AII49" s="106"/>
      <c r="AIJ49" s="106"/>
      <c r="AIK49" s="106"/>
      <c r="AIL49" s="106"/>
      <c r="AIM49" s="106"/>
      <c r="AIN49" s="106"/>
      <c r="AIO49" s="106"/>
      <c r="AIP49" s="106"/>
      <c r="AIQ49" s="106"/>
      <c r="AIR49" s="106"/>
      <c r="AIS49" s="106"/>
      <c r="AIT49" s="106"/>
      <c r="AIU49" s="106"/>
      <c r="AIV49" s="106"/>
      <c r="AIW49" s="106"/>
      <c r="AIX49" s="106"/>
      <c r="AIY49" s="106"/>
      <c r="AIZ49" s="106"/>
      <c r="AJA49" s="106"/>
      <c r="AJB49" s="106"/>
      <c r="AJC49" s="106"/>
      <c r="AJD49" s="106"/>
      <c r="AJE49" s="106"/>
      <c r="AJF49" s="106"/>
      <c r="AJG49" s="106"/>
      <c r="AJH49" s="106"/>
      <c r="AJI49" s="106"/>
      <c r="AJJ49" s="106"/>
      <c r="AJK49" s="106"/>
      <c r="AJL49" s="106"/>
      <c r="AJM49" s="106"/>
      <c r="AJN49" s="106"/>
      <c r="AJO49" s="106"/>
      <c r="AJP49" s="106"/>
      <c r="AJQ49" s="106"/>
      <c r="AJR49" s="106"/>
      <c r="AJS49" s="106"/>
      <c r="AJT49" s="106"/>
      <c r="AJU49" s="106"/>
      <c r="AJV49" s="106"/>
      <c r="AJW49" s="106"/>
      <c r="AJX49" s="106"/>
      <c r="AJY49" s="106"/>
      <c r="AJZ49" s="106"/>
      <c r="AKA49" s="106"/>
      <c r="AKB49" s="106"/>
      <c r="AKC49" s="106"/>
      <c r="AKD49" s="106"/>
      <c r="AKE49" s="106"/>
      <c r="AKF49" s="106"/>
      <c r="AKG49" s="106"/>
      <c r="AKH49" s="106"/>
      <c r="AKI49" s="106"/>
      <c r="AKJ49" s="106"/>
      <c r="AKK49" s="106"/>
      <c r="AKL49" s="106"/>
      <c r="AKM49" s="106"/>
      <c r="AKN49" s="106"/>
      <c r="AKO49" s="106"/>
      <c r="AKP49" s="106"/>
      <c r="AKQ49" s="106"/>
      <c r="AKR49" s="106"/>
      <c r="AKS49" s="106"/>
      <c r="AKT49" s="106"/>
      <c r="AKU49" s="106"/>
      <c r="AKV49" s="106"/>
      <c r="AKW49" s="106"/>
      <c r="AKX49" s="106"/>
      <c r="AKY49" s="106"/>
      <c r="AKZ49" s="106"/>
      <c r="ALA49" s="106"/>
      <c r="ALB49" s="106"/>
      <c r="ALC49" s="106"/>
      <c r="ALD49" s="106"/>
      <c r="ALE49" s="106"/>
      <c r="ALF49" s="106"/>
      <c r="ALG49" s="106"/>
      <c r="ALH49" s="106"/>
      <c r="ALI49" s="106"/>
      <c r="ALJ49" s="106"/>
      <c r="ALK49" s="106"/>
      <c r="ALL49" s="106"/>
      <c r="ALM49" s="106"/>
      <c r="ALN49" s="106"/>
      <c r="ALO49" s="106"/>
      <c r="ALP49" s="106"/>
      <c r="ALQ49" s="106"/>
      <c r="ALR49" s="106"/>
      <c r="ALS49" s="106"/>
      <c r="ALT49" s="106"/>
      <c r="ALU49" s="106"/>
      <c r="ALV49" s="106"/>
      <c r="ALW49" s="106"/>
      <c r="ALX49" s="106"/>
      <c r="ALY49" s="106"/>
      <c r="ALZ49" s="106"/>
      <c r="AMA49" s="106"/>
      <c r="AMB49" s="106"/>
      <c r="AMC49" s="106"/>
      <c r="AMD49" s="106"/>
      <c r="AME49" s="106"/>
      <c r="AMF49" s="106"/>
      <c r="AMG49" s="106"/>
      <c r="AMH49" s="106"/>
      <c r="AMI49" s="106"/>
      <c r="AMJ49" s="106"/>
      <c r="AMK49" s="106"/>
      <c r="AML49" s="106"/>
      <c r="AMM49" s="106"/>
      <c r="AMN49" s="106"/>
      <c r="AMO49" s="106"/>
      <c r="AMP49" s="106"/>
      <c r="AMQ49" s="106"/>
      <c r="AMR49" s="106"/>
      <c r="AMS49" s="106"/>
      <c r="AMT49" s="106"/>
      <c r="AMU49" s="106"/>
      <c r="AMV49" s="106"/>
      <c r="AMW49" s="106"/>
      <c r="AMX49" s="106"/>
      <c r="AMY49" s="106"/>
      <c r="AMZ49" s="106"/>
      <c r="ANA49" s="106"/>
      <c r="ANB49" s="106"/>
      <c r="ANC49" s="106"/>
      <c r="AND49" s="106"/>
      <c r="ANE49" s="106"/>
      <c r="ANF49" s="106"/>
      <c r="ANG49" s="106"/>
      <c r="ANH49" s="106"/>
      <c r="ANI49" s="106"/>
      <c r="ANJ49" s="106"/>
      <c r="ANK49" s="106"/>
      <c r="ANL49" s="106"/>
      <c r="ANM49" s="106"/>
      <c r="ANN49" s="106"/>
      <c r="ANO49" s="106"/>
      <c r="ANP49" s="106"/>
      <c r="ANQ49" s="106"/>
      <c r="ANR49" s="106"/>
      <c r="ANS49" s="106"/>
      <c r="ANT49" s="106"/>
      <c r="ANU49" s="106"/>
      <c r="ANV49" s="106"/>
      <c r="ANW49" s="106"/>
      <c r="ANX49" s="106"/>
      <c r="ANY49" s="106"/>
      <c r="ANZ49" s="106"/>
      <c r="AOA49" s="106"/>
      <c r="AOB49" s="106"/>
      <c r="AOC49" s="106"/>
      <c r="AOD49" s="106"/>
      <c r="AOE49" s="106"/>
      <c r="AOF49" s="106"/>
      <c r="AOG49" s="106"/>
      <c r="AOH49" s="106"/>
      <c r="AOI49" s="106"/>
      <c r="AOJ49" s="106"/>
      <c r="AOK49" s="106"/>
      <c r="AOL49" s="106"/>
      <c r="AOM49" s="106"/>
      <c r="AON49" s="106"/>
      <c r="AOO49" s="106"/>
      <c r="AOP49" s="106"/>
      <c r="AOQ49" s="106"/>
      <c r="AOR49" s="106"/>
      <c r="AOS49" s="106"/>
      <c r="AOT49" s="106"/>
      <c r="AOU49" s="106"/>
      <c r="AOV49" s="106"/>
      <c r="AOW49" s="106"/>
      <c r="AOX49" s="106"/>
      <c r="AOY49" s="106"/>
      <c r="AOZ49" s="106"/>
      <c r="APA49" s="106"/>
      <c r="APB49" s="106"/>
      <c r="APC49" s="106"/>
      <c r="APD49" s="106"/>
      <c r="APE49" s="106"/>
      <c r="APF49" s="106"/>
      <c r="APG49" s="106"/>
      <c r="APH49" s="106"/>
      <c r="API49" s="106"/>
      <c r="APJ49" s="106"/>
      <c r="APK49" s="106"/>
      <c r="APL49" s="106"/>
      <c r="APM49" s="106"/>
      <c r="APN49" s="106"/>
      <c r="APO49" s="106"/>
      <c r="APP49" s="106"/>
      <c r="APQ49" s="106"/>
      <c r="APR49" s="106"/>
      <c r="APS49" s="106"/>
      <c r="APT49" s="106"/>
      <c r="APU49" s="106"/>
      <c r="APV49" s="106"/>
      <c r="APW49" s="106"/>
      <c r="APX49" s="106"/>
      <c r="APY49" s="106"/>
      <c r="APZ49" s="106"/>
      <c r="AQA49" s="106"/>
      <c r="AQB49" s="106"/>
      <c r="AQC49" s="106"/>
      <c r="AQD49" s="106"/>
      <c r="AQE49" s="106"/>
      <c r="AQF49" s="106"/>
      <c r="AQG49" s="106"/>
      <c r="AQH49" s="106"/>
      <c r="AQI49" s="106"/>
      <c r="AQJ49" s="106"/>
      <c r="AQK49" s="106"/>
      <c r="AQL49" s="106"/>
      <c r="AQM49" s="106"/>
      <c r="AQN49" s="106"/>
      <c r="AQO49" s="106"/>
      <c r="AQP49" s="106"/>
      <c r="AQQ49" s="106"/>
      <c r="AQR49" s="106"/>
      <c r="AQS49" s="106"/>
      <c r="AQT49" s="106"/>
      <c r="AQU49" s="106"/>
      <c r="AQV49" s="106"/>
      <c r="AQW49" s="106"/>
      <c r="AQX49" s="106"/>
      <c r="AQY49" s="106"/>
      <c r="AQZ49" s="106"/>
      <c r="ARA49" s="106"/>
      <c r="ARB49" s="106"/>
      <c r="ARC49" s="106"/>
      <c r="ARD49" s="106"/>
      <c r="ARE49" s="106"/>
      <c r="ARF49" s="106"/>
      <c r="ARG49" s="106"/>
      <c r="ARH49" s="106"/>
      <c r="ARI49" s="106"/>
      <c r="ARJ49" s="106"/>
      <c r="ARK49" s="106"/>
      <c r="ARL49" s="106"/>
      <c r="ARM49" s="106"/>
      <c r="ARN49" s="106"/>
      <c r="ARO49" s="106"/>
      <c r="ARP49" s="106"/>
      <c r="ARQ49" s="106"/>
      <c r="ARR49" s="106"/>
      <c r="ARS49" s="106"/>
      <c r="ART49" s="106"/>
      <c r="ARU49" s="106"/>
      <c r="ARV49" s="106"/>
      <c r="ARW49" s="106"/>
      <c r="ARX49" s="106"/>
      <c r="ARY49" s="106"/>
      <c r="ARZ49" s="106"/>
      <c r="ASA49" s="106"/>
      <c r="ASB49" s="106"/>
      <c r="ASC49" s="106"/>
      <c r="ASD49" s="106"/>
      <c r="ASE49" s="106"/>
      <c r="ASF49" s="106"/>
      <c r="ASG49" s="106"/>
      <c r="ASH49" s="106"/>
      <c r="ASI49" s="106"/>
      <c r="ASJ49" s="106"/>
      <c r="ASK49" s="106"/>
      <c r="ASL49" s="106"/>
      <c r="ASM49" s="106"/>
      <c r="ASN49" s="106"/>
      <c r="ASO49" s="106"/>
      <c r="ASP49" s="106"/>
      <c r="ASQ49" s="106"/>
      <c r="ASR49" s="106"/>
      <c r="ASS49" s="106"/>
      <c r="AST49" s="106"/>
      <c r="ASU49" s="106"/>
      <c r="ASV49" s="106"/>
      <c r="ASW49" s="106"/>
      <c r="ASX49" s="106"/>
      <c r="ASY49" s="106"/>
      <c r="ASZ49" s="106"/>
      <c r="ATA49" s="106"/>
      <c r="ATB49" s="106"/>
      <c r="ATC49" s="106"/>
      <c r="ATD49" s="106"/>
      <c r="ATE49" s="106"/>
      <c r="ATF49" s="106"/>
      <c r="ATG49" s="106"/>
      <c r="ATH49" s="106"/>
      <c r="ATI49" s="106"/>
      <c r="ATJ49" s="106"/>
      <c r="ATK49" s="106"/>
      <c r="ATL49" s="106"/>
      <c r="ATM49" s="106"/>
      <c r="ATN49" s="106"/>
      <c r="ATO49" s="106"/>
      <c r="ATP49" s="106"/>
      <c r="ATQ49" s="106"/>
      <c r="ATR49" s="106"/>
      <c r="ATS49" s="106"/>
      <c r="ATT49" s="106"/>
      <c r="ATU49" s="106"/>
      <c r="ATV49" s="106"/>
      <c r="ATW49" s="106"/>
      <c r="ATX49" s="106"/>
      <c r="ATY49" s="106"/>
      <c r="ATZ49" s="106"/>
      <c r="AUA49" s="106"/>
      <c r="AUB49" s="106"/>
      <c r="AUC49" s="106"/>
      <c r="AUD49" s="106"/>
      <c r="AUE49" s="106"/>
      <c r="AUF49" s="106"/>
      <c r="AUG49" s="106"/>
      <c r="AUH49" s="106"/>
      <c r="AUI49" s="106"/>
      <c r="AUJ49" s="106"/>
      <c r="AUK49" s="106"/>
      <c r="AUL49" s="106"/>
      <c r="AUM49" s="106"/>
      <c r="AUN49" s="106"/>
      <c r="AUO49" s="106"/>
      <c r="AUP49" s="106"/>
      <c r="AUQ49" s="106"/>
      <c r="AUR49" s="106"/>
      <c r="AUS49" s="106"/>
      <c r="AUT49" s="106"/>
      <c r="AUU49" s="106"/>
      <c r="AUV49" s="106"/>
      <c r="AUW49" s="106"/>
      <c r="AUX49" s="106"/>
      <c r="AUY49" s="106"/>
      <c r="AUZ49" s="106"/>
      <c r="AVA49" s="106"/>
      <c r="AVB49" s="106"/>
      <c r="AVC49" s="106"/>
      <c r="AVD49" s="106"/>
      <c r="AVE49" s="106"/>
      <c r="AVF49" s="106"/>
      <c r="AVG49" s="106"/>
      <c r="AVH49" s="106"/>
      <c r="AVI49" s="106"/>
      <c r="AVJ49" s="106"/>
      <c r="AVK49" s="106"/>
      <c r="AVL49" s="106"/>
      <c r="AVM49" s="106"/>
      <c r="AVN49" s="106"/>
      <c r="AVO49" s="106"/>
      <c r="AVP49" s="106"/>
      <c r="AVQ49" s="106"/>
      <c r="AVR49" s="106"/>
      <c r="AVS49" s="106"/>
      <c r="AVT49" s="106"/>
      <c r="AVU49" s="106"/>
      <c r="AVV49" s="106"/>
      <c r="AVW49" s="106"/>
      <c r="AVX49" s="106"/>
      <c r="AVY49" s="106"/>
      <c r="AVZ49" s="106"/>
      <c r="AWA49" s="106"/>
      <c r="AWB49" s="106"/>
      <c r="AWC49" s="106"/>
      <c r="AWD49" s="106"/>
      <c r="AWE49" s="106"/>
      <c r="AWF49" s="106"/>
      <c r="AWG49" s="106"/>
      <c r="AWH49" s="106"/>
      <c r="AWI49" s="106"/>
      <c r="AWJ49" s="106"/>
      <c r="AWK49" s="106"/>
      <c r="AWL49" s="106"/>
      <c r="AWM49" s="106"/>
      <c r="AWN49" s="106"/>
      <c r="AWO49" s="106"/>
      <c r="AWP49" s="106"/>
      <c r="AWQ49" s="106"/>
      <c r="AWR49" s="106"/>
      <c r="AWS49" s="106"/>
      <c r="AWT49" s="106"/>
      <c r="AWU49" s="106"/>
      <c r="AWV49" s="106"/>
      <c r="AWW49" s="106"/>
      <c r="AWX49" s="106"/>
      <c r="AWY49" s="106"/>
      <c r="AWZ49" s="106"/>
      <c r="AXA49" s="106"/>
      <c r="AXB49" s="106"/>
      <c r="AXC49" s="106"/>
      <c r="AXD49" s="106"/>
      <c r="AXE49" s="106"/>
      <c r="AXF49" s="106"/>
      <c r="AXG49" s="106"/>
      <c r="AXH49" s="106"/>
      <c r="AXI49" s="106"/>
      <c r="AXJ49" s="106"/>
      <c r="AXK49" s="106"/>
      <c r="AXL49" s="106"/>
      <c r="AXM49" s="106"/>
      <c r="AXN49" s="106"/>
      <c r="AXO49" s="106"/>
      <c r="AXP49" s="106"/>
      <c r="AXQ49" s="106"/>
      <c r="AXR49" s="106"/>
      <c r="AXS49" s="106"/>
      <c r="AXT49" s="106"/>
      <c r="AXU49" s="106"/>
      <c r="AXV49" s="106"/>
      <c r="AXW49" s="106"/>
      <c r="AXX49" s="106"/>
      <c r="AXY49" s="106"/>
      <c r="AXZ49" s="106"/>
      <c r="AYA49" s="106"/>
      <c r="AYB49" s="106"/>
      <c r="AYC49" s="106"/>
      <c r="AYD49" s="106"/>
      <c r="AYE49" s="106"/>
      <c r="AYF49" s="106"/>
      <c r="AYG49" s="106"/>
      <c r="AYH49" s="106"/>
      <c r="AYI49" s="106"/>
      <c r="AYJ49" s="106"/>
      <c r="AYK49" s="106"/>
      <c r="AYL49" s="106"/>
      <c r="AYM49" s="106"/>
      <c r="AYN49" s="106"/>
      <c r="AYO49" s="106"/>
      <c r="AYP49" s="106"/>
      <c r="AYQ49" s="106"/>
      <c r="AYR49" s="106"/>
      <c r="AYS49" s="106"/>
      <c r="AYT49" s="106"/>
      <c r="AYU49" s="106"/>
      <c r="AYV49" s="106"/>
      <c r="AYW49" s="106"/>
      <c r="AYX49" s="106"/>
      <c r="AYY49" s="106"/>
      <c r="AYZ49" s="106"/>
    </row>
  </sheetData>
  <sheetProtection sort="0" autoFilter="0"/>
  <mergeCells count="8">
    <mergeCell ref="A24:A25"/>
    <mergeCell ref="B3:G3"/>
    <mergeCell ref="B30:L30"/>
    <mergeCell ref="B31:L49"/>
    <mergeCell ref="F22:H22"/>
    <mergeCell ref="F23:H23"/>
    <mergeCell ref="B24:B25"/>
    <mergeCell ref="I22:L22"/>
  </mergeCells>
  <dataValidations count="1">
    <dataValidation showInputMessage="1" showErrorMessage="1" sqref="L28:L29"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G24:G25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B2" sqref="B2:F2"/>
    </sheetView>
  </sheetViews>
  <sheetFormatPr defaultRowHeight="12.5"/>
  <cols>
    <col min="1" max="1" width="8.90625" style="108"/>
    <col min="2" max="3" width="9.08984375" style="108"/>
    <col min="4" max="4" width="24.36328125" style="108" customWidth="1"/>
    <col min="5" max="5" width="10" style="108" customWidth="1"/>
    <col min="6" max="6" width="15.6328125" style="108" customWidth="1"/>
    <col min="7" max="7" width="15.08984375" style="108" customWidth="1"/>
    <col min="8" max="8" width="29.453125" style="108" customWidth="1"/>
    <col min="9" max="259" width="9.08984375" style="108"/>
    <col min="260" max="260" width="24.36328125" style="108" customWidth="1"/>
    <col min="261" max="261" width="10" style="108" customWidth="1"/>
    <col min="262" max="262" width="15.6328125" style="108" customWidth="1"/>
    <col min="263" max="263" width="15.08984375" style="108" customWidth="1"/>
    <col min="264" max="264" width="27" style="108" customWidth="1"/>
    <col min="265" max="515" width="9.08984375" style="108"/>
    <col min="516" max="516" width="24.36328125" style="108" customWidth="1"/>
    <col min="517" max="517" width="10" style="108" customWidth="1"/>
    <col min="518" max="518" width="15.6328125" style="108" customWidth="1"/>
    <col min="519" max="519" width="15.08984375" style="108" customWidth="1"/>
    <col min="520" max="520" width="27" style="108" customWidth="1"/>
    <col min="521" max="771" width="9.08984375" style="108"/>
    <col min="772" max="772" width="24.36328125" style="108" customWidth="1"/>
    <col min="773" max="773" width="10" style="108" customWidth="1"/>
    <col min="774" max="774" width="15.6328125" style="108" customWidth="1"/>
    <col min="775" max="775" width="15.08984375" style="108" customWidth="1"/>
    <col min="776" max="776" width="27" style="108" customWidth="1"/>
    <col min="777" max="1027" width="9.08984375" style="108"/>
    <col min="1028" max="1028" width="24.36328125" style="108" customWidth="1"/>
    <col min="1029" max="1029" width="10" style="108" customWidth="1"/>
    <col min="1030" max="1030" width="15.6328125" style="108" customWidth="1"/>
    <col min="1031" max="1031" width="15.08984375" style="108" customWidth="1"/>
    <col min="1032" max="1032" width="27" style="108" customWidth="1"/>
    <col min="1033" max="1283" width="9.08984375" style="108"/>
    <col min="1284" max="1284" width="24.36328125" style="108" customWidth="1"/>
    <col min="1285" max="1285" width="10" style="108" customWidth="1"/>
    <col min="1286" max="1286" width="15.6328125" style="108" customWidth="1"/>
    <col min="1287" max="1287" width="15.08984375" style="108" customWidth="1"/>
    <col min="1288" max="1288" width="27" style="108" customWidth="1"/>
    <col min="1289" max="1539" width="9.08984375" style="108"/>
    <col min="1540" max="1540" width="24.36328125" style="108" customWidth="1"/>
    <col min="1541" max="1541" width="10" style="108" customWidth="1"/>
    <col min="1542" max="1542" width="15.6328125" style="108" customWidth="1"/>
    <col min="1543" max="1543" width="15.08984375" style="108" customWidth="1"/>
    <col min="1544" max="1544" width="27" style="108" customWidth="1"/>
    <col min="1545" max="1795" width="9.08984375" style="108"/>
    <col min="1796" max="1796" width="24.36328125" style="108" customWidth="1"/>
    <col min="1797" max="1797" width="10" style="108" customWidth="1"/>
    <col min="1798" max="1798" width="15.6328125" style="108" customWidth="1"/>
    <col min="1799" max="1799" width="15.08984375" style="108" customWidth="1"/>
    <col min="1800" max="1800" width="27" style="108" customWidth="1"/>
    <col min="1801" max="2051" width="9.08984375" style="108"/>
    <col min="2052" max="2052" width="24.36328125" style="108" customWidth="1"/>
    <col min="2053" max="2053" width="10" style="108" customWidth="1"/>
    <col min="2054" max="2054" width="15.6328125" style="108" customWidth="1"/>
    <col min="2055" max="2055" width="15.08984375" style="108" customWidth="1"/>
    <col min="2056" max="2056" width="27" style="108" customWidth="1"/>
    <col min="2057" max="2307" width="9.08984375" style="108"/>
    <col min="2308" max="2308" width="24.36328125" style="108" customWidth="1"/>
    <col min="2309" max="2309" width="10" style="108" customWidth="1"/>
    <col min="2310" max="2310" width="15.6328125" style="108" customWidth="1"/>
    <col min="2311" max="2311" width="15.08984375" style="108" customWidth="1"/>
    <col min="2312" max="2312" width="27" style="108" customWidth="1"/>
    <col min="2313" max="2563" width="9.08984375" style="108"/>
    <col min="2564" max="2564" width="24.36328125" style="108" customWidth="1"/>
    <col min="2565" max="2565" width="10" style="108" customWidth="1"/>
    <col min="2566" max="2566" width="15.6328125" style="108" customWidth="1"/>
    <col min="2567" max="2567" width="15.08984375" style="108" customWidth="1"/>
    <col min="2568" max="2568" width="27" style="108" customWidth="1"/>
    <col min="2569" max="2819" width="9.08984375" style="108"/>
    <col min="2820" max="2820" width="24.36328125" style="108" customWidth="1"/>
    <col min="2821" max="2821" width="10" style="108" customWidth="1"/>
    <col min="2822" max="2822" width="15.6328125" style="108" customWidth="1"/>
    <col min="2823" max="2823" width="15.08984375" style="108" customWidth="1"/>
    <col min="2824" max="2824" width="27" style="108" customWidth="1"/>
    <col min="2825" max="3075" width="9.08984375" style="108"/>
    <col min="3076" max="3076" width="24.36328125" style="108" customWidth="1"/>
    <col min="3077" max="3077" width="10" style="108" customWidth="1"/>
    <col min="3078" max="3078" width="15.6328125" style="108" customWidth="1"/>
    <col min="3079" max="3079" width="15.08984375" style="108" customWidth="1"/>
    <col min="3080" max="3080" width="27" style="108" customWidth="1"/>
    <col min="3081" max="3331" width="9.08984375" style="108"/>
    <col min="3332" max="3332" width="24.36328125" style="108" customWidth="1"/>
    <col min="3333" max="3333" width="10" style="108" customWidth="1"/>
    <col min="3334" max="3334" width="15.6328125" style="108" customWidth="1"/>
    <col min="3335" max="3335" width="15.08984375" style="108" customWidth="1"/>
    <col min="3336" max="3336" width="27" style="108" customWidth="1"/>
    <col min="3337" max="3587" width="9.08984375" style="108"/>
    <col min="3588" max="3588" width="24.36328125" style="108" customWidth="1"/>
    <col min="3589" max="3589" width="10" style="108" customWidth="1"/>
    <col min="3590" max="3590" width="15.6328125" style="108" customWidth="1"/>
    <col min="3591" max="3591" width="15.08984375" style="108" customWidth="1"/>
    <col min="3592" max="3592" width="27" style="108" customWidth="1"/>
    <col min="3593" max="3843" width="9.08984375" style="108"/>
    <col min="3844" max="3844" width="24.36328125" style="108" customWidth="1"/>
    <col min="3845" max="3845" width="10" style="108" customWidth="1"/>
    <col min="3846" max="3846" width="15.6328125" style="108" customWidth="1"/>
    <col min="3847" max="3847" width="15.08984375" style="108" customWidth="1"/>
    <col min="3848" max="3848" width="27" style="108" customWidth="1"/>
    <col min="3849" max="4099" width="9.08984375" style="108"/>
    <col min="4100" max="4100" width="24.36328125" style="108" customWidth="1"/>
    <col min="4101" max="4101" width="10" style="108" customWidth="1"/>
    <col min="4102" max="4102" width="15.6328125" style="108" customWidth="1"/>
    <col min="4103" max="4103" width="15.08984375" style="108" customWidth="1"/>
    <col min="4104" max="4104" width="27" style="108" customWidth="1"/>
    <col min="4105" max="4355" width="9.08984375" style="108"/>
    <col min="4356" max="4356" width="24.36328125" style="108" customWidth="1"/>
    <col min="4357" max="4357" width="10" style="108" customWidth="1"/>
    <col min="4358" max="4358" width="15.6328125" style="108" customWidth="1"/>
    <col min="4359" max="4359" width="15.08984375" style="108" customWidth="1"/>
    <col min="4360" max="4360" width="27" style="108" customWidth="1"/>
    <col min="4361" max="4611" width="9.08984375" style="108"/>
    <col min="4612" max="4612" width="24.36328125" style="108" customWidth="1"/>
    <col min="4613" max="4613" width="10" style="108" customWidth="1"/>
    <col min="4614" max="4614" width="15.6328125" style="108" customWidth="1"/>
    <col min="4615" max="4615" width="15.08984375" style="108" customWidth="1"/>
    <col min="4616" max="4616" width="27" style="108" customWidth="1"/>
    <col min="4617" max="4867" width="9.08984375" style="108"/>
    <col min="4868" max="4868" width="24.36328125" style="108" customWidth="1"/>
    <col min="4869" max="4869" width="10" style="108" customWidth="1"/>
    <col min="4870" max="4870" width="15.6328125" style="108" customWidth="1"/>
    <col min="4871" max="4871" width="15.08984375" style="108" customWidth="1"/>
    <col min="4872" max="4872" width="27" style="108" customWidth="1"/>
    <col min="4873" max="5123" width="9.08984375" style="108"/>
    <col min="5124" max="5124" width="24.36328125" style="108" customWidth="1"/>
    <col min="5125" max="5125" width="10" style="108" customWidth="1"/>
    <col min="5126" max="5126" width="15.6328125" style="108" customWidth="1"/>
    <col min="5127" max="5127" width="15.08984375" style="108" customWidth="1"/>
    <col min="5128" max="5128" width="27" style="108" customWidth="1"/>
    <col min="5129" max="5379" width="9.08984375" style="108"/>
    <col min="5380" max="5380" width="24.36328125" style="108" customWidth="1"/>
    <col min="5381" max="5381" width="10" style="108" customWidth="1"/>
    <col min="5382" max="5382" width="15.6328125" style="108" customWidth="1"/>
    <col min="5383" max="5383" width="15.08984375" style="108" customWidth="1"/>
    <col min="5384" max="5384" width="27" style="108" customWidth="1"/>
    <col min="5385" max="5635" width="9.08984375" style="108"/>
    <col min="5636" max="5636" width="24.36328125" style="108" customWidth="1"/>
    <col min="5637" max="5637" width="10" style="108" customWidth="1"/>
    <col min="5638" max="5638" width="15.6328125" style="108" customWidth="1"/>
    <col min="5639" max="5639" width="15.08984375" style="108" customWidth="1"/>
    <col min="5640" max="5640" width="27" style="108" customWidth="1"/>
    <col min="5641" max="5891" width="9.08984375" style="108"/>
    <col min="5892" max="5892" width="24.36328125" style="108" customWidth="1"/>
    <col min="5893" max="5893" width="10" style="108" customWidth="1"/>
    <col min="5894" max="5894" width="15.6328125" style="108" customWidth="1"/>
    <col min="5895" max="5895" width="15.08984375" style="108" customWidth="1"/>
    <col min="5896" max="5896" width="27" style="108" customWidth="1"/>
    <col min="5897" max="6147" width="9.08984375" style="108"/>
    <col min="6148" max="6148" width="24.36328125" style="108" customWidth="1"/>
    <col min="6149" max="6149" width="10" style="108" customWidth="1"/>
    <col min="6150" max="6150" width="15.6328125" style="108" customWidth="1"/>
    <col min="6151" max="6151" width="15.08984375" style="108" customWidth="1"/>
    <col min="6152" max="6152" width="27" style="108" customWidth="1"/>
    <col min="6153" max="6403" width="9.08984375" style="108"/>
    <col min="6404" max="6404" width="24.36328125" style="108" customWidth="1"/>
    <col min="6405" max="6405" width="10" style="108" customWidth="1"/>
    <col min="6406" max="6406" width="15.6328125" style="108" customWidth="1"/>
    <col min="6407" max="6407" width="15.08984375" style="108" customWidth="1"/>
    <col min="6408" max="6408" width="27" style="108" customWidth="1"/>
    <col min="6409" max="6659" width="9.08984375" style="108"/>
    <col min="6660" max="6660" width="24.36328125" style="108" customWidth="1"/>
    <col min="6661" max="6661" width="10" style="108" customWidth="1"/>
    <col min="6662" max="6662" width="15.6328125" style="108" customWidth="1"/>
    <col min="6663" max="6663" width="15.08984375" style="108" customWidth="1"/>
    <col min="6664" max="6664" width="27" style="108" customWidth="1"/>
    <col min="6665" max="6915" width="9.08984375" style="108"/>
    <col min="6916" max="6916" width="24.36328125" style="108" customWidth="1"/>
    <col min="6917" max="6917" width="10" style="108" customWidth="1"/>
    <col min="6918" max="6918" width="15.6328125" style="108" customWidth="1"/>
    <col min="6919" max="6919" width="15.08984375" style="108" customWidth="1"/>
    <col min="6920" max="6920" width="27" style="108" customWidth="1"/>
    <col min="6921" max="7171" width="9.08984375" style="108"/>
    <col min="7172" max="7172" width="24.36328125" style="108" customWidth="1"/>
    <col min="7173" max="7173" width="10" style="108" customWidth="1"/>
    <col min="7174" max="7174" width="15.6328125" style="108" customWidth="1"/>
    <col min="7175" max="7175" width="15.08984375" style="108" customWidth="1"/>
    <col min="7176" max="7176" width="27" style="108" customWidth="1"/>
    <col min="7177" max="7427" width="9.08984375" style="108"/>
    <col min="7428" max="7428" width="24.36328125" style="108" customWidth="1"/>
    <col min="7429" max="7429" width="10" style="108" customWidth="1"/>
    <col min="7430" max="7430" width="15.6328125" style="108" customWidth="1"/>
    <col min="7431" max="7431" width="15.08984375" style="108" customWidth="1"/>
    <col min="7432" max="7432" width="27" style="108" customWidth="1"/>
    <col min="7433" max="7683" width="9.08984375" style="108"/>
    <col min="7684" max="7684" width="24.36328125" style="108" customWidth="1"/>
    <col min="7685" max="7685" width="10" style="108" customWidth="1"/>
    <col min="7686" max="7686" width="15.6328125" style="108" customWidth="1"/>
    <col min="7687" max="7687" width="15.08984375" style="108" customWidth="1"/>
    <col min="7688" max="7688" width="27" style="108" customWidth="1"/>
    <col min="7689" max="7939" width="9.08984375" style="108"/>
    <col min="7940" max="7940" width="24.36328125" style="108" customWidth="1"/>
    <col min="7941" max="7941" width="10" style="108" customWidth="1"/>
    <col min="7942" max="7942" width="15.6328125" style="108" customWidth="1"/>
    <col min="7943" max="7943" width="15.08984375" style="108" customWidth="1"/>
    <col min="7944" max="7944" width="27" style="108" customWidth="1"/>
    <col min="7945" max="8195" width="9.08984375" style="108"/>
    <col min="8196" max="8196" width="24.36328125" style="108" customWidth="1"/>
    <col min="8197" max="8197" width="10" style="108" customWidth="1"/>
    <col min="8198" max="8198" width="15.6328125" style="108" customWidth="1"/>
    <col min="8199" max="8199" width="15.08984375" style="108" customWidth="1"/>
    <col min="8200" max="8200" width="27" style="108" customWidth="1"/>
    <col min="8201" max="8451" width="9.08984375" style="108"/>
    <col min="8452" max="8452" width="24.36328125" style="108" customWidth="1"/>
    <col min="8453" max="8453" width="10" style="108" customWidth="1"/>
    <col min="8454" max="8454" width="15.6328125" style="108" customWidth="1"/>
    <col min="8455" max="8455" width="15.08984375" style="108" customWidth="1"/>
    <col min="8456" max="8456" width="27" style="108" customWidth="1"/>
    <col min="8457" max="8707" width="9.08984375" style="108"/>
    <col min="8708" max="8708" width="24.36328125" style="108" customWidth="1"/>
    <col min="8709" max="8709" width="10" style="108" customWidth="1"/>
    <col min="8710" max="8710" width="15.6328125" style="108" customWidth="1"/>
    <col min="8711" max="8711" width="15.08984375" style="108" customWidth="1"/>
    <col min="8712" max="8712" width="27" style="108" customWidth="1"/>
    <col min="8713" max="8963" width="9.08984375" style="108"/>
    <col min="8964" max="8964" width="24.36328125" style="108" customWidth="1"/>
    <col min="8965" max="8965" width="10" style="108" customWidth="1"/>
    <col min="8966" max="8966" width="15.6328125" style="108" customWidth="1"/>
    <col min="8967" max="8967" width="15.08984375" style="108" customWidth="1"/>
    <col min="8968" max="8968" width="27" style="108" customWidth="1"/>
    <col min="8969" max="9219" width="9.08984375" style="108"/>
    <col min="9220" max="9220" width="24.36328125" style="108" customWidth="1"/>
    <col min="9221" max="9221" width="10" style="108" customWidth="1"/>
    <col min="9222" max="9222" width="15.6328125" style="108" customWidth="1"/>
    <col min="9223" max="9223" width="15.08984375" style="108" customWidth="1"/>
    <col min="9224" max="9224" width="27" style="108" customWidth="1"/>
    <col min="9225" max="9475" width="9.08984375" style="108"/>
    <col min="9476" max="9476" width="24.36328125" style="108" customWidth="1"/>
    <col min="9477" max="9477" width="10" style="108" customWidth="1"/>
    <col min="9478" max="9478" width="15.6328125" style="108" customWidth="1"/>
    <col min="9479" max="9479" width="15.08984375" style="108" customWidth="1"/>
    <col min="9480" max="9480" width="27" style="108" customWidth="1"/>
    <col min="9481" max="9731" width="9.08984375" style="108"/>
    <col min="9732" max="9732" width="24.36328125" style="108" customWidth="1"/>
    <col min="9733" max="9733" width="10" style="108" customWidth="1"/>
    <col min="9734" max="9734" width="15.6328125" style="108" customWidth="1"/>
    <col min="9735" max="9735" width="15.08984375" style="108" customWidth="1"/>
    <col min="9736" max="9736" width="27" style="108" customWidth="1"/>
    <col min="9737" max="9987" width="9.08984375" style="108"/>
    <col min="9988" max="9988" width="24.36328125" style="108" customWidth="1"/>
    <col min="9989" max="9989" width="10" style="108" customWidth="1"/>
    <col min="9990" max="9990" width="15.6328125" style="108" customWidth="1"/>
    <col min="9991" max="9991" width="15.08984375" style="108" customWidth="1"/>
    <col min="9992" max="9992" width="27" style="108" customWidth="1"/>
    <col min="9993" max="10243" width="9.08984375" style="108"/>
    <col min="10244" max="10244" width="24.36328125" style="108" customWidth="1"/>
    <col min="10245" max="10245" width="10" style="108" customWidth="1"/>
    <col min="10246" max="10246" width="15.6328125" style="108" customWidth="1"/>
    <col min="10247" max="10247" width="15.08984375" style="108" customWidth="1"/>
    <col min="10248" max="10248" width="27" style="108" customWidth="1"/>
    <col min="10249" max="10499" width="9.08984375" style="108"/>
    <col min="10500" max="10500" width="24.36328125" style="108" customWidth="1"/>
    <col min="10501" max="10501" width="10" style="108" customWidth="1"/>
    <col min="10502" max="10502" width="15.6328125" style="108" customWidth="1"/>
    <col min="10503" max="10503" width="15.08984375" style="108" customWidth="1"/>
    <col min="10504" max="10504" width="27" style="108" customWidth="1"/>
    <col min="10505" max="10755" width="9.08984375" style="108"/>
    <col min="10756" max="10756" width="24.36328125" style="108" customWidth="1"/>
    <col min="10757" max="10757" width="10" style="108" customWidth="1"/>
    <col min="10758" max="10758" width="15.6328125" style="108" customWidth="1"/>
    <col min="10759" max="10759" width="15.08984375" style="108" customWidth="1"/>
    <col min="10760" max="10760" width="27" style="108" customWidth="1"/>
    <col min="10761" max="11011" width="9.08984375" style="108"/>
    <col min="11012" max="11012" width="24.36328125" style="108" customWidth="1"/>
    <col min="11013" max="11013" width="10" style="108" customWidth="1"/>
    <col min="11014" max="11014" width="15.6328125" style="108" customWidth="1"/>
    <col min="11015" max="11015" width="15.08984375" style="108" customWidth="1"/>
    <col min="11016" max="11016" width="27" style="108" customWidth="1"/>
    <col min="11017" max="11267" width="9.08984375" style="108"/>
    <col min="11268" max="11268" width="24.36328125" style="108" customWidth="1"/>
    <col min="11269" max="11269" width="10" style="108" customWidth="1"/>
    <col min="11270" max="11270" width="15.6328125" style="108" customWidth="1"/>
    <col min="11271" max="11271" width="15.08984375" style="108" customWidth="1"/>
    <col min="11272" max="11272" width="27" style="108" customWidth="1"/>
    <col min="11273" max="11523" width="9.08984375" style="108"/>
    <col min="11524" max="11524" width="24.36328125" style="108" customWidth="1"/>
    <col min="11525" max="11525" width="10" style="108" customWidth="1"/>
    <col min="11526" max="11526" width="15.6328125" style="108" customWidth="1"/>
    <col min="11527" max="11527" width="15.08984375" style="108" customWidth="1"/>
    <col min="11528" max="11528" width="27" style="108" customWidth="1"/>
    <col min="11529" max="11779" width="9.08984375" style="108"/>
    <col min="11780" max="11780" width="24.36328125" style="108" customWidth="1"/>
    <col min="11781" max="11781" width="10" style="108" customWidth="1"/>
    <col min="11782" max="11782" width="15.6328125" style="108" customWidth="1"/>
    <col min="11783" max="11783" width="15.08984375" style="108" customWidth="1"/>
    <col min="11784" max="11784" width="27" style="108" customWidth="1"/>
    <col min="11785" max="12035" width="9.08984375" style="108"/>
    <col min="12036" max="12036" width="24.36328125" style="108" customWidth="1"/>
    <col min="12037" max="12037" width="10" style="108" customWidth="1"/>
    <col min="12038" max="12038" width="15.6328125" style="108" customWidth="1"/>
    <col min="12039" max="12039" width="15.08984375" style="108" customWidth="1"/>
    <col min="12040" max="12040" width="27" style="108" customWidth="1"/>
    <col min="12041" max="12291" width="9.08984375" style="108"/>
    <col min="12292" max="12292" width="24.36328125" style="108" customWidth="1"/>
    <col min="12293" max="12293" width="10" style="108" customWidth="1"/>
    <col min="12294" max="12294" width="15.6328125" style="108" customWidth="1"/>
    <col min="12295" max="12295" width="15.08984375" style="108" customWidth="1"/>
    <col min="12296" max="12296" width="27" style="108" customWidth="1"/>
    <col min="12297" max="12547" width="9.08984375" style="108"/>
    <col min="12548" max="12548" width="24.36328125" style="108" customWidth="1"/>
    <col min="12549" max="12549" width="10" style="108" customWidth="1"/>
    <col min="12550" max="12550" width="15.6328125" style="108" customWidth="1"/>
    <col min="12551" max="12551" width="15.08984375" style="108" customWidth="1"/>
    <col min="12552" max="12552" width="27" style="108" customWidth="1"/>
    <col min="12553" max="12803" width="9.08984375" style="108"/>
    <col min="12804" max="12804" width="24.36328125" style="108" customWidth="1"/>
    <col min="12805" max="12805" width="10" style="108" customWidth="1"/>
    <col min="12806" max="12806" width="15.6328125" style="108" customWidth="1"/>
    <col min="12807" max="12807" width="15.08984375" style="108" customWidth="1"/>
    <col min="12808" max="12808" width="27" style="108" customWidth="1"/>
    <col min="12809" max="13059" width="9.08984375" style="108"/>
    <col min="13060" max="13060" width="24.36328125" style="108" customWidth="1"/>
    <col min="13061" max="13061" width="10" style="108" customWidth="1"/>
    <col min="13062" max="13062" width="15.6328125" style="108" customWidth="1"/>
    <col min="13063" max="13063" width="15.08984375" style="108" customWidth="1"/>
    <col min="13064" max="13064" width="27" style="108" customWidth="1"/>
    <col min="13065" max="13315" width="9.08984375" style="108"/>
    <col min="13316" max="13316" width="24.36328125" style="108" customWidth="1"/>
    <col min="13317" max="13317" width="10" style="108" customWidth="1"/>
    <col min="13318" max="13318" width="15.6328125" style="108" customWidth="1"/>
    <col min="13319" max="13319" width="15.08984375" style="108" customWidth="1"/>
    <col min="13320" max="13320" width="27" style="108" customWidth="1"/>
    <col min="13321" max="13571" width="9.08984375" style="108"/>
    <col min="13572" max="13572" width="24.36328125" style="108" customWidth="1"/>
    <col min="13573" max="13573" width="10" style="108" customWidth="1"/>
    <col min="13574" max="13574" width="15.6328125" style="108" customWidth="1"/>
    <col min="13575" max="13575" width="15.08984375" style="108" customWidth="1"/>
    <col min="13576" max="13576" width="27" style="108" customWidth="1"/>
    <col min="13577" max="13827" width="9.08984375" style="108"/>
    <col min="13828" max="13828" width="24.36328125" style="108" customWidth="1"/>
    <col min="13829" max="13829" width="10" style="108" customWidth="1"/>
    <col min="13830" max="13830" width="15.6328125" style="108" customWidth="1"/>
    <col min="13831" max="13831" width="15.08984375" style="108" customWidth="1"/>
    <col min="13832" max="13832" width="27" style="108" customWidth="1"/>
    <col min="13833" max="14083" width="9.08984375" style="108"/>
    <col min="14084" max="14084" width="24.36328125" style="108" customWidth="1"/>
    <col min="14085" max="14085" width="10" style="108" customWidth="1"/>
    <col min="14086" max="14086" width="15.6328125" style="108" customWidth="1"/>
    <col min="14087" max="14087" width="15.08984375" style="108" customWidth="1"/>
    <col min="14088" max="14088" width="27" style="108" customWidth="1"/>
    <col min="14089" max="14339" width="9.08984375" style="108"/>
    <col min="14340" max="14340" width="24.36328125" style="108" customWidth="1"/>
    <col min="14341" max="14341" width="10" style="108" customWidth="1"/>
    <col min="14342" max="14342" width="15.6328125" style="108" customWidth="1"/>
    <col min="14343" max="14343" width="15.08984375" style="108" customWidth="1"/>
    <col min="14344" max="14344" width="27" style="108" customWidth="1"/>
    <col min="14345" max="14595" width="9.08984375" style="108"/>
    <col min="14596" max="14596" width="24.36328125" style="108" customWidth="1"/>
    <col min="14597" max="14597" width="10" style="108" customWidth="1"/>
    <col min="14598" max="14598" width="15.6328125" style="108" customWidth="1"/>
    <col min="14599" max="14599" width="15.08984375" style="108" customWidth="1"/>
    <col min="14600" max="14600" width="27" style="108" customWidth="1"/>
    <col min="14601" max="14851" width="9.08984375" style="108"/>
    <col min="14852" max="14852" width="24.36328125" style="108" customWidth="1"/>
    <col min="14853" max="14853" width="10" style="108" customWidth="1"/>
    <col min="14854" max="14854" width="15.6328125" style="108" customWidth="1"/>
    <col min="14855" max="14855" width="15.08984375" style="108" customWidth="1"/>
    <col min="14856" max="14856" width="27" style="108" customWidth="1"/>
    <col min="14857" max="15107" width="9.08984375" style="108"/>
    <col min="15108" max="15108" width="24.36328125" style="108" customWidth="1"/>
    <col min="15109" max="15109" width="10" style="108" customWidth="1"/>
    <col min="15110" max="15110" width="15.6328125" style="108" customWidth="1"/>
    <col min="15111" max="15111" width="15.08984375" style="108" customWidth="1"/>
    <col min="15112" max="15112" width="27" style="108" customWidth="1"/>
    <col min="15113" max="15363" width="9.08984375" style="108"/>
    <col min="15364" max="15364" width="24.36328125" style="108" customWidth="1"/>
    <col min="15365" max="15365" width="10" style="108" customWidth="1"/>
    <col min="15366" max="15366" width="15.6328125" style="108" customWidth="1"/>
    <col min="15367" max="15367" width="15.08984375" style="108" customWidth="1"/>
    <col min="15368" max="15368" width="27" style="108" customWidth="1"/>
    <col min="15369" max="15619" width="9.08984375" style="108"/>
    <col min="15620" max="15620" width="24.36328125" style="108" customWidth="1"/>
    <col min="15621" max="15621" width="10" style="108" customWidth="1"/>
    <col min="15622" max="15622" width="15.6328125" style="108" customWidth="1"/>
    <col min="15623" max="15623" width="15.08984375" style="108" customWidth="1"/>
    <col min="15624" max="15624" width="27" style="108" customWidth="1"/>
    <col min="15625" max="15875" width="9.08984375" style="108"/>
    <col min="15876" max="15876" width="24.36328125" style="108" customWidth="1"/>
    <col min="15877" max="15877" width="10" style="108" customWidth="1"/>
    <col min="15878" max="15878" width="15.6328125" style="108" customWidth="1"/>
    <col min="15879" max="15879" width="15.08984375" style="108" customWidth="1"/>
    <col min="15880" max="15880" width="27" style="108" customWidth="1"/>
    <col min="15881" max="16131" width="9.08984375" style="108"/>
    <col min="16132" max="16132" width="24.36328125" style="108" customWidth="1"/>
    <col min="16133" max="16133" width="10" style="108" customWidth="1"/>
    <col min="16134" max="16134" width="15.6328125" style="108" customWidth="1"/>
    <col min="16135" max="16135" width="15.08984375" style="108" customWidth="1"/>
    <col min="16136" max="16136" width="27" style="108" customWidth="1"/>
    <col min="16137" max="16384" width="9.08984375" style="108"/>
  </cols>
  <sheetData>
    <row r="1" spans="2:104" ht="13" thickBot="1"/>
    <row r="2" spans="2:104" ht="15" customHeight="1" thickBot="1">
      <c r="B2" s="172" t="str">
        <f>'Solution Architecture Services'!B3</f>
        <v>VENDOR NAME</v>
      </c>
      <c r="C2" s="173"/>
      <c r="D2" s="173"/>
      <c r="E2" s="173"/>
      <c r="F2" s="174"/>
    </row>
    <row r="4" spans="2:104" s="114" customFormat="1" ht="18">
      <c r="B4" s="109" t="s">
        <v>68</v>
      </c>
      <c r="C4" s="110"/>
      <c r="D4" s="111"/>
      <c r="E4" s="111"/>
      <c r="F4" s="111"/>
      <c r="G4" s="111"/>
      <c r="H4" s="111"/>
      <c r="I4" s="111"/>
      <c r="J4" s="111"/>
      <c r="K4" s="111"/>
      <c r="L4" s="111"/>
      <c r="M4" s="111"/>
      <c r="N4" s="111"/>
      <c r="O4" s="111"/>
      <c r="P4" s="111"/>
      <c r="Q4" s="111"/>
      <c r="R4" s="112"/>
      <c r="S4" s="112"/>
      <c r="T4" s="112"/>
      <c r="U4" s="113"/>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row>
    <row r="5" spans="2:104" s="114" customFormat="1" ht="15.5">
      <c r="B5" s="115"/>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row>
    <row r="6" spans="2:104" s="114" customFormat="1" ht="18.5" thickBot="1">
      <c r="B6" s="117" t="s">
        <v>58</v>
      </c>
    </row>
    <row r="7" spans="2:104" s="114" customFormat="1" ht="103.25" customHeight="1">
      <c r="B7" s="118">
        <v>1</v>
      </c>
      <c r="C7" s="178" t="s">
        <v>59</v>
      </c>
      <c r="D7" s="179"/>
      <c r="E7" s="179"/>
      <c r="F7" s="179"/>
      <c r="G7" s="179"/>
      <c r="H7" s="180"/>
      <c r="I7" s="119"/>
      <c r="J7" s="119"/>
      <c r="K7" s="119"/>
      <c r="L7" s="119"/>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row>
    <row r="8" spans="2:104" s="114" customFormat="1" ht="43.75" customHeight="1">
      <c r="B8" s="181">
        <v>2</v>
      </c>
      <c r="C8" s="182" t="s">
        <v>60</v>
      </c>
      <c r="D8" s="183"/>
      <c r="E8" s="183"/>
      <c r="F8" s="183"/>
      <c r="G8" s="183"/>
      <c r="H8" s="184"/>
      <c r="I8" s="119"/>
      <c r="J8" s="119"/>
      <c r="K8" s="121"/>
      <c r="L8" s="119"/>
      <c r="M8" s="120"/>
      <c r="N8" s="120"/>
      <c r="O8" s="120"/>
      <c r="P8" s="192"/>
      <c r="Q8" s="193"/>
      <c r="R8" s="193"/>
      <c r="S8" s="193"/>
      <c r="T8" s="193"/>
      <c r="U8" s="193"/>
      <c r="V8" s="120"/>
      <c r="W8" s="120"/>
      <c r="X8" s="120"/>
      <c r="Y8" s="120"/>
      <c r="Z8" s="120"/>
      <c r="AA8" s="120"/>
      <c r="AB8" s="120"/>
      <c r="AC8" s="120"/>
      <c r="AD8" s="120"/>
      <c r="AE8" s="120"/>
      <c r="AF8" s="120"/>
      <c r="AG8" s="120"/>
      <c r="AH8" s="120"/>
      <c r="AI8" s="120"/>
      <c r="AJ8" s="120"/>
      <c r="AK8" s="120"/>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row>
    <row r="9" spans="2:104" s="114" customFormat="1" ht="15.5">
      <c r="B9" s="181"/>
      <c r="C9" s="194" t="s">
        <v>61</v>
      </c>
      <c r="D9" s="193"/>
      <c r="E9" s="193"/>
      <c r="F9" s="193"/>
      <c r="G9" s="193"/>
      <c r="H9" s="195"/>
      <c r="I9" s="119"/>
      <c r="J9" s="119"/>
      <c r="K9" s="119"/>
      <c r="L9" s="119"/>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row>
    <row r="10" spans="2:104" s="114" customFormat="1" ht="82.75" customHeight="1">
      <c r="B10" s="181"/>
      <c r="C10" s="196" t="s">
        <v>62</v>
      </c>
      <c r="D10" s="197"/>
      <c r="E10" s="197"/>
      <c r="F10" s="197"/>
      <c r="G10" s="197"/>
      <c r="H10" s="198"/>
      <c r="I10" s="119"/>
      <c r="J10" s="119"/>
      <c r="K10" s="119"/>
      <c r="L10" s="119"/>
      <c r="M10" s="120"/>
      <c r="N10" s="120"/>
      <c r="O10" s="120"/>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row>
    <row r="11" spans="2:104" s="114" customFormat="1" ht="76.25" customHeight="1">
      <c r="B11" s="122">
        <v>3</v>
      </c>
      <c r="C11" s="199" t="s">
        <v>63</v>
      </c>
      <c r="D11" s="200"/>
      <c r="E11" s="200"/>
      <c r="F11" s="200"/>
      <c r="G11" s="200"/>
      <c r="H11" s="201"/>
      <c r="I11" s="119"/>
      <c r="J11" s="119"/>
      <c r="K11" s="119"/>
      <c r="L11" s="119"/>
      <c r="M11" s="120"/>
      <c r="N11" s="123"/>
      <c r="O11" s="120"/>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row>
    <row r="12" spans="2:104" s="114" customFormat="1" ht="107.4" customHeight="1">
      <c r="B12" s="122">
        <v>4</v>
      </c>
      <c r="C12" s="202" t="s">
        <v>64</v>
      </c>
      <c r="D12" s="203"/>
      <c r="E12" s="203"/>
      <c r="F12" s="203"/>
      <c r="G12" s="203"/>
      <c r="H12" s="204"/>
      <c r="I12" s="119"/>
      <c r="J12" s="119"/>
      <c r="K12" s="119"/>
      <c r="L12" s="119"/>
      <c r="M12" s="120"/>
      <c r="N12" s="120"/>
      <c r="O12" s="120"/>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row>
    <row r="13" spans="2:104" s="114" customFormat="1" ht="15.5">
      <c r="B13" s="185">
        <v>5</v>
      </c>
      <c r="C13" s="186" t="s">
        <v>65</v>
      </c>
      <c r="D13" s="187"/>
      <c r="E13" s="187"/>
      <c r="F13" s="187"/>
      <c r="G13" s="187"/>
      <c r="H13" s="188"/>
      <c r="I13" s="124"/>
      <c r="J13" s="124"/>
      <c r="K13" s="124"/>
      <c r="L13" s="125"/>
      <c r="M13" s="125"/>
      <c r="N13" s="125"/>
      <c r="O13" s="125"/>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row>
    <row r="14" spans="2:104" s="114" customFormat="1" ht="64.5" customHeight="1">
      <c r="B14" s="185"/>
      <c r="C14" s="186" t="s">
        <v>66</v>
      </c>
      <c r="D14" s="187"/>
      <c r="E14" s="187"/>
      <c r="F14" s="187"/>
      <c r="G14" s="187"/>
      <c r="H14" s="188"/>
      <c r="I14" s="126"/>
      <c r="J14" s="127"/>
      <c r="K14" s="127"/>
      <c r="L14" s="127"/>
      <c r="M14" s="127"/>
      <c r="N14" s="128"/>
      <c r="O14" s="127"/>
    </row>
    <row r="15" spans="2:104" s="114" customFormat="1" ht="35.15" customHeight="1" thickBot="1">
      <c r="B15" s="185"/>
      <c r="C15" s="189" t="s">
        <v>67</v>
      </c>
      <c r="D15" s="190"/>
      <c r="E15" s="190"/>
      <c r="F15" s="190"/>
      <c r="G15" s="190"/>
      <c r="H15" s="191"/>
      <c r="I15" s="124"/>
      <c r="J15" s="124"/>
      <c r="K15" s="124"/>
      <c r="L15" s="116"/>
      <c r="M15" s="116"/>
      <c r="N15" s="116"/>
      <c r="O15" s="116"/>
    </row>
    <row r="17" spans="3:8" ht="13" thickBot="1"/>
    <row r="18" spans="3:8" ht="16" thickBot="1">
      <c r="C18" s="175" t="s">
        <v>0</v>
      </c>
      <c r="D18" s="176"/>
      <c r="E18" s="176"/>
      <c r="F18" s="176"/>
      <c r="G18" s="176"/>
      <c r="H18" s="177"/>
    </row>
    <row r="19" spans="3:8" ht="26">
      <c r="C19" s="8" t="s">
        <v>1</v>
      </c>
      <c r="D19" s="1" t="s">
        <v>2</v>
      </c>
      <c r="E19" s="2" t="s">
        <v>3</v>
      </c>
      <c r="F19" s="3" t="s">
        <v>4</v>
      </c>
      <c r="G19" s="2" t="s">
        <v>5</v>
      </c>
      <c r="H19" s="9" t="s">
        <v>6</v>
      </c>
    </row>
    <row r="20" spans="3:8" ht="13">
      <c r="C20" s="4">
        <v>1</v>
      </c>
      <c r="D20" s="129" t="s">
        <v>34</v>
      </c>
      <c r="E20" s="130" t="s">
        <v>35</v>
      </c>
      <c r="F20" s="5"/>
      <c r="G20" s="6"/>
      <c r="H20" s="7"/>
    </row>
    <row r="21" spans="3:8" ht="13">
      <c r="C21" s="74">
        <v>2</v>
      </c>
      <c r="D21" s="129" t="s">
        <v>36</v>
      </c>
      <c r="E21" s="130" t="s">
        <v>37</v>
      </c>
      <c r="F21" s="75"/>
      <c r="G21" s="6"/>
      <c r="H21" s="7"/>
    </row>
    <row r="22" spans="3:8" ht="13">
      <c r="C22" s="4">
        <v>3</v>
      </c>
      <c r="D22" s="129" t="s">
        <v>38</v>
      </c>
      <c r="E22" s="130" t="s">
        <v>39</v>
      </c>
      <c r="F22" s="75"/>
      <c r="G22" s="6"/>
      <c r="H22" s="7"/>
    </row>
    <row r="23" spans="3:8" ht="13">
      <c r="C23" s="74">
        <v>4</v>
      </c>
      <c r="D23" s="129" t="s">
        <v>40</v>
      </c>
      <c r="E23" s="130" t="s">
        <v>41</v>
      </c>
      <c r="F23" s="75"/>
      <c r="G23" s="6"/>
      <c r="H23" s="7"/>
    </row>
    <row r="24" spans="3:8" ht="13">
      <c r="C24" s="4">
        <v>5</v>
      </c>
      <c r="D24" s="129" t="s">
        <v>32</v>
      </c>
      <c r="E24" s="130" t="s">
        <v>22</v>
      </c>
      <c r="F24" s="75"/>
      <c r="G24" s="6"/>
      <c r="H24" s="7"/>
    </row>
    <row r="25" spans="3:8" ht="13">
      <c r="C25" s="74">
        <v>6</v>
      </c>
      <c r="D25" s="129" t="s">
        <v>24</v>
      </c>
      <c r="E25" s="130" t="s">
        <v>23</v>
      </c>
      <c r="F25" s="75"/>
      <c r="G25" s="6"/>
      <c r="H25" s="7"/>
    </row>
    <row r="26" spans="3:8" ht="13">
      <c r="C26" s="4">
        <v>7</v>
      </c>
      <c r="D26" s="129" t="s">
        <v>42</v>
      </c>
      <c r="E26" s="130" t="s">
        <v>43</v>
      </c>
      <c r="F26" s="75"/>
      <c r="G26" s="6"/>
      <c r="H26" s="7"/>
    </row>
    <row r="27" spans="3:8" ht="13">
      <c r="C27" s="74">
        <v>8</v>
      </c>
      <c r="D27" s="129" t="s">
        <v>44</v>
      </c>
      <c r="E27" s="130" t="s">
        <v>45</v>
      </c>
      <c r="F27" s="75"/>
      <c r="G27" s="6"/>
      <c r="H27" s="7"/>
    </row>
    <row r="28" spans="3:8" ht="13">
      <c r="C28" s="4">
        <v>9</v>
      </c>
      <c r="D28" s="129" t="s">
        <v>46</v>
      </c>
      <c r="E28" s="130" t="s">
        <v>47</v>
      </c>
      <c r="F28" s="75"/>
      <c r="G28" s="6"/>
      <c r="H28" s="7"/>
    </row>
    <row r="29" spans="3:8" ht="13">
      <c r="C29" s="74">
        <v>10</v>
      </c>
      <c r="D29" s="129" t="s">
        <v>48</v>
      </c>
      <c r="E29" s="130" t="s">
        <v>49</v>
      </c>
      <c r="F29" s="75"/>
      <c r="G29" s="6"/>
      <c r="H29" s="7"/>
    </row>
    <row r="30" spans="3:8" ht="13">
      <c r="C30" s="4">
        <v>11</v>
      </c>
      <c r="D30" s="129" t="s">
        <v>50</v>
      </c>
      <c r="E30" s="130" t="s">
        <v>51</v>
      </c>
      <c r="F30" s="75"/>
      <c r="G30" s="6"/>
      <c r="H30" s="7"/>
    </row>
    <row r="31" spans="3:8" ht="13">
      <c r="C31" s="74">
        <v>12</v>
      </c>
      <c r="D31" s="129" t="s">
        <v>52</v>
      </c>
      <c r="E31" s="130" t="s">
        <v>53</v>
      </c>
      <c r="F31" s="75"/>
      <c r="G31" s="6"/>
      <c r="H31" s="7"/>
    </row>
    <row r="32" spans="3:8" ht="13">
      <c r="C32" s="4">
        <v>13</v>
      </c>
      <c r="D32" s="129" t="s">
        <v>54</v>
      </c>
      <c r="E32" s="130" t="s">
        <v>7</v>
      </c>
      <c r="F32" s="75"/>
      <c r="G32" s="6"/>
      <c r="H32" s="7"/>
    </row>
    <row r="33" spans="3:8" ht="13.5" thickBot="1">
      <c r="C33" s="10">
        <v>14</v>
      </c>
      <c r="D33" s="11" t="s">
        <v>8</v>
      </c>
      <c r="E33" s="107" t="s">
        <v>9</v>
      </c>
      <c r="F33" s="12">
        <v>1</v>
      </c>
      <c r="G33" s="13"/>
      <c r="H33" s="14"/>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Solution Architecture Services</vt:lpstr>
      <vt:lpstr>Currency</vt:lpstr>
      <vt:lpstr>'Solution Architecture Services'!Data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Charmaine Dhlamini</cp:lastModifiedBy>
  <dcterms:created xsi:type="dcterms:W3CDTF">2015-07-15T07:56:35Z</dcterms:created>
  <dcterms:modified xsi:type="dcterms:W3CDTF">2023-06-19T06:40:54Z</dcterms:modified>
</cp:coreProperties>
</file>