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3093-2025 Insurance\Publication\Erratum\"/>
    </mc:Choice>
  </mc:AlternateContent>
  <xr:revisionPtr revIDLastSave="0" documentId="13_ncr:1_{ABBE57AA-518F-4F5A-88FB-1BB77120DD2B}" xr6:coauthVersionLast="36" xr6:coauthVersionMax="47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 l="1"/>
  <c r="T34" i="6"/>
  <c r="U34" i="6" s="1"/>
  <c r="S34" i="6"/>
  <c r="P34" i="6"/>
  <c r="M34" i="6"/>
  <c r="J34" i="6"/>
  <c r="G34" i="6"/>
  <c r="S33" i="6"/>
  <c r="P33" i="6"/>
  <c r="M33" i="6"/>
  <c r="M31" i="6" s="1"/>
  <c r="J33" i="6"/>
  <c r="G33" i="6"/>
  <c r="S32" i="6"/>
  <c r="S31" i="6" s="1"/>
  <c r="P32" i="6"/>
  <c r="P31" i="6" s="1"/>
  <c r="M32" i="6"/>
  <c r="J32" i="6"/>
  <c r="G32" i="6"/>
  <c r="G36" i="6"/>
  <c r="J36" i="6"/>
  <c r="M36" i="6"/>
  <c r="P36" i="6"/>
  <c r="S36" i="6"/>
  <c r="G37" i="6"/>
  <c r="J37" i="6"/>
  <c r="M37" i="6"/>
  <c r="P37" i="6"/>
  <c r="S37" i="6"/>
  <c r="S62" i="6"/>
  <c r="P62" i="6"/>
  <c r="M62" i="6"/>
  <c r="J62" i="6"/>
  <c r="G62" i="6"/>
  <c r="S61" i="6"/>
  <c r="P61" i="6"/>
  <c r="M61" i="6"/>
  <c r="J61" i="6"/>
  <c r="G61" i="6"/>
  <c r="S60" i="6"/>
  <c r="P60" i="6"/>
  <c r="M60" i="6"/>
  <c r="J60" i="6"/>
  <c r="G60" i="6"/>
  <c r="S58" i="6"/>
  <c r="P58" i="6"/>
  <c r="M58" i="6"/>
  <c r="J58" i="6"/>
  <c r="G58" i="6"/>
  <c r="S57" i="6"/>
  <c r="P57" i="6"/>
  <c r="M57" i="6"/>
  <c r="J57" i="6"/>
  <c r="G57" i="6"/>
  <c r="S56" i="6"/>
  <c r="P56" i="6"/>
  <c r="M56" i="6"/>
  <c r="J56" i="6"/>
  <c r="G56" i="6"/>
  <c r="S54" i="6"/>
  <c r="P54" i="6"/>
  <c r="M54" i="6"/>
  <c r="J54" i="6"/>
  <c r="G54" i="6"/>
  <c r="S53" i="6"/>
  <c r="P53" i="6"/>
  <c r="M53" i="6"/>
  <c r="J53" i="6"/>
  <c r="G53" i="6"/>
  <c r="S52" i="6"/>
  <c r="P52" i="6"/>
  <c r="M52" i="6"/>
  <c r="J52" i="6"/>
  <c r="G52" i="6"/>
  <c r="T32" i="6" l="1"/>
  <c r="U32" i="6" s="1"/>
  <c r="J31" i="6"/>
  <c r="T37" i="6"/>
  <c r="U37" i="6" s="1"/>
  <c r="T33" i="6"/>
  <c r="U33" i="6" s="1"/>
  <c r="G31" i="6"/>
  <c r="T36" i="6"/>
  <c r="M51" i="6"/>
  <c r="J51" i="6"/>
  <c r="P51" i="6"/>
  <c r="T58" i="6"/>
  <c r="U58" i="6" s="1"/>
  <c r="P59" i="6"/>
  <c r="G51" i="6"/>
  <c r="T52" i="6"/>
  <c r="U52" i="6" s="1"/>
  <c r="J55" i="6"/>
  <c r="T62" i="6"/>
  <c r="U62" i="6" s="1"/>
  <c r="M55" i="6"/>
  <c r="S51" i="6"/>
  <c r="P55" i="6"/>
  <c r="T60" i="6"/>
  <c r="T61" i="6"/>
  <c r="U61" i="6" s="1"/>
  <c r="T53" i="6"/>
  <c r="U53" i="6" s="1"/>
  <c r="S55" i="6"/>
  <c r="J59" i="6"/>
  <c r="T57" i="6"/>
  <c r="U57" i="6" s="1"/>
  <c r="M59" i="6"/>
  <c r="S59" i="6"/>
  <c r="G55" i="6"/>
  <c r="T54" i="6"/>
  <c r="U54" i="6" s="1"/>
  <c r="T56" i="6"/>
  <c r="G59" i="6"/>
  <c r="T31" i="6" l="1"/>
  <c r="U31" i="6"/>
  <c r="U36" i="6"/>
  <c r="T59" i="6"/>
  <c r="U60" i="6"/>
  <c r="U59" i="6" s="1"/>
  <c r="U51" i="6"/>
  <c r="T55" i="6"/>
  <c r="U56" i="6"/>
  <c r="U55" i="6" s="1"/>
  <c r="T51" i="6"/>
  <c r="G18" i="6" l="1"/>
  <c r="G20" i="6"/>
  <c r="G22" i="6"/>
  <c r="G38" i="6"/>
  <c r="J38" i="6"/>
  <c r="M38" i="6"/>
  <c r="P38" i="6"/>
  <c r="S38" i="6"/>
  <c r="T38" i="6" l="1"/>
  <c r="U38" i="6" l="1"/>
  <c r="S50" i="6"/>
  <c r="S49" i="6"/>
  <c r="S48" i="6"/>
  <c r="S46" i="6"/>
  <c r="S45" i="6"/>
  <c r="S44" i="6"/>
  <c r="S42" i="6"/>
  <c r="S41" i="6"/>
  <c r="S40" i="6"/>
  <c r="S30" i="6"/>
  <c r="S29" i="6"/>
  <c r="S28" i="6"/>
  <c r="S26" i="6"/>
  <c r="S25" i="6"/>
  <c r="S24" i="6"/>
  <c r="S22" i="6"/>
  <c r="S21" i="6"/>
  <c r="S20" i="6"/>
  <c r="S18" i="6"/>
  <c r="S17" i="6"/>
  <c r="P50" i="6"/>
  <c r="P49" i="6"/>
  <c r="P48" i="6"/>
  <c r="P46" i="6"/>
  <c r="P45" i="6"/>
  <c r="P44" i="6"/>
  <c r="P42" i="6"/>
  <c r="P41" i="6"/>
  <c r="P40" i="6"/>
  <c r="P30" i="6"/>
  <c r="P29" i="6"/>
  <c r="P28" i="6"/>
  <c r="P26" i="6"/>
  <c r="P25" i="6"/>
  <c r="P24" i="6"/>
  <c r="P22" i="6"/>
  <c r="P21" i="6"/>
  <c r="P20" i="6"/>
  <c r="P18" i="6"/>
  <c r="P17" i="6"/>
  <c r="S23" i="6" l="1"/>
  <c r="P43" i="6"/>
  <c r="S43" i="6"/>
  <c r="P23" i="6"/>
  <c r="S47" i="6"/>
  <c r="S27" i="6"/>
  <c r="S19" i="6"/>
  <c r="P39" i="6"/>
  <c r="P27" i="6"/>
  <c r="P19" i="6"/>
  <c r="P47" i="6"/>
  <c r="S39" i="6"/>
  <c r="S16" i="6"/>
  <c r="P16" i="6"/>
  <c r="M50" i="6"/>
  <c r="J50" i="6"/>
  <c r="G50" i="6"/>
  <c r="M49" i="6"/>
  <c r="J49" i="6"/>
  <c r="G49" i="6"/>
  <c r="M48" i="6"/>
  <c r="J48" i="6"/>
  <c r="G48" i="6"/>
  <c r="T48" i="6" s="1"/>
  <c r="U48" i="6" s="1"/>
  <c r="M46" i="6"/>
  <c r="J46" i="6"/>
  <c r="G46" i="6"/>
  <c r="M45" i="6"/>
  <c r="J45" i="6"/>
  <c r="G45" i="6"/>
  <c r="M44" i="6"/>
  <c r="J44" i="6"/>
  <c r="G44" i="6"/>
  <c r="M42" i="6"/>
  <c r="J42" i="6"/>
  <c r="G42" i="6"/>
  <c r="M41" i="6"/>
  <c r="J41" i="6"/>
  <c r="G41" i="6"/>
  <c r="M40" i="6"/>
  <c r="J40" i="6"/>
  <c r="G40" i="6"/>
  <c r="T41" i="6" l="1"/>
  <c r="U41" i="6" s="1"/>
  <c r="T45" i="6"/>
  <c r="U45" i="6" s="1"/>
  <c r="T50" i="6"/>
  <c r="U50" i="6" s="1"/>
  <c r="P63" i="6"/>
  <c r="P64" i="6" s="1"/>
  <c r="P65" i="6" s="1"/>
  <c r="S63" i="6"/>
  <c r="S64" i="6" s="1"/>
  <c r="S65" i="6" s="1"/>
  <c r="T49" i="6"/>
  <c r="U49" i="6" s="1"/>
  <c r="T42" i="6"/>
  <c r="U42" i="6" s="1"/>
  <c r="T46" i="6"/>
  <c r="U46" i="6" s="1"/>
  <c r="T44" i="6"/>
  <c r="U44" i="6" s="1"/>
  <c r="T40" i="6"/>
  <c r="U40" i="6" s="1"/>
  <c r="M43" i="6"/>
  <c r="M39" i="6"/>
  <c r="M47" i="6"/>
  <c r="J39" i="6"/>
  <c r="J43" i="6"/>
  <c r="J47" i="6"/>
  <c r="G47" i="6"/>
  <c r="G43" i="6"/>
  <c r="G39" i="6"/>
  <c r="M22" i="6"/>
  <c r="J22" i="6"/>
  <c r="T22" i="6"/>
  <c r="U22" i="6" s="1"/>
  <c r="J18" i="6"/>
  <c r="J20" i="6"/>
  <c r="J21" i="6"/>
  <c r="J24" i="6"/>
  <c r="J25" i="6"/>
  <c r="J26" i="6"/>
  <c r="J28" i="6"/>
  <c r="J29" i="6"/>
  <c r="J30" i="6"/>
  <c r="M18" i="6"/>
  <c r="U47" i="6" l="1"/>
  <c r="T18" i="6"/>
  <c r="U18" i="6" s="1"/>
  <c r="T47" i="6"/>
  <c r="T43" i="6"/>
  <c r="U43" i="6"/>
  <c r="T39" i="6"/>
  <c r="U39" i="6"/>
  <c r="J27" i="6"/>
  <c r="J23" i="6"/>
  <c r="J19" i="6"/>
  <c r="G21" i="6"/>
  <c r="G24" i="6"/>
  <c r="G25" i="6"/>
  <c r="G26" i="6"/>
  <c r="G28" i="6"/>
  <c r="G29" i="6"/>
  <c r="G30" i="6"/>
  <c r="M20" i="6"/>
  <c r="M21" i="6"/>
  <c r="M24" i="6"/>
  <c r="M25" i="6"/>
  <c r="M26" i="6"/>
  <c r="M28" i="6"/>
  <c r="M29" i="6"/>
  <c r="M30" i="6"/>
  <c r="M17" i="6"/>
  <c r="M16" i="6" s="1"/>
  <c r="J16" i="6"/>
  <c r="T21" i="6" l="1"/>
  <c r="U21" i="6" s="1"/>
  <c r="T25" i="6"/>
  <c r="U25" i="6" s="1"/>
  <c r="T24" i="6"/>
  <c r="U24" i="6" s="1"/>
  <c r="T20" i="6"/>
  <c r="U20" i="6" s="1"/>
  <c r="T28" i="6"/>
  <c r="U28" i="6" s="1"/>
  <c r="T26" i="6"/>
  <c r="U26" i="6" s="1"/>
  <c r="T29" i="6"/>
  <c r="U29" i="6" s="1"/>
  <c r="J63" i="6"/>
  <c r="J64" i="6" s="1"/>
  <c r="J65" i="6" s="1"/>
  <c r="T30" i="6"/>
  <c r="U30" i="6" s="1"/>
  <c r="G16" i="6"/>
  <c r="T17" i="6"/>
  <c r="M19" i="6"/>
  <c r="M27" i="6"/>
  <c r="G27" i="6"/>
  <c r="M23" i="6"/>
  <c r="G23" i="6"/>
  <c r="G19" i="6"/>
  <c r="U27" i="6" l="1"/>
  <c r="T19" i="6"/>
  <c r="U19" i="6"/>
  <c r="U23" i="6"/>
  <c r="T23" i="6"/>
  <c r="T27" i="6"/>
  <c r="M63" i="6"/>
  <c r="M64" i="6" s="1"/>
  <c r="M65" i="6" s="1"/>
  <c r="T16" i="6"/>
  <c r="U17" i="6"/>
  <c r="U16" i="6" s="1"/>
  <c r="G63" i="6"/>
  <c r="G64" i="6" s="1"/>
  <c r="G65" i="6" s="1"/>
  <c r="U63" i="6" l="1"/>
  <c r="T63" i="6"/>
  <c r="T64" i="6" s="1"/>
  <c r="T65" i="6" l="1"/>
</calcChain>
</file>

<file path=xl/sharedStrings.xml><?xml version="1.0" encoding="utf-8"?>
<sst xmlns="http://schemas.openxmlformats.org/spreadsheetml/2006/main" count="76" uniqueCount="69">
  <si>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</si>
  <si>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</si>
  <si>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</si>
  <si>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</si>
  <si>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</si>
  <si>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</si>
  <si>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</si>
  <si>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</si>
  <si>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</si>
  <si>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</si>
  <si>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</si>
  <si>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</si>
  <si>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</si>
  <si>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</si>
  <si>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2.1</t>
  </si>
  <si>
    <t>2.2</t>
  </si>
  <si>
    <t>2.3</t>
  </si>
  <si>
    <t>3.1</t>
  </si>
  <si>
    <t>3.2</t>
  </si>
  <si>
    <t>3.3</t>
  </si>
  <si>
    <t>4.3</t>
  </si>
  <si>
    <t>4.1</t>
  </si>
  <si>
    <t>4.2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</si>
  <si>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</si>
  <si>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</si>
  <si>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</si>
  <si>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</si>
  <si>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</si>
  <si>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</si>
  <si>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</si>
  <si>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</si>
  <si>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</si>
  <si>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</si>
  <si>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</si>
  <si>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</si>
  <si>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</si>
  <si>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</si>
  <si>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</si>
  <si>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</si>
  <si>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</si>
  <si>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</si>
  <si>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</si>
  <si>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</si>
  <si>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</si>
  <si>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</si>
  <si>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</si>
  <si>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</si>
  <si>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</si>
  <si>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</si>
  <si>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</si>
  <si>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Building and Infrastructure assets/Network and Mainframe assets/Office Equipment and contents</t>
  </si>
  <si>
    <t>Business Interruption</t>
  </si>
  <si>
    <t>Assets</t>
  </si>
  <si>
    <t>Commercial Crime</t>
  </si>
  <si>
    <t xml:space="preserve">Motor Fleet </t>
  </si>
  <si>
    <t>Contractors' All Risks</t>
  </si>
  <si>
    <t>Primary Public Liability</t>
  </si>
  <si>
    <t>Umbrella Liability</t>
  </si>
  <si>
    <t>Directors &amp; Officers Liability</t>
  </si>
  <si>
    <t>`</t>
  </si>
  <si>
    <t xml:space="preserve">Travel </t>
  </si>
  <si>
    <t>SASRIA - Motor</t>
  </si>
  <si>
    <t>SASRIA - Assets</t>
  </si>
  <si>
    <t>(d) The price must include all cost to deliver the goods or render the service, including all applicable taxes, duty fees, logistics/delivery, storage, labour, overtime and subsistance and travel</t>
  </si>
  <si>
    <t>(e) Bidders must complete and submit bid pricing in the provided Excel spreadsheet format, and any pricing schedule submitted in a different format will not be considered.</t>
  </si>
  <si>
    <t>Portable items: Notebooks, desktops computers, tablets,Monitors</t>
  </si>
  <si>
    <t>Group Personal Accident</t>
  </si>
  <si>
    <t>REQUEST FOR THE ACQUISITION OF SITA CORPORATE INSURANCE FOR A PERIOD OF FIVE (05) YEARS.</t>
  </si>
  <si>
    <t>RFB 3093-2025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</si>
</sst>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9" fontId="3" fillId="4" borderId="1" xfId="2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9" fontId="5" fillId="4" borderId="1" xfId="2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5" fillId="0" borderId="0" xfId="0" applyFont="1"/>
    <xf numFmtId="0" fontId="5" fillId="0" borderId="1" xfId="0" applyFont="1" applyBorder="1" applyAlignment="1">
      <alignment vertical="top" wrapText="1"/>
    </xf>
    <xf numFmtId="164" fontId="5" fillId="4" borderId="2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</cellXfs>
  <cellStyles count="4">
    <cellStyle name="Comma" xfId="1" builtinId="3"/>
    <cellStyle name="Comma 2" xfId="3" xr:uid="{15BB88D0-9FF7-47FA-8AC3-B3BAA5717BD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73"/>
  <sheetViews>
    <sheetView tabSelected="1" topLeftCell="A4" zoomScale="72" zoomScaleNormal="72" workbookViewId="0">
      <selection activeCell="C16" sqref="C16:C17"/>
    </sheetView>
  </sheetViews>
  <sheetFormatPr defaultColWidth="9.109375" defaultRowHeight="14.4" x14ac:dyDescent="0.3"/>
  <cols>
    <col min="1" max="1" width="13.5546875" style="70" customWidth="1"/>
    <col min="2" max="2" width="59.5546875" style="66" customWidth="1"/>
    <col min="3" max="3" width="13.33203125" style="71" customWidth="1"/>
    <col min="4" max="4" width="9.6640625" style="71" customWidth="1"/>
    <col min="5" max="5" width="7.5546875" style="71" customWidth="1"/>
    <col min="6" max="7" width="19.5546875" style="66" customWidth="1"/>
    <col min="8" max="8" width="7.21875" style="66" customWidth="1"/>
    <col min="9" max="10" width="19.5546875" style="66" customWidth="1"/>
    <col min="11" max="11" width="7.44140625" style="66" customWidth="1"/>
    <col min="12" max="13" width="19.5546875" style="66" customWidth="1"/>
    <col min="14" max="14" width="7.44140625" style="66" customWidth="1"/>
    <col min="15" max="16" width="19.5546875" style="66" customWidth="1"/>
    <col min="17" max="17" width="7.44140625" style="66" customWidth="1"/>
    <col min="18" max="19" width="19.5546875" style="66" customWidth="1"/>
    <col min="20" max="20" width="21.33203125" style="66" customWidth="1"/>
    <col min="21" max="21" width="17.21875" style="66" customWidth="1"/>
    <col min="22" max="22" width="32.77734375" style="66" customWidth="1"/>
    <col min="23" max="23" width="36.77734375" style="66" customWidth="1"/>
    <col min="24" max="16384" width="9.109375" style="66"/>
  </cols>
  <sheetData>
    <row r="1" spans="1:28" s="53" customFormat="1" ht="31.2" x14ac:dyDescent="0.6">
      <c r="A1" s="8"/>
      <c r="B1" s="3" t="s">
        <v>27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8" customHeight="1" x14ac:dyDescent="0.3">
      <c r="A2" s="62"/>
      <c r="B2" s="44" t="s">
        <v>49</v>
      </c>
      <c r="C2" s="5"/>
      <c r="D2" s="5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4"/>
      <c r="Q2" s="63"/>
      <c r="R2" s="63"/>
      <c r="S2" s="64"/>
      <c r="T2" s="63"/>
      <c r="U2" s="63"/>
      <c r="V2" s="63"/>
      <c r="W2" s="63"/>
    </row>
    <row r="3" spans="1:28" customFormat="1" ht="15.6" x14ac:dyDescent="0.3">
      <c r="A3" s="31" t="s">
        <v>10</v>
      </c>
      <c r="B3" s="95" t="s">
        <v>68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5"/>
      <c r="U3" s="65"/>
      <c r="V3" s="65"/>
      <c r="W3" s="65"/>
      <c r="X3" s="65"/>
      <c r="Y3" s="65"/>
      <c r="Z3" s="65"/>
      <c r="AA3" s="65"/>
      <c r="AB3" s="65"/>
    </row>
    <row r="4" spans="1:28" customFormat="1" ht="31.2" x14ac:dyDescent="0.3">
      <c r="A4" s="72" t="s">
        <v>11</v>
      </c>
      <c r="B4" s="94" t="s">
        <v>67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45"/>
      <c r="O4" s="45"/>
      <c r="P4" s="40"/>
      <c r="Q4" s="45"/>
      <c r="R4" s="45"/>
      <c r="S4" s="40"/>
      <c r="T4" s="65"/>
      <c r="U4" s="65"/>
      <c r="V4" s="65"/>
      <c r="W4" s="65"/>
      <c r="X4" s="65"/>
      <c r="Y4" s="65"/>
      <c r="Z4" s="65"/>
      <c r="AA4" s="65"/>
      <c r="AB4" s="65"/>
    </row>
    <row r="5" spans="1:28" customFormat="1" ht="15.6" x14ac:dyDescent="0.3">
      <c r="A5" s="86" t="s">
        <v>28</v>
      </c>
      <c r="B5" s="77"/>
      <c r="C5" s="41"/>
      <c r="D5" s="41"/>
      <c r="E5" s="25"/>
      <c r="F5" s="25"/>
      <c r="G5" s="25"/>
      <c r="H5" s="25"/>
      <c r="I5" s="25"/>
      <c r="J5" s="25"/>
      <c r="K5" s="25"/>
      <c r="L5" s="25"/>
      <c r="M5" s="40"/>
      <c r="N5" s="25"/>
      <c r="O5" s="25"/>
      <c r="P5" s="40"/>
      <c r="Q5" s="25"/>
      <c r="R5" s="25"/>
      <c r="S5" s="40"/>
      <c r="T5" s="65"/>
      <c r="U5" s="65"/>
      <c r="V5" s="65"/>
      <c r="W5" s="65"/>
      <c r="X5" s="65"/>
      <c r="Y5" s="65"/>
      <c r="Z5" s="65"/>
      <c r="AA5" s="65"/>
      <c r="AB5" s="65"/>
    </row>
    <row r="6" spans="1:28" customFormat="1" ht="15.6" x14ac:dyDescent="0.3">
      <c r="A6" s="73"/>
      <c r="B6" s="74"/>
      <c r="C6" s="41"/>
      <c r="D6" s="25"/>
      <c r="E6" s="25"/>
      <c r="F6" s="25"/>
      <c r="G6" s="25"/>
      <c r="H6" s="25"/>
      <c r="I6" s="25"/>
      <c r="J6" s="25"/>
      <c r="K6" s="25"/>
      <c r="L6" s="25"/>
      <c r="M6" s="40"/>
      <c r="N6" s="25"/>
      <c r="O6" s="25"/>
      <c r="P6" s="40"/>
      <c r="Q6" s="25"/>
      <c r="R6" s="25"/>
      <c r="S6" s="40"/>
      <c r="T6" s="65"/>
      <c r="U6" s="65"/>
      <c r="V6" s="65"/>
      <c r="W6" s="65"/>
      <c r="X6" s="65"/>
      <c r="Y6" s="65"/>
      <c r="Z6" s="65"/>
      <c r="AA6" s="65"/>
      <c r="AB6" s="65"/>
    </row>
    <row r="7" spans="1:28" s="65" customFormat="1" ht="15.6" x14ac:dyDescent="0.3">
      <c r="A7" s="26" t="s">
        <v>3</v>
      </c>
      <c r="B7" s="27"/>
      <c r="C7" s="27"/>
      <c r="D7" s="25"/>
      <c r="E7" s="25"/>
      <c r="F7" s="25"/>
      <c r="G7" s="25"/>
      <c r="H7" s="25"/>
      <c r="I7" s="25"/>
      <c r="J7" s="25"/>
      <c r="K7" s="25"/>
      <c r="L7" s="25"/>
      <c r="M7" s="40"/>
      <c r="N7" s="25"/>
      <c r="O7" s="25"/>
      <c r="P7" s="40"/>
      <c r="Q7" s="25"/>
      <c r="R7" s="25"/>
      <c r="S7" s="40"/>
    </row>
    <row r="8" spans="1:28" s="65" customFormat="1" ht="15.6" x14ac:dyDescent="0.3">
      <c r="A8" s="42" t="s">
        <v>29</v>
      </c>
      <c r="B8" s="7"/>
      <c r="C8" s="7"/>
      <c r="D8" s="25"/>
      <c r="E8" s="25"/>
      <c r="F8" s="25"/>
      <c r="G8" s="25"/>
      <c r="H8" s="25"/>
      <c r="I8" s="25"/>
      <c r="J8" s="25"/>
      <c r="K8" s="25"/>
      <c r="L8" s="25"/>
      <c r="M8" s="40"/>
      <c r="N8" s="25"/>
      <c r="O8" s="25"/>
      <c r="P8" s="40"/>
      <c r="Q8" s="25"/>
      <c r="R8" s="25"/>
      <c r="S8" s="40"/>
    </row>
    <row r="9" spans="1:28" s="65" customFormat="1" ht="15.6" x14ac:dyDescent="0.3">
      <c r="A9" s="78" t="s">
        <v>44</v>
      </c>
      <c r="B9" s="28"/>
      <c r="C9" s="29"/>
      <c r="D9" s="25"/>
      <c r="E9" s="25"/>
      <c r="F9" s="25"/>
      <c r="G9" s="25"/>
      <c r="H9" s="25"/>
      <c r="I9" s="25"/>
      <c r="J9" s="25"/>
      <c r="K9" s="25"/>
      <c r="L9" s="25"/>
      <c r="M9" s="40"/>
      <c r="N9" s="25"/>
      <c r="O9" s="25"/>
      <c r="P9" s="40"/>
      <c r="Q9" s="25"/>
      <c r="R9" s="25"/>
      <c r="S9" s="40"/>
    </row>
    <row r="10" spans="1:28" s="65" customFormat="1" ht="15.6" x14ac:dyDescent="0.3">
      <c r="A10" s="39" t="s">
        <v>42</v>
      </c>
      <c r="B10" s="7"/>
      <c r="C10" s="7"/>
      <c r="D10" s="25"/>
      <c r="E10" s="25"/>
      <c r="F10" s="25"/>
      <c r="G10" s="25"/>
      <c r="H10" s="25"/>
      <c r="I10" s="25"/>
      <c r="J10" s="25"/>
      <c r="K10" s="25"/>
      <c r="L10" s="25"/>
      <c r="M10" s="40"/>
      <c r="N10" s="25"/>
      <c r="O10" s="25"/>
      <c r="P10" s="40"/>
      <c r="Q10" s="25"/>
      <c r="R10" s="25"/>
      <c r="S10" s="40"/>
    </row>
    <row r="11" spans="1:28" s="65" customFormat="1" ht="15.6" x14ac:dyDescent="0.3">
      <c r="A11" s="39" t="s">
        <v>63</v>
      </c>
      <c r="B11" s="7"/>
      <c r="C11" s="7"/>
      <c r="D11" s="25"/>
      <c r="E11" s="25"/>
      <c r="F11" s="25"/>
      <c r="G11" s="25"/>
      <c r="H11" s="25"/>
      <c r="I11" s="25"/>
      <c r="J11" s="25"/>
      <c r="K11" s="25"/>
      <c r="L11" s="25"/>
      <c r="M11" s="40"/>
      <c r="N11" s="25"/>
      <c r="O11" s="25"/>
      <c r="P11" s="40"/>
      <c r="Q11" s="25"/>
      <c r="R11" s="25"/>
      <c r="S11" s="40"/>
    </row>
    <row r="12" spans="1:28" s="65" customFormat="1" ht="15.6" x14ac:dyDescent="0.3">
      <c r="A12" s="38" t="s">
        <v>64</v>
      </c>
      <c r="B12" s="7"/>
      <c r="C12" s="7"/>
      <c r="D12" s="7"/>
      <c r="E12" s="25"/>
      <c r="F12" s="25"/>
      <c r="G12" s="25"/>
      <c r="H12" s="25"/>
      <c r="I12" s="25"/>
      <c r="J12" s="25"/>
      <c r="K12" s="25"/>
      <c r="L12" s="25"/>
      <c r="M12" s="40"/>
      <c r="N12" s="25"/>
      <c r="O12" s="25"/>
      <c r="P12" s="40"/>
      <c r="Q12" s="25"/>
      <c r="R12" s="25"/>
      <c r="S12" s="40"/>
    </row>
    <row r="13" spans="1:28" s="65" customFormat="1" ht="15.6" x14ac:dyDescent="0.3">
      <c r="A13" s="30"/>
      <c r="B13" s="24"/>
      <c r="C13" s="41"/>
      <c r="D13" s="41"/>
      <c r="E13" s="25"/>
      <c r="F13" s="25"/>
      <c r="G13" s="25"/>
      <c r="H13" s="25"/>
      <c r="I13" s="25"/>
      <c r="J13" s="25"/>
      <c r="K13" s="25"/>
      <c r="L13" s="25"/>
      <c r="M13" s="40"/>
      <c r="N13" s="25"/>
      <c r="O13" s="25"/>
      <c r="P13" s="40"/>
      <c r="Q13" s="25"/>
      <c r="R13" s="25"/>
      <c r="S13" s="40"/>
    </row>
    <row r="14" spans="1:28" customFormat="1" ht="15.6" x14ac:dyDescent="0.3">
      <c r="A14" s="10"/>
      <c r="B14" s="11"/>
      <c r="C14" s="59"/>
      <c r="D14" s="59"/>
      <c r="E14" s="98" t="s">
        <v>4</v>
      </c>
      <c r="F14" s="98"/>
      <c r="G14" s="98"/>
      <c r="H14" s="98" t="s">
        <v>5</v>
      </c>
      <c r="I14" s="98"/>
      <c r="J14" s="98"/>
      <c r="K14" s="98" t="s">
        <v>6</v>
      </c>
      <c r="L14" s="98"/>
      <c r="M14" s="99"/>
      <c r="N14" s="98" t="s">
        <v>45</v>
      </c>
      <c r="O14" s="98"/>
      <c r="P14" s="99"/>
      <c r="Q14" s="98" t="s">
        <v>46</v>
      </c>
      <c r="R14" s="98"/>
      <c r="S14" s="99"/>
      <c r="T14" s="55" t="s">
        <v>8</v>
      </c>
      <c r="U14" s="65"/>
      <c r="V14" s="65"/>
    </row>
    <row r="15" spans="1:28" ht="31.2" x14ac:dyDescent="0.3">
      <c r="A15" s="10" t="s">
        <v>0</v>
      </c>
      <c r="B15" s="11" t="s">
        <v>30</v>
      </c>
      <c r="C15" s="59" t="s">
        <v>1</v>
      </c>
      <c r="D15" s="59" t="s">
        <v>25</v>
      </c>
      <c r="E15" s="59" t="s">
        <v>7</v>
      </c>
      <c r="F15" s="16" t="s">
        <v>23</v>
      </c>
      <c r="G15" s="16" t="s">
        <v>38</v>
      </c>
      <c r="H15" s="59" t="s">
        <v>9</v>
      </c>
      <c r="I15" s="16" t="s">
        <v>23</v>
      </c>
      <c r="J15" s="16" t="s">
        <v>36</v>
      </c>
      <c r="K15" s="59" t="s">
        <v>9</v>
      </c>
      <c r="L15" s="16" t="s">
        <v>23</v>
      </c>
      <c r="M15" s="16" t="s">
        <v>37</v>
      </c>
      <c r="N15" s="59" t="s">
        <v>9</v>
      </c>
      <c r="O15" s="16" t="s">
        <v>23</v>
      </c>
      <c r="P15" s="16" t="s">
        <v>47</v>
      </c>
      <c r="Q15" s="59" t="s">
        <v>9</v>
      </c>
      <c r="R15" s="16" t="s">
        <v>23</v>
      </c>
      <c r="S15" s="16" t="s">
        <v>48</v>
      </c>
      <c r="T15" s="56" t="s">
        <v>24</v>
      </c>
      <c r="U15" s="57" t="s">
        <v>26</v>
      </c>
      <c r="V15" s="58" t="s">
        <v>40</v>
      </c>
      <c r="W15" s="58" t="s">
        <v>41</v>
      </c>
    </row>
    <row r="16" spans="1:28" ht="15.6" x14ac:dyDescent="0.3">
      <c r="A16" s="9">
        <v>1</v>
      </c>
      <c r="B16" s="87" t="s">
        <v>52</v>
      </c>
      <c r="C16" s="51"/>
      <c r="D16" s="51"/>
      <c r="E16" s="52"/>
      <c r="F16" s="47"/>
      <c r="G16" s="48">
        <f>SUBTOTAL(9,G17:G18)</f>
        <v>0</v>
      </c>
      <c r="H16" s="47"/>
      <c r="I16" s="49"/>
      <c r="J16" s="48">
        <f>SUBTOTAL(9,J17:J18)</f>
        <v>0</v>
      </c>
      <c r="K16" s="47"/>
      <c r="L16" s="47"/>
      <c r="M16" s="48">
        <f>SUBTOTAL(9,M17:M18)</f>
        <v>0</v>
      </c>
      <c r="N16" s="47"/>
      <c r="O16" s="47"/>
      <c r="P16" s="48">
        <f>SUBTOTAL(9,P17:P18)</f>
        <v>0</v>
      </c>
      <c r="Q16" s="47"/>
      <c r="R16" s="47"/>
      <c r="S16" s="48">
        <f>SUBTOTAL(9,S17:S18)</f>
        <v>0</v>
      </c>
      <c r="T16" s="48">
        <f>SUBTOTAL(9,T17:T18)</f>
        <v>0</v>
      </c>
      <c r="U16" s="48">
        <f>SUBTOTAL(9,U17:U18)</f>
        <v>0</v>
      </c>
      <c r="V16" s="79"/>
      <c r="W16" s="79"/>
    </row>
    <row r="17" spans="1:23" ht="31.2" x14ac:dyDescent="0.3">
      <c r="A17" s="93" t="s">
        <v>12</v>
      </c>
      <c r="B17" s="88" t="s">
        <v>50</v>
      </c>
      <c r="C17" s="18"/>
      <c r="D17" s="76">
        <v>0</v>
      </c>
      <c r="E17" s="32">
        <v>1</v>
      </c>
      <c r="F17" s="75">
        <v>0</v>
      </c>
      <c r="G17" s="19">
        <v>0</v>
      </c>
      <c r="H17" s="32">
        <v>1</v>
      </c>
      <c r="I17" s="75">
        <v>0</v>
      </c>
      <c r="J17" s="17">
        <f>H17*I17</f>
        <v>0</v>
      </c>
      <c r="K17" s="32">
        <v>1</v>
      </c>
      <c r="L17" s="75">
        <v>0</v>
      </c>
      <c r="M17" s="17">
        <f>K17*L17</f>
        <v>0</v>
      </c>
      <c r="N17" s="32">
        <v>1</v>
      </c>
      <c r="O17" s="75">
        <v>0</v>
      </c>
      <c r="P17" s="17">
        <f>N17*O17</f>
        <v>0</v>
      </c>
      <c r="Q17" s="32">
        <v>1</v>
      </c>
      <c r="R17" s="75">
        <v>0</v>
      </c>
      <c r="S17" s="17">
        <f>Q17*R17</f>
        <v>0</v>
      </c>
      <c r="T17" s="43">
        <f>SUM(G17,J17,M17,P17,S17)</f>
        <v>0</v>
      </c>
      <c r="U17" s="67">
        <f>D17*T17</f>
        <v>0</v>
      </c>
      <c r="V17" s="80"/>
      <c r="W17" s="79"/>
    </row>
    <row r="18" spans="1:23" ht="31.2" x14ac:dyDescent="0.3">
      <c r="A18" s="93" t="s">
        <v>13</v>
      </c>
      <c r="B18" s="88" t="s">
        <v>65</v>
      </c>
      <c r="C18" s="18"/>
      <c r="D18" s="76">
        <v>0</v>
      </c>
      <c r="E18" s="32">
        <v>1</v>
      </c>
      <c r="F18" s="75">
        <v>0</v>
      </c>
      <c r="G18" s="19">
        <f t="shared" ref="G18" si="0">E18*F18</f>
        <v>0</v>
      </c>
      <c r="H18" s="32">
        <v>1</v>
      </c>
      <c r="I18" s="75">
        <v>0</v>
      </c>
      <c r="J18" s="17">
        <f t="shared" ref="J18:J38" si="1">H18*I18</f>
        <v>0</v>
      </c>
      <c r="K18" s="32">
        <v>1</v>
      </c>
      <c r="L18" s="75">
        <v>0</v>
      </c>
      <c r="M18" s="17">
        <f t="shared" ref="M18" si="2">K18*L18</f>
        <v>0</v>
      </c>
      <c r="N18" s="32">
        <v>1</v>
      </c>
      <c r="O18" s="75">
        <v>0</v>
      </c>
      <c r="P18" s="17">
        <f t="shared" ref="P18" si="3">N18*O18</f>
        <v>0</v>
      </c>
      <c r="Q18" s="32">
        <v>1</v>
      </c>
      <c r="R18" s="75">
        <v>0</v>
      </c>
      <c r="S18" s="17">
        <f t="shared" ref="S18" si="4">Q18*R18</f>
        <v>0</v>
      </c>
      <c r="T18" s="43">
        <f t="shared" ref="T18:T50" si="5">SUM(G18,J18,M18,P18,S18)</f>
        <v>0</v>
      </c>
      <c r="U18" s="67">
        <f t="shared" ref="U18:U38" si="6">D18*T18</f>
        <v>0</v>
      </c>
      <c r="V18" s="80"/>
      <c r="W18" s="79"/>
    </row>
    <row r="19" spans="1:23" s="1" customFormat="1" ht="15.6" x14ac:dyDescent="0.3">
      <c r="A19" s="9">
        <v>2</v>
      </c>
      <c r="B19" s="89" t="s">
        <v>51</v>
      </c>
      <c r="C19" s="50"/>
      <c r="D19" s="50"/>
      <c r="E19" s="51"/>
      <c r="F19" s="47"/>
      <c r="G19" s="48">
        <f>SUBTOTAL(9, G20:G22)</f>
        <v>0</v>
      </c>
      <c r="H19" s="47"/>
      <c r="I19" s="49"/>
      <c r="J19" s="48">
        <f>SUBTOTAL(9, J20:J22)</f>
        <v>0</v>
      </c>
      <c r="K19" s="47"/>
      <c r="L19" s="48"/>
      <c r="M19" s="48">
        <f>SUBTOTAL(9, M20:M22)</f>
        <v>0</v>
      </c>
      <c r="N19" s="47"/>
      <c r="O19" s="48"/>
      <c r="P19" s="48">
        <f>SUBTOTAL(9, P20:P22)</f>
        <v>0</v>
      </c>
      <c r="Q19" s="47"/>
      <c r="R19" s="48"/>
      <c r="S19" s="48">
        <f>SUBTOTAL(9, S20:S22)</f>
        <v>0</v>
      </c>
      <c r="T19" s="48">
        <f>SUBTOTAL(9, T20:T22)</f>
        <v>0</v>
      </c>
      <c r="U19" s="48">
        <f>SUBTOTAL(9, U20:U22)</f>
        <v>0</v>
      </c>
      <c r="V19" s="81"/>
      <c r="W19" s="79"/>
    </row>
    <row r="20" spans="1:23" s="1" customFormat="1" ht="15.6" x14ac:dyDescent="0.3">
      <c r="A20" s="93" t="s">
        <v>14</v>
      </c>
      <c r="B20" s="88"/>
      <c r="C20" s="18"/>
      <c r="D20" s="76">
        <v>0</v>
      </c>
      <c r="E20" s="32">
        <v>1</v>
      </c>
      <c r="F20" s="75">
        <v>0</v>
      </c>
      <c r="G20" s="19">
        <f t="shared" ref="G20:G38" si="7">E20*F20</f>
        <v>0</v>
      </c>
      <c r="H20" s="32">
        <v>1</v>
      </c>
      <c r="I20" s="75">
        <v>0</v>
      </c>
      <c r="J20" s="17">
        <f t="shared" si="1"/>
        <v>0</v>
      </c>
      <c r="K20" s="32">
        <v>1</v>
      </c>
      <c r="L20" s="75">
        <v>0</v>
      </c>
      <c r="M20" s="17">
        <f t="shared" ref="M20:M38" si="8">K20*L20</f>
        <v>0</v>
      </c>
      <c r="N20" s="32">
        <v>1</v>
      </c>
      <c r="O20" s="75">
        <v>0</v>
      </c>
      <c r="P20" s="17">
        <f t="shared" ref="P20:P22" si="9">N20*O20</f>
        <v>0</v>
      </c>
      <c r="Q20" s="32">
        <v>1</v>
      </c>
      <c r="R20" s="75">
        <v>0</v>
      </c>
      <c r="S20" s="17">
        <f t="shared" ref="S20:S22" si="10">Q20*R20</f>
        <v>0</v>
      </c>
      <c r="T20" s="43">
        <f t="shared" si="5"/>
        <v>0</v>
      </c>
      <c r="U20" s="67">
        <f t="shared" si="6"/>
        <v>0</v>
      </c>
      <c r="V20" s="81"/>
      <c r="W20" s="79"/>
    </row>
    <row r="21" spans="1:23" ht="15.6" x14ac:dyDescent="0.3">
      <c r="A21" s="93" t="s">
        <v>15</v>
      </c>
      <c r="B21" s="88"/>
      <c r="C21" s="18"/>
      <c r="D21" s="76">
        <v>0</v>
      </c>
      <c r="E21" s="32">
        <v>1</v>
      </c>
      <c r="F21" s="75">
        <v>0</v>
      </c>
      <c r="G21" s="19">
        <f t="shared" si="7"/>
        <v>0</v>
      </c>
      <c r="H21" s="32">
        <v>1</v>
      </c>
      <c r="I21" s="75">
        <v>0</v>
      </c>
      <c r="J21" s="17">
        <f t="shared" si="1"/>
        <v>0</v>
      </c>
      <c r="K21" s="32">
        <v>1</v>
      </c>
      <c r="L21" s="75">
        <v>0</v>
      </c>
      <c r="M21" s="17">
        <f t="shared" si="8"/>
        <v>0</v>
      </c>
      <c r="N21" s="32">
        <v>1</v>
      </c>
      <c r="O21" s="75">
        <v>0</v>
      </c>
      <c r="P21" s="17">
        <f>N21*O21</f>
        <v>0</v>
      </c>
      <c r="Q21" s="32">
        <v>1</v>
      </c>
      <c r="R21" s="75">
        <v>0</v>
      </c>
      <c r="S21" s="17">
        <f>Q21*R21</f>
        <v>0</v>
      </c>
      <c r="T21" s="43">
        <f>SUM(G21,J21,M21,P21,S21)</f>
        <v>0</v>
      </c>
      <c r="U21" s="67">
        <f t="shared" si="6"/>
        <v>0</v>
      </c>
      <c r="V21" s="80"/>
      <c r="W21" s="79"/>
    </row>
    <row r="22" spans="1:23" ht="15.6" x14ac:dyDescent="0.3">
      <c r="A22" s="93" t="s">
        <v>16</v>
      </c>
      <c r="B22" s="61"/>
      <c r="C22" s="18"/>
      <c r="D22" s="76">
        <v>0</v>
      </c>
      <c r="E22" s="32">
        <v>1</v>
      </c>
      <c r="F22" s="75">
        <v>0</v>
      </c>
      <c r="G22" s="19">
        <f t="shared" si="7"/>
        <v>0</v>
      </c>
      <c r="H22" s="32">
        <v>1</v>
      </c>
      <c r="I22" s="75">
        <v>0</v>
      </c>
      <c r="J22" s="17">
        <f t="shared" si="1"/>
        <v>0</v>
      </c>
      <c r="K22" s="32">
        <v>1</v>
      </c>
      <c r="L22" s="75">
        <v>0</v>
      </c>
      <c r="M22" s="17">
        <f t="shared" si="8"/>
        <v>0</v>
      </c>
      <c r="N22" s="32">
        <v>1</v>
      </c>
      <c r="O22" s="75">
        <v>0</v>
      </c>
      <c r="P22" s="17">
        <f t="shared" si="9"/>
        <v>0</v>
      </c>
      <c r="Q22" s="32">
        <v>1</v>
      </c>
      <c r="R22" s="75">
        <v>0</v>
      </c>
      <c r="S22" s="17">
        <f t="shared" si="10"/>
        <v>0</v>
      </c>
      <c r="T22" s="43">
        <f t="shared" si="5"/>
        <v>0</v>
      </c>
      <c r="U22" s="67">
        <f t="shared" si="6"/>
        <v>0</v>
      </c>
      <c r="V22" s="80"/>
      <c r="W22" s="79"/>
    </row>
    <row r="23" spans="1:23" ht="15.6" x14ac:dyDescent="0.3">
      <c r="A23" s="90">
        <v>3</v>
      </c>
      <c r="B23" s="91" t="s">
        <v>53</v>
      </c>
      <c r="C23" s="50"/>
      <c r="D23" s="50"/>
      <c r="E23" s="51"/>
      <c r="F23" s="47"/>
      <c r="G23" s="48">
        <f>SUBTOTAL(9, G24:G26)</f>
        <v>0</v>
      </c>
      <c r="H23" s="47"/>
      <c r="I23" s="49"/>
      <c r="J23" s="48">
        <f>SUBTOTAL(9, J24:J26)</f>
        <v>0</v>
      </c>
      <c r="K23" s="48"/>
      <c r="L23" s="48"/>
      <c r="M23" s="48">
        <f>SUBTOTAL(9, M24:M26)</f>
        <v>0</v>
      </c>
      <c r="N23" s="48"/>
      <c r="O23" s="48"/>
      <c r="P23" s="48">
        <f>SUBTOTAL(9, P24:P26)</f>
        <v>0</v>
      </c>
      <c r="Q23" s="48"/>
      <c r="R23" s="48"/>
      <c r="S23" s="48">
        <f>SUBTOTAL(9, S24:S26)</f>
        <v>0</v>
      </c>
      <c r="T23" s="48">
        <f>SUBTOTAL(9, T24:T26)</f>
        <v>0</v>
      </c>
      <c r="U23" s="48">
        <f>SUBTOTAL(9, U24:U26)</f>
        <v>0</v>
      </c>
      <c r="V23" s="80"/>
      <c r="W23" s="79"/>
    </row>
    <row r="24" spans="1:23" ht="15.6" x14ac:dyDescent="0.3">
      <c r="A24" s="93" t="s">
        <v>17</v>
      </c>
      <c r="B24" s="88"/>
      <c r="C24" s="18"/>
      <c r="D24" s="76">
        <v>0</v>
      </c>
      <c r="E24" s="32">
        <v>1</v>
      </c>
      <c r="F24" s="75">
        <v>0</v>
      </c>
      <c r="G24" s="19">
        <f t="shared" si="7"/>
        <v>0</v>
      </c>
      <c r="H24" s="32">
        <v>1</v>
      </c>
      <c r="I24" s="75">
        <v>0</v>
      </c>
      <c r="J24" s="17">
        <f t="shared" si="1"/>
        <v>0</v>
      </c>
      <c r="K24" s="32">
        <v>1</v>
      </c>
      <c r="L24" s="75">
        <v>0</v>
      </c>
      <c r="M24" s="17">
        <f t="shared" si="8"/>
        <v>0</v>
      </c>
      <c r="N24" s="32">
        <v>1</v>
      </c>
      <c r="O24" s="75">
        <v>0</v>
      </c>
      <c r="P24" s="17">
        <f t="shared" ref="P24:P26" si="11">N24*O24</f>
        <v>0</v>
      </c>
      <c r="Q24" s="32">
        <v>1</v>
      </c>
      <c r="R24" s="75">
        <v>0</v>
      </c>
      <c r="S24" s="17">
        <f t="shared" ref="S24:S26" si="12">Q24*R24</f>
        <v>0</v>
      </c>
      <c r="T24" s="43">
        <f t="shared" si="5"/>
        <v>0</v>
      </c>
      <c r="U24" s="67">
        <f t="shared" si="6"/>
        <v>0</v>
      </c>
      <c r="V24" s="80"/>
      <c r="W24" s="79"/>
    </row>
    <row r="25" spans="1:23" ht="15.6" x14ac:dyDescent="0.3">
      <c r="A25" s="93" t="s">
        <v>18</v>
      </c>
      <c r="B25" s="88"/>
      <c r="C25" s="18"/>
      <c r="D25" s="76">
        <v>0</v>
      </c>
      <c r="E25" s="32">
        <v>1</v>
      </c>
      <c r="F25" s="75">
        <v>0</v>
      </c>
      <c r="G25" s="19">
        <f t="shared" si="7"/>
        <v>0</v>
      </c>
      <c r="H25" s="32">
        <v>1</v>
      </c>
      <c r="I25" s="75">
        <v>0</v>
      </c>
      <c r="J25" s="17">
        <f t="shared" si="1"/>
        <v>0</v>
      </c>
      <c r="K25" s="32">
        <v>1</v>
      </c>
      <c r="L25" s="75">
        <v>0</v>
      </c>
      <c r="M25" s="17">
        <f t="shared" si="8"/>
        <v>0</v>
      </c>
      <c r="N25" s="32">
        <v>1</v>
      </c>
      <c r="O25" s="75">
        <v>0</v>
      </c>
      <c r="P25" s="17">
        <f t="shared" si="11"/>
        <v>0</v>
      </c>
      <c r="Q25" s="32">
        <v>1</v>
      </c>
      <c r="R25" s="75">
        <v>0</v>
      </c>
      <c r="S25" s="17">
        <f t="shared" si="12"/>
        <v>0</v>
      </c>
      <c r="T25" s="43">
        <f t="shared" si="5"/>
        <v>0</v>
      </c>
      <c r="U25" s="67">
        <f t="shared" si="6"/>
        <v>0</v>
      </c>
      <c r="V25" s="80"/>
      <c r="W25" s="79"/>
    </row>
    <row r="26" spans="1:23" ht="15.6" x14ac:dyDescent="0.3">
      <c r="A26" s="93" t="s">
        <v>19</v>
      </c>
      <c r="B26" s="61"/>
      <c r="C26" s="18"/>
      <c r="D26" s="76">
        <v>0</v>
      </c>
      <c r="E26" s="32">
        <v>1</v>
      </c>
      <c r="F26" s="75">
        <v>0</v>
      </c>
      <c r="G26" s="19">
        <f t="shared" si="7"/>
        <v>0</v>
      </c>
      <c r="H26" s="32">
        <v>1</v>
      </c>
      <c r="I26" s="75">
        <v>0</v>
      </c>
      <c r="J26" s="17">
        <f t="shared" si="1"/>
        <v>0</v>
      </c>
      <c r="K26" s="32">
        <v>1</v>
      </c>
      <c r="L26" s="75">
        <v>0</v>
      </c>
      <c r="M26" s="17">
        <f t="shared" si="8"/>
        <v>0</v>
      </c>
      <c r="N26" s="32">
        <v>1</v>
      </c>
      <c r="O26" s="75">
        <v>0</v>
      </c>
      <c r="P26" s="17">
        <f t="shared" si="11"/>
        <v>0</v>
      </c>
      <c r="Q26" s="32">
        <v>0</v>
      </c>
      <c r="R26" s="75">
        <v>0</v>
      </c>
      <c r="S26" s="17">
        <f t="shared" si="12"/>
        <v>0</v>
      </c>
      <c r="T26" s="43">
        <f t="shared" si="5"/>
        <v>0</v>
      </c>
      <c r="U26" s="67">
        <f t="shared" si="6"/>
        <v>0</v>
      </c>
      <c r="V26" s="80"/>
      <c r="W26" s="79"/>
    </row>
    <row r="27" spans="1:23" ht="15.6" x14ac:dyDescent="0.3">
      <c r="A27" s="90">
        <v>4</v>
      </c>
      <c r="B27" s="91" t="s">
        <v>54</v>
      </c>
      <c r="C27" s="50"/>
      <c r="D27" s="46"/>
      <c r="E27" s="22"/>
      <c r="F27" s="47"/>
      <c r="G27" s="48">
        <f>SUBTOTAL(9, G28:G30)</f>
        <v>0</v>
      </c>
      <c r="H27" s="47"/>
      <c r="I27" s="49"/>
      <c r="J27" s="48">
        <f>SUBTOTAL(9, J28:J30)</f>
        <v>0</v>
      </c>
      <c r="K27" s="47"/>
      <c r="L27" s="48"/>
      <c r="M27" s="48">
        <f>SUBTOTAL(9, M28:M30)</f>
        <v>0</v>
      </c>
      <c r="N27" s="47"/>
      <c r="O27" s="48"/>
      <c r="P27" s="48">
        <f>SUBTOTAL(9, P28:P30)</f>
        <v>0</v>
      </c>
      <c r="Q27" s="47"/>
      <c r="R27" s="48"/>
      <c r="S27" s="48">
        <f>SUBTOTAL(9, S28:S30)</f>
        <v>0</v>
      </c>
      <c r="T27" s="48">
        <f>SUBTOTAL(9, T28:T30)</f>
        <v>0</v>
      </c>
      <c r="U27" s="48">
        <f>SUBTOTAL(9, U28:U30)</f>
        <v>0</v>
      </c>
      <c r="V27" s="80"/>
      <c r="W27" s="79"/>
    </row>
    <row r="28" spans="1:23" ht="15.6" x14ac:dyDescent="0.3">
      <c r="A28" s="93" t="s">
        <v>21</v>
      </c>
      <c r="B28" s="88"/>
      <c r="C28" s="18"/>
      <c r="D28" s="76">
        <v>0</v>
      </c>
      <c r="E28" s="32">
        <v>1</v>
      </c>
      <c r="F28" s="75">
        <v>0</v>
      </c>
      <c r="G28" s="19">
        <f t="shared" si="7"/>
        <v>0</v>
      </c>
      <c r="H28" s="32">
        <v>1</v>
      </c>
      <c r="I28" s="75">
        <v>0</v>
      </c>
      <c r="J28" s="17">
        <f t="shared" si="1"/>
        <v>0</v>
      </c>
      <c r="K28" s="32">
        <v>1</v>
      </c>
      <c r="L28" s="75">
        <v>0</v>
      </c>
      <c r="M28" s="17">
        <f t="shared" si="8"/>
        <v>0</v>
      </c>
      <c r="N28" s="32">
        <v>1</v>
      </c>
      <c r="O28" s="75">
        <v>0</v>
      </c>
      <c r="P28" s="17">
        <f t="shared" ref="P28:P30" si="13">N28*O28</f>
        <v>0</v>
      </c>
      <c r="Q28" s="32">
        <v>1</v>
      </c>
      <c r="R28" s="75">
        <v>0</v>
      </c>
      <c r="S28" s="17">
        <f t="shared" ref="S28:S30" si="14">Q28*R28</f>
        <v>0</v>
      </c>
      <c r="T28" s="43">
        <f t="shared" si="5"/>
        <v>0</v>
      </c>
      <c r="U28" s="67">
        <f t="shared" si="6"/>
        <v>0</v>
      </c>
      <c r="V28" s="80"/>
      <c r="W28" s="79"/>
    </row>
    <row r="29" spans="1:23" ht="15.6" x14ac:dyDescent="0.3">
      <c r="A29" s="93" t="s">
        <v>22</v>
      </c>
      <c r="B29" s="88"/>
      <c r="C29" s="18"/>
      <c r="D29" s="76">
        <v>0</v>
      </c>
      <c r="E29" s="32">
        <v>1</v>
      </c>
      <c r="F29" s="75">
        <v>0</v>
      </c>
      <c r="G29" s="19">
        <f t="shared" si="7"/>
        <v>0</v>
      </c>
      <c r="H29" s="32">
        <v>1</v>
      </c>
      <c r="I29" s="75">
        <v>0</v>
      </c>
      <c r="J29" s="17">
        <f t="shared" si="1"/>
        <v>0</v>
      </c>
      <c r="K29" s="32">
        <v>1</v>
      </c>
      <c r="L29" s="75">
        <v>0</v>
      </c>
      <c r="M29" s="17">
        <f t="shared" si="8"/>
        <v>0</v>
      </c>
      <c r="N29" s="32">
        <v>1</v>
      </c>
      <c r="O29" s="75">
        <v>0</v>
      </c>
      <c r="P29" s="17">
        <f t="shared" si="13"/>
        <v>0</v>
      </c>
      <c r="Q29" s="32">
        <v>1</v>
      </c>
      <c r="R29" s="75">
        <v>0</v>
      </c>
      <c r="S29" s="17">
        <f t="shared" si="14"/>
        <v>0</v>
      </c>
      <c r="T29" s="43">
        <f t="shared" si="5"/>
        <v>0</v>
      </c>
      <c r="U29" s="67">
        <f t="shared" si="6"/>
        <v>0</v>
      </c>
      <c r="V29" s="80"/>
      <c r="W29" s="79"/>
    </row>
    <row r="30" spans="1:23" ht="15.6" x14ac:dyDescent="0.3">
      <c r="A30" s="93" t="s">
        <v>20</v>
      </c>
      <c r="B30" s="61"/>
      <c r="C30" s="18"/>
      <c r="D30" s="76">
        <v>0</v>
      </c>
      <c r="E30" s="32">
        <v>1</v>
      </c>
      <c r="F30" s="75">
        <v>0</v>
      </c>
      <c r="G30" s="19">
        <f t="shared" si="7"/>
        <v>0</v>
      </c>
      <c r="H30" s="32">
        <v>1</v>
      </c>
      <c r="I30" s="75">
        <v>0</v>
      </c>
      <c r="J30" s="17">
        <f t="shared" si="1"/>
        <v>0</v>
      </c>
      <c r="K30" s="32">
        <v>1</v>
      </c>
      <c r="L30" s="75">
        <v>0</v>
      </c>
      <c r="M30" s="17">
        <f t="shared" si="8"/>
        <v>0</v>
      </c>
      <c r="N30" s="32">
        <v>1</v>
      </c>
      <c r="O30" s="75">
        <v>0</v>
      </c>
      <c r="P30" s="17">
        <f t="shared" si="13"/>
        <v>0</v>
      </c>
      <c r="Q30" s="32">
        <v>1</v>
      </c>
      <c r="R30" s="75">
        <v>0</v>
      </c>
      <c r="S30" s="17">
        <f t="shared" si="14"/>
        <v>0</v>
      </c>
      <c r="T30" s="43">
        <f t="shared" si="5"/>
        <v>0</v>
      </c>
      <c r="U30" s="67">
        <f t="shared" si="6"/>
        <v>0</v>
      </c>
      <c r="V30" s="80"/>
      <c r="W30" s="79"/>
    </row>
    <row r="31" spans="1:23" ht="15.6" x14ac:dyDescent="0.3">
      <c r="A31" s="92">
        <v>5</v>
      </c>
      <c r="B31" s="96" t="s">
        <v>66</v>
      </c>
      <c r="C31" s="50"/>
      <c r="D31" s="50"/>
      <c r="E31" s="50"/>
      <c r="F31" s="50"/>
      <c r="G31" s="48">
        <f>SUBTOTAL(9, G32:G34)</f>
        <v>0</v>
      </c>
      <c r="H31" s="47"/>
      <c r="I31" s="49"/>
      <c r="J31" s="48">
        <f>SUBTOTAL(9, J32:J34)</f>
        <v>0</v>
      </c>
      <c r="K31" s="47"/>
      <c r="L31" s="48"/>
      <c r="M31" s="48">
        <f>SUBTOTAL(9, M32:M34)</f>
        <v>0</v>
      </c>
      <c r="N31" s="47"/>
      <c r="O31" s="48"/>
      <c r="P31" s="48">
        <f>SUBTOTAL(9, P32:P34)</f>
        <v>0</v>
      </c>
      <c r="Q31" s="47"/>
      <c r="R31" s="48"/>
      <c r="S31" s="48">
        <f>SUBTOTAL(9, S32:S34)</f>
        <v>0</v>
      </c>
      <c r="T31" s="48">
        <f>SUBTOTAL(9, T32:T34)</f>
        <v>0</v>
      </c>
      <c r="U31" s="48">
        <f>SUBTOTAL(9, U32:U34)</f>
        <v>0</v>
      </c>
      <c r="V31" s="80"/>
      <c r="W31" s="79"/>
    </row>
    <row r="32" spans="1:23" ht="15.6" x14ac:dyDescent="0.3">
      <c r="A32" s="13">
        <v>5.0999999999999996</v>
      </c>
      <c r="B32" s="61"/>
      <c r="C32" s="18"/>
      <c r="D32" s="76">
        <v>0</v>
      </c>
      <c r="E32" s="32">
        <v>1</v>
      </c>
      <c r="F32" s="75">
        <v>0</v>
      </c>
      <c r="G32" s="19">
        <f t="shared" ref="G32:G34" si="15">E32*F32</f>
        <v>0</v>
      </c>
      <c r="H32" s="32">
        <v>1</v>
      </c>
      <c r="I32" s="75">
        <v>0</v>
      </c>
      <c r="J32" s="17">
        <f t="shared" ref="J32:J34" si="16">H32*I32</f>
        <v>0</v>
      </c>
      <c r="K32" s="32">
        <v>1</v>
      </c>
      <c r="L32" s="75">
        <v>0</v>
      </c>
      <c r="M32" s="17">
        <f t="shared" ref="M32:M34" si="17">K32*L32</f>
        <v>0</v>
      </c>
      <c r="N32" s="32">
        <v>1</v>
      </c>
      <c r="O32" s="75">
        <v>0</v>
      </c>
      <c r="P32" s="17">
        <f t="shared" ref="P32:P34" si="18">N32*O32</f>
        <v>0</v>
      </c>
      <c r="Q32" s="32">
        <v>1</v>
      </c>
      <c r="R32" s="75">
        <v>0</v>
      </c>
      <c r="S32" s="17">
        <f t="shared" ref="S32:S34" si="19">Q32*R32</f>
        <v>0</v>
      </c>
      <c r="T32" s="43">
        <f t="shared" ref="T32:T34" si="20">SUM(G32,J32,M32,P32,S32)</f>
        <v>0</v>
      </c>
      <c r="U32" s="67">
        <f t="shared" ref="U32:U34" si="21">D32*T32</f>
        <v>0</v>
      </c>
      <c r="V32" s="80"/>
      <c r="W32" s="79"/>
    </row>
    <row r="33" spans="1:23" ht="15.6" x14ac:dyDescent="0.3">
      <c r="A33" s="13">
        <v>5.2</v>
      </c>
      <c r="B33" s="61"/>
      <c r="C33" s="18"/>
      <c r="D33" s="76">
        <v>0</v>
      </c>
      <c r="E33" s="32">
        <v>1</v>
      </c>
      <c r="F33" s="75">
        <v>0</v>
      </c>
      <c r="G33" s="19">
        <f t="shared" si="15"/>
        <v>0</v>
      </c>
      <c r="H33" s="32">
        <v>1</v>
      </c>
      <c r="I33" s="75">
        <v>0</v>
      </c>
      <c r="J33" s="17">
        <f t="shared" si="16"/>
        <v>0</v>
      </c>
      <c r="K33" s="32">
        <v>1</v>
      </c>
      <c r="L33" s="75">
        <v>0</v>
      </c>
      <c r="M33" s="17">
        <f t="shared" si="17"/>
        <v>0</v>
      </c>
      <c r="N33" s="32">
        <v>1</v>
      </c>
      <c r="O33" s="75">
        <v>0</v>
      </c>
      <c r="P33" s="17">
        <f t="shared" si="18"/>
        <v>0</v>
      </c>
      <c r="Q33" s="32">
        <v>1</v>
      </c>
      <c r="R33" s="75">
        <v>0</v>
      </c>
      <c r="S33" s="17">
        <f t="shared" si="19"/>
        <v>0</v>
      </c>
      <c r="T33" s="43">
        <f t="shared" si="20"/>
        <v>0</v>
      </c>
      <c r="U33" s="67">
        <f t="shared" si="21"/>
        <v>0</v>
      </c>
      <c r="V33" s="80"/>
      <c r="W33" s="79"/>
    </row>
    <row r="34" spans="1:23" ht="15.6" x14ac:dyDescent="0.3">
      <c r="A34" s="13">
        <v>5.3</v>
      </c>
      <c r="B34" s="61"/>
      <c r="C34" s="18"/>
      <c r="D34" s="76">
        <v>0</v>
      </c>
      <c r="E34" s="32">
        <v>1</v>
      </c>
      <c r="F34" s="75">
        <v>0</v>
      </c>
      <c r="G34" s="19">
        <f t="shared" si="15"/>
        <v>0</v>
      </c>
      <c r="H34" s="32">
        <v>1</v>
      </c>
      <c r="I34" s="75">
        <v>0</v>
      </c>
      <c r="J34" s="17">
        <f t="shared" si="16"/>
        <v>0</v>
      </c>
      <c r="K34" s="32">
        <v>1</v>
      </c>
      <c r="L34" s="75">
        <v>0</v>
      </c>
      <c r="M34" s="17">
        <f t="shared" si="17"/>
        <v>0</v>
      </c>
      <c r="N34" s="32">
        <v>1</v>
      </c>
      <c r="O34" s="75">
        <v>0</v>
      </c>
      <c r="P34" s="17">
        <f t="shared" si="18"/>
        <v>0</v>
      </c>
      <c r="Q34" s="32">
        <v>1</v>
      </c>
      <c r="R34" s="75">
        <v>0</v>
      </c>
      <c r="S34" s="17">
        <f t="shared" si="19"/>
        <v>0</v>
      </c>
      <c r="T34" s="43">
        <f t="shared" si="20"/>
        <v>0</v>
      </c>
      <c r="U34" s="67">
        <f t="shared" si="21"/>
        <v>0</v>
      </c>
      <c r="V34" s="80"/>
      <c r="W34" s="79"/>
    </row>
    <row r="35" spans="1:23" ht="15.6" x14ac:dyDescent="0.3">
      <c r="A35" s="92">
        <v>6</v>
      </c>
      <c r="B35" s="91" t="s">
        <v>55</v>
      </c>
      <c r="C35" s="50"/>
      <c r="D35" s="50"/>
      <c r="E35" s="50"/>
      <c r="F35" s="50"/>
      <c r="G35" s="48"/>
      <c r="H35" s="47"/>
      <c r="I35" s="49"/>
      <c r="J35" s="48"/>
      <c r="K35" s="47"/>
      <c r="L35" s="48"/>
      <c r="M35" s="48"/>
      <c r="N35" s="47"/>
      <c r="O35" s="48"/>
      <c r="P35" s="48"/>
      <c r="Q35" s="47"/>
      <c r="R35" s="48"/>
      <c r="S35" s="48"/>
      <c r="T35" s="97"/>
      <c r="U35" s="97"/>
      <c r="V35" s="80"/>
      <c r="W35" s="79"/>
    </row>
    <row r="36" spans="1:23" ht="15.6" x14ac:dyDescent="0.3">
      <c r="A36" s="13">
        <v>6.1</v>
      </c>
      <c r="B36" s="12"/>
      <c r="C36" s="18"/>
      <c r="D36" s="76">
        <v>0</v>
      </c>
      <c r="E36" s="32">
        <v>1</v>
      </c>
      <c r="F36" s="75">
        <v>0</v>
      </c>
      <c r="G36" s="19">
        <f t="shared" si="7"/>
        <v>0</v>
      </c>
      <c r="H36" s="32">
        <v>1</v>
      </c>
      <c r="I36" s="75">
        <v>0</v>
      </c>
      <c r="J36" s="17">
        <f t="shared" si="1"/>
        <v>0</v>
      </c>
      <c r="K36" s="32">
        <v>1</v>
      </c>
      <c r="L36" s="75">
        <v>0</v>
      </c>
      <c r="M36" s="17">
        <f t="shared" si="8"/>
        <v>0</v>
      </c>
      <c r="N36" s="32">
        <v>1</v>
      </c>
      <c r="O36" s="75">
        <v>0</v>
      </c>
      <c r="P36" s="17">
        <f t="shared" ref="P36:P38" si="22">N36*O36</f>
        <v>0</v>
      </c>
      <c r="Q36" s="32">
        <v>1</v>
      </c>
      <c r="R36" s="75">
        <v>0</v>
      </c>
      <c r="S36" s="17">
        <f t="shared" ref="S36:S38" si="23">Q36*R36</f>
        <v>0</v>
      </c>
      <c r="T36" s="43">
        <f t="shared" si="5"/>
        <v>0</v>
      </c>
      <c r="U36" s="67">
        <f t="shared" si="6"/>
        <v>0</v>
      </c>
      <c r="V36" s="80"/>
      <c r="W36" s="79"/>
    </row>
    <row r="37" spans="1:23" ht="15.6" x14ac:dyDescent="0.3">
      <c r="A37" s="13">
        <v>6.2</v>
      </c>
      <c r="B37" s="12"/>
      <c r="C37" s="18"/>
      <c r="D37" s="76">
        <v>0</v>
      </c>
      <c r="E37" s="32">
        <v>1</v>
      </c>
      <c r="F37" s="75">
        <v>0</v>
      </c>
      <c r="G37" s="19">
        <f t="shared" si="7"/>
        <v>0</v>
      </c>
      <c r="H37" s="32">
        <v>1</v>
      </c>
      <c r="I37" s="75">
        <v>0</v>
      </c>
      <c r="J37" s="17">
        <f t="shared" si="1"/>
        <v>0</v>
      </c>
      <c r="K37" s="32">
        <v>1</v>
      </c>
      <c r="L37" s="75">
        <v>0</v>
      </c>
      <c r="M37" s="17">
        <f t="shared" si="8"/>
        <v>0</v>
      </c>
      <c r="N37" s="32">
        <v>1</v>
      </c>
      <c r="O37" s="75">
        <v>0</v>
      </c>
      <c r="P37" s="17">
        <f t="shared" si="22"/>
        <v>0</v>
      </c>
      <c r="Q37" s="32">
        <v>1</v>
      </c>
      <c r="R37" s="75">
        <v>0</v>
      </c>
      <c r="S37" s="17">
        <f t="shared" si="23"/>
        <v>0</v>
      </c>
      <c r="T37" s="43">
        <f t="shared" si="5"/>
        <v>0</v>
      </c>
      <c r="U37" s="67">
        <f t="shared" si="6"/>
        <v>0</v>
      </c>
      <c r="V37" s="80"/>
      <c r="W37" s="79"/>
    </row>
    <row r="38" spans="1:23" ht="15.6" x14ac:dyDescent="0.3">
      <c r="A38" s="13">
        <v>6.3</v>
      </c>
      <c r="B38" s="61"/>
      <c r="C38" s="18"/>
      <c r="D38" s="76">
        <v>0</v>
      </c>
      <c r="E38" s="32">
        <v>1</v>
      </c>
      <c r="F38" s="75">
        <v>0</v>
      </c>
      <c r="G38" s="19">
        <f t="shared" si="7"/>
        <v>0</v>
      </c>
      <c r="H38" s="32">
        <v>1</v>
      </c>
      <c r="I38" s="75">
        <v>0</v>
      </c>
      <c r="J38" s="17">
        <f t="shared" si="1"/>
        <v>0</v>
      </c>
      <c r="K38" s="32">
        <v>1</v>
      </c>
      <c r="L38" s="75">
        <v>0</v>
      </c>
      <c r="M38" s="17">
        <f t="shared" si="8"/>
        <v>0</v>
      </c>
      <c r="N38" s="32">
        <v>1</v>
      </c>
      <c r="O38" s="75">
        <v>0</v>
      </c>
      <c r="P38" s="17">
        <f t="shared" si="22"/>
        <v>0</v>
      </c>
      <c r="Q38" s="32">
        <v>1</v>
      </c>
      <c r="R38" s="75">
        <v>0</v>
      </c>
      <c r="S38" s="17">
        <f t="shared" si="23"/>
        <v>0</v>
      </c>
      <c r="T38" s="43">
        <f t="shared" si="5"/>
        <v>0</v>
      </c>
      <c r="U38" s="67">
        <f t="shared" si="6"/>
        <v>0</v>
      </c>
      <c r="V38" s="80"/>
      <c r="W38" s="79"/>
    </row>
    <row r="39" spans="1:23" ht="15.6" x14ac:dyDescent="0.3">
      <c r="A39" s="92">
        <v>7</v>
      </c>
      <c r="B39" s="91" t="s">
        <v>56</v>
      </c>
      <c r="C39" s="50"/>
      <c r="D39" s="50"/>
      <c r="E39" s="50"/>
      <c r="F39" s="50"/>
      <c r="G39" s="48">
        <f>SUBTOTAL(9, G40:G42)</f>
        <v>0</v>
      </c>
      <c r="H39" s="47"/>
      <c r="I39" s="49"/>
      <c r="J39" s="48">
        <f>SUBTOTAL(9, J40:J42)</f>
        <v>0</v>
      </c>
      <c r="K39" s="47"/>
      <c r="L39" s="48"/>
      <c r="M39" s="48">
        <f>SUBTOTAL(9, M40:M42)</f>
        <v>0</v>
      </c>
      <c r="N39" s="47"/>
      <c r="O39" s="48"/>
      <c r="P39" s="48">
        <f>SUBTOTAL(9, P40:P42)</f>
        <v>0</v>
      </c>
      <c r="Q39" s="47"/>
      <c r="R39" s="48"/>
      <c r="S39" s="48">
        <f>SUBTOTAL(9, S40:S42)</f>
        <v>0</v>
      </c>
      <c r="T39" s="48">
        <f>SUBTOTAL(9, T40:T42)</f>
        <v>0</v>
      </c>
      <c r="U39" s="48">
        <f>SUBTOTAL(9, U40:U42)</f>
        <v>0</v>
      </c>
      <c r="V39" s="80"/>
      <c r="W39" s="79"/>
    </row>
    <row r="40" spans="1:23" ht="15.6" x14ac:dyDescent="0.3">
      <c r="A40" s="13">
        <v>7.1</v>
      </c>
      <c r="B40" s="12"/>
      <c r="C40" s="18"/>
      <c r="D40" s="76">
        <v>0</v>
      </c>
      <c r="E40" s="32">
        <v>1</v>
      </c>
      <c r="F40" s="75">
        <v>0</v>
      </c>
      <c r="G40" s="19">
        <f t="shared" ref="G40:G42" si="24">E40*F40</f>
        <v>0</v>
      </c>
      <c r="H40" s="32">
        <v>1</v>
      </c>
      <c r="I40" s="75">
        <v>0</v>
      </c>
      <c r="J40" s="17">
        <f t="shared" ref="J40:J42" si="25">H40*I40</f>
        <v>0</v>
      </c>
      <c r="K40" s="32">
        <v>1</v>
      </c>
      <c r="L40" s="75">
        <v>0</v>
      </c>
      <c r="M40" s="17">
        <f t="shared" ref="M40:M42" si="26">K40*L40</f>
        <v>0</v>
      </c>
      <c r="N40" s="32">
        <v>1</v>
      </c>
      <c r="O40" s="75">
        <v>0</v>
      </c>
      <c r="P40" s="17">
        <f t="shared" ref="P40:P42" si="27">N40*O40</f>
        <v>0</v>
      </c>
      <c r="Q40" s="32">
        <v>1</v>
      </c>
      <c r="R40" s="75">
        <v>0</v>
      </c>
      <c r="S40" s="17">
        <f t="shared" ref="S40:S42" si="28">Q40*R40</f>
        <v>0</v>
      </c>
      <c r="T40" s="43">
        <f t="shared" si="5"/>
        <v>0</v>
      </c>
      <c r="U40" s="67">
        <f t="shared" ref="U40:U42" si="29">D40*T40</f>
        <v>0</v>
      </c>
      <c r="V40" s="80"/>
      <c r="W40" s="79"/>
    </row>
    <row r="41" spans="1:23" ht="15.6" x14ac:dyDescent="0.3">
      <c r="A41" s="13">
        <v>7.2</v>
      </c>
      <c r="B41" s="12"/>
      <c r="C41" s="18"/>
      <c r="D41" s="76">
        <v>0</v>
      </c>
      <c r="E41" s="32">
        <v>1</v>
      </c>
      <c r="F41" s="75">
        <v>0</v>
      </c>
      <c r="G41" s="19">
        <f t="shared" si="24"/>
        <v>0</v>
      </c>
      <c r="H41" s="32">
        <v>1</v>
      </c>
      <c r="I41" s="75">
        <v>0</v>
      </c>
      <c r="J41" s="17">
        <f t="shared" si="25"/>
        <v>0</v>
      </c>
      <c r="K41" s="32">
        <v>1</v>
      </c>
      <c r="L41" s="75">
        <v>0</v>
      </c>
      <c r="M41" s="17">
        <f t="shared" si="26"/>
        <v>0</v>
      </c>
      <c r="N41" s="32">
        <v>1</v>
      </c>
      <c r="O41" s="75">
        <v>0</v>
      </c>
      <c r="P41" s="17">
        <f t="shared" si="27"/>
        <v>0</v>
      </c>
      <c r="Q41" s="32">
        <v>1</v>
      </c>
      <c r="R41" s="75">
        <v>0</v>
      </c>
      <c r="S41" s="17">
        <f t="shared" si="28"/>
        <v>0</v>
      </c>
      <c r="T41" s="43">
        <f t="shared" si="5"/>
        <v>0</v>
      </c>
      <c r="U41" s="67">
        <f t="shared" si="29"/>
        <v>0</v>
      </c>
      <c r="V41" s="80"/>
      <c r="W41" s="79"/>
    </row>
    <row r="42" spans="1:23" ht="15.6" x14ac:dyDescent="0.3">
      <c r="A42" s="13">
        <v>7.3</v>
      </c>
      <c r="B42" s="61"/>
      <c r="C42" s="18"/>
      <c r="D42" s="76">
        <v>0</v>
      </c>
      <c r="E42" s="32">
        <v>1</v>
      </c>
      <c r="F42" s="75">
        <v>0</v>
      </c>
      <c r="G42" s="19">
        <f t="shared" si="24"/>
        <v>0</v>
      </c>
      <c r="H42" s="32">
        <v>1</v>
      </c>
      <c r="I42" s="75">
        <v>0</v>
      </c>
      <c r="J42" s="17">
        <f t="shared" si="25"/>
        <v>0</v>
      </c>
      <c r="K42" s="32">
        <v>1</v>
      </c>
      <c r="L42" s="75">
        <v>0</v>
      </c>
      <c r="M42" s="17">
        <f t="shared" si="26"/>
        <v>0</v>
      </c>
      <c r="N42" s="32">
        <v>1</v>
      </c>
      <c r="O42" s="75">
        <v>0</v>
      </c>
      <c r="P42" s="17">
        <f t="shared" si="27"/>
        <v>0</v>
      </c>
      <c r="Q42" s="32">
        <v>1</v>
      </c>
      <c r="R42" s="75">
        <v>0</v>
      </c>
      <c r="S42" s="17">
        <f t="shared" si="28"/>
        <v>0</v>
      </c>
      <c r="T42" s="43">
        <f t="shared" si="5"/>
        <v>0</v>
      </c>
      <c r="U42" s="67">
        <f t="shared" si="29"/>
        <v>0</v>
      </c>
      <c r="V42" s="80"/>
      <c r="W42" s="79"/>
    </row>
    <row r="43" spans="1:23" ht="15.6" x14ac:dyDescent="0.3">
      <c r="A43" s="92">
        <v>8</v>
      </c>
      <c r="B43" s="91" t="s">
        <v>57</v>
      </c>
      <c r="C43" s="50"/>
      <c r="D43" s="50"/>
      <c r="E43" s="50"/>
      <c r="F43" s="50"/>
      <c r="G43" s="48">
        <f>SUBTOTAL(9, G44:G46)</f>
        <v>0</v>
      </c>
      <c r="H43" s="47"/>
      <c r="I43" s="49"/>
      <c r="J43" s="48">
        <f>SUBTOTAL(9, J44:J46)</f>
        <v>0</v>
      </c>
      <c r="K43" s="47"/>
      <c r="L43" s="48"/>
      <c r="M43" s="48">
        <f>SUBTOTAL(9, M44:M46)</f>
        <v>0</v>
      </c>
      <c r="N43" s="47"/>
      <c r="O43" s="48"/>
      <c r="P43" s="48">
        <f>SUBTOTAL(9, P44:P46)</f>
        <v>0</v>
      </c>
      <c r="Q43" s="47"/>
      <c r="R43" s="48"/>
      <c r="S43" s="48">
        <f>SUBTOTAL(9, S44:S46)</f>
        <v>0</v>
      </c>
      <c r="T43" s="48">
        <f>SUBTOTAL(9, T44:T46)</f>
        <v>0</v>
      </c>
      <c r="U43" s="48">
        <f>SUBTOTAL(9, U44:U46)</f>
        <v>0</v>
      </c>
      <c r="V43" s="80"/>
      <c r="W43" s="79"/>
    </row>
    <row r="44" spans="1:23" ht="15.6" x14ac:dyDescent="0.3">
      <c r="A44" s="13">
        <v>8.1</v>
      </c>
      <c r="B44" s="12"/>
      <c r="C44" s="18"/>
      <c r="D44" s="76">
        <v>0</v>
      </c>
      <c r="E44" s="32">
        <v>1</v>
      </c>
      <c r="F44" s="75">
        <v>0</v>
      </c>
      <c r="G44" s="19">
        <f t="shared" ref="G44:G46" si="30">E44*F44</f>
        <v>0</v>
      </c>
      <c r="H44" s="32">
        <v>1</v>
      </c>
      <c r="I44" s="75">
        <v>0</v>
      </c>
      <c r="J44" s="17">
        <f t="shared" ref="J44:J46" si="31">H44*I44</f>
        <v>0</v>
      </c>
      <c r="K44" s="32">
        <v>1</v>
      </c>
      <c r="L44" s="75">
        <v>0</v>
      </c>
      <c r="M44" s="17">
        <f t="shared" ref="M44:M46" si="32">K44*L44</f>
        <v>0</v>
      </c>
      <c r="N44" s="32">
        <v>1</v>
      </c>
      <c r="O44" s="75">
        <v>0</v>
      </c>
      <c r="P44" s="17">
        <f t="shared" ref="P44:P46" si="33">N44*O44</f>
        <v>0</v>
      </c>
      <c r="Q44" s="32">
        <v>1</v>
      </c>
      <c r="R44" s="75">
        <v>0</v>
      </c>
      <c r="S44" s="17">
        <f t="shared" ref="S44:S46" si="34">Q44*R44</f>
        <v>0</v>
      </c>
      <c r="T44" s="43">
        <f t="shared" si="5"/>
        <v>0</v>
      </c>
      <c r="U44" s="67">
        <f t="shared" ref="U44:U46" si="35">D44*T44</f>
        <v>0</v>
      </c>
      <c r="V44" s="80"/>
      <c r="W44" s="79"/>
    </row>
    <row r="45" spans="1:23" ht="15.6" x14ac:dyDescent="0.3">
      <c r="A45" s="13">
        <v>8.1999999999999993</v>
      </c>
      <c r="B45" s="12"/>
      <c r="C45" s="18"/>
      <c r="D45" s="76">
        <v>0</v>
      </c>
      <c r="E45" s="32">
        <v>1</v>
      </c>
      <c r="F45" s="75">
        <v>0</v>
      </c>
      <c r="G45" s="19">
        <f t="shared" si="30"/>
        <v>0</v>
      </c>
      <c r="H45" s="32">
        <v>1</v>
      </c>
      <c r="I45" s="75">
        <v>0</v>
      </c>
      <c r="J45" s="17">
        <f t="shared" si="31"/>
        <v>0</v>
      </c>
      <c r="K45" s="32">
        <v>1</v>
      </c>
      <c r="L45" s="75">
        <v>0</v>
      </c>
      <c r="M45" s="17">
        <f t="shared" si="32"/>
        <v>0</v>
      </c>
      <c r="N45" s="32">
        <v>1</v>
      </c>
      <c r="O45" s="75">
        <v>0</v>
      </c>
      <c r="P45" s="17">
        <f t="shared" si="33"/>
        <v>0</v>
      </c>
      <c r="Q45" s="32">
        <v>1</v>
      </c>
      <c r="R45" s="75">
        <v>0</v>
      </c>
      <c r="S45" s="17">
        <f t="shared" si="34"/>
        <v>0</v>
      </c>
      <c r="T45" s="43">
        <f t="shared" si="5"/>
        <v>0</v>
      </c>
      <c r="U45" s="67">
        <f t="shared" si="35"/>
        <v>0</v>
      </c>
      <c r="V45" s="80"/>
      <c r="W45" s="79"/>
    </row>
    <row r="46" spans="1:23" ht="15.6" x14ac:dyDescent="0.3">
      <c r="A46" s="13">
        <v>8.3000000000000007</v>
      </c>
      <c r="B46" s="61"/>
      <c r="C46" s="18"/>
      <c r="D46" s="76">
        <v>0</v>
      </c>
      <c r="E46" s="32">
        <v>1</v>
      </c>
      <c r="F46" s="75">
        <v>0</v>
      </c>
      <c r="G46" s="19">
        <f t="shared" si="30"/>
        <v>0</v>
      </c>
      <c r="H46" s="32">
        <v>1</v>
      </c>
      <c r="I46" s="75">
        <v>0</v>
      </c>
      <c r="J46" s="17">
        <f t="shared" si="31"/>
        <v>0</v>
      </c>
      <c r="K46" s="32">
        <v>1</v>
      </c>
      <c r="L46" s="75">
        <v>0</v>
      </c>
      <c r="M46" s="17">
        <f t="shared" si="32"/>
        <v>0</v>
      </c>
      <c r="N46" s="32">
        <v>1</v>
      </c>
      <c r="O46" s="75">
        <v>0</v>
      </c>
      <c r="P46" s="17">
        <f t="shared" si="33"/>
        <v>0</v>
      </c>
      <c r="Q46" s="32">
        <v>1</v>
      </c>
      <c r="R46" s="75">
        <v>0</v>
      </c>
      <c r="S46" s="17">
        <f t="shared" si="34"/>
        <v>0</v>
      </c>
      <c r="T46" s="43">
        <f t="shared" si="5"/>
        <v>0</v>
      </c>
      <c r="U46" s="67">
        <f t="shared" si="35"/>
        <v>0</v>
      </c>
      <c r="V46" s="80"/>
      <c r="W46" s="79"/>
    </row>
    <row r="47" spans="1:23" ht="15.6" x14ac:dyDescent="0.3">
      <c r="A47" s="92">
        <v>9</v>
      </c>
      <c r="B47" s="91" t="s">
        <v>58</v>
      </c>
      <c r="C47" s="50"/>
      <c r="D47" s="50"/>
      <c r="E47" s="50"/>
      <c r="F47" s="50"/>
      <c r="G47" s="48">
        <f>SUBTOTAL(9, G48:G50)</f>
        <v>0</v>
      </c>
      <c r="H47" s="47"/>
      <c r="I47" s="49"/>
      <c r="J47" s="48">
        <f>SUBTOTAL(9, J48:J50)</f>
        <v>0</v>
      </c>
      <c r="K47" s="47"/>
      <c r="L47" s="48"/>
      <c r="M47" s="48">
        <f>SUBTOTAL(9, M48:M50)</f>
        <v>0</v>
      </c>
      <c r="N47" s="47"/>
      <c r="O47" s="48"/>
      <c r="P47" s="48">
        <f>SUBTOTAL(9, P48:P50)</f>
        <v>0</v>
      </c>
      <c r="Q47" s="47"/>
      <c r="R47" s="48"/>
      <c r="S47" s="48">
        <f>SUBTOTAL(9, S48:S50)</f>
        <v>0</v>
      </c>
      <c r="T47" s="48">
        <f>SUBTOTAL(9, T48:T50)</f>
        <v>0</v>
      </c>
      <c r="U47" s="48">
        <f>SUBTOTAL(9, U48:U50)</f>
        <v>0</v>
      </c>
      <c r="V47" s="80"/>
      <c r="W47" s="79"/>
    </row>
    <row r="48" spans="1:23" ht="15.6" x14ac:dyDescent="0.3">
      <c r="A48" s="13">
        <v>9.1</v>
      </c>
      <c r="B48" s="12"/>
      <c r="C48" s="18"/>
      <c r="D48" s="76">
        <v>0</v>
      </c>
      <c r="E48" s="32">
        <v>1</v>
      </c>
      <c r="F48" s="75">
        <v>0</v>
      </c>
      <c r="G48" s="19">
        <f t="shared" ref="G48:G50" si="36">E48*F48</f>
        <v>0</v>
      </c>
      <c r="H48" s="32">
        <v>1</v>
      </c>
      <c r="I48" s="75">
        <v>0</v>
      </c>
      <c r="J48" s="17">
        <f t="shared" ref="J48:J50" si="37">H48*I48</f>
        <v>0</v>
      </c>
      <c r="K48" s="32">
        <v>1</v>
      </c>
      <c r="L48" s="75">
        <v>0</v>
      </c>
      <c r="M48" s="17">
        <f t="shared" ref="M48:M50" si="38">K48*L48</f>
        <v>0</v>
      </c>
      <c r="N48" s="32">
        <v>1</v>
      </c>
      <c r="O48" s="75">
        <v>0</v>
      </c>
      <c r="P48" s="17">
        <f t="shared" ref="P48:P50" si="39">N48*O48</f>
        <v>0</v>
      </c>
      <c r="Q48" s="32">
        <v>1</v>
      </c>
      <c r="R48" s="75">
        <v>0</v>
      </c>
      <c r="S48" s="17">
        <f t="shared" ref="S48:S50" si="40">Q48*R48</f>
        <v>0</v>
      </c>
      <c r="T48" s="43">
        <f t="shared" si="5"/>
        <v>0</v>
      </c>
      <c r="U48" s="67">
        <f t="shared" ref="U48:U50" si="41">D48*T48</f>
        <v>0</v>
      </c>
      <c r="V48" s="80"/>
      <c r="W48" s="79"/>
    </row>
    <row r="49" spans="1:23" ht="15.6" x14ac:dyDescent="0.3">
      <c r="A49" s="13">
        <v>9.1999999999999993</v>
      </c>
      <c r="B49" s="12"/>
      <c r="C49" s="18"/>
      <c r="D49" s="76">
        <v>0</v>
      </c>
      <c r="E49" s="32">
        <v>1</v>
      </c>
      <c r="F49" s="75">
        <v>0</v>
      </c>
      <c r="G49" s="19">
        <f t="shared" si="36"/>
        <v>0</v>
      </c>
      <c r="H49" s="32">
        <v>1</v>
      </c>
      <c r="I49" s="75">
        <v>0</v>
      </c>
      <c r="J49" s="17">
        <f t="shared" si="37"/>
        <v>0</v>
      </c>
      <c r="K49" s="32">
        <v>1</v>
      </c>
      <c r="L49" s="75">
        <v>0</v>
      </c>
      <c r="M49" s="17">
        <f t="shared" si="38"/>
        <v>0</v>
      </c>
      <c r="N49" s="32">
        <v>1</v>
      </c>
      <c r="O49" s="75">
        <v>0</v>
      </c>
      <c r="P49" s="17">
        <f t="shared" si="39"/>
        <v>0</v>
      </c>
      <c r="Q49" s="32">
        <v>1</v>
      </c>
      <c r="R49" s="75">
        <v>0</v>
      </c>
      <c r="S49" s="17">
        <f t="shared" si="40"/>
        <v>0</v>
      </c>
      <c r="T49" s="43">
        <f t="shared" si="5"/>
        <v>0</v>
      </c>
      <c r="U49" s="67">
        <f t="shared" si="41"/>
        <v>0</v>
      </c>
      <c r="V49" s="80"/>
      <c r="W49" s="79"/>
    </row>
    <row r="50" spans="1:23" ht="15.6" x14ac:dyDescent="0.3">
      <c r="A50" s="13">
        <v>9.3000000000000007</v>
      </c>
      <c r="B50" s="61"/>
      <c r="C50" s="18"/>
      <c r="D50" s="76">
        <v>0</v>
      </c>
      <c r="E50" s="32">
        <v>1</v>
      </c>
      <c r="F50" s="75">
        <v>0</v>
      </c>
      <c r="G50" s="19">
        <f t="shared" si="36"/>
        <v>0</v>
      </c>
      <c r="H50" s="32">
        <v>1</v>
      </c>
      <c r="I50" s="75">
        <v>0</v>
      </c>
      <c r="J50" s="17">
        <f t="shared" si="37"/>
        <v>0</v>
      </c>
      <c r="K50" s="32">
        <v>1</v>
      </c>
      <c r="L50" s="75">
        <v>0</v>
      </c>
      <c r="M50" s="17">
        <f t="shared" si="38"/>
        <v>0</v>
      </c>
      <c r="N50" s="32">
        <v>1</v>
      </c>
      <c r="O50" s="75">
        <v>0</v>
      </c>
      <c r="P50" s="17">
        <f t="shared" si="39"/>
        <v>0</v>
      </c>
      <c r="Q50" s="32">
        <v>1</v>
      </c>
      <c r="R50" s="75">
        <v>0</v>
      </c>
      <c r="S50" s="17">
        <f t="shared" si="40"/>
        <v>0</v>
      </c>
      <c r="T50" s="43">
        <f t="shared" si="5"/>
        <v>0</v>
      </c>
      <c r="U50" s="67">
        <f t="shared" si="41"/>
        <v>0</v>
      </c>
      <c r="V50" s="80"/>
      <c r="W50" s="79"/>
    </row>
    <row r="51" spans="1:23" ht="15.6" x14ac:dyDescent="0.3">
      <c r="A51" s="92">
        <v>10</v>
      </c>
      <c r="B51" s="91" t="s">
        <v>60</v>
      </c>
      <c r="C51" s="50"/>
      <c r="D51" s="50"/>
      <c r="E51" s="50"/>
      <c r="F51" s="50"/>
      <c r="G51" s="48">
        <f>SUBTOTAL(9, G52:G54)</f>
        <v>0</v>
      </c>
      <c r="H51" s="47"/>
      <c r="I51" s="49"/>
      <c r="J51" s="48">
        <f>SUBTOTAL(9, J52:J54)</f>
        <v>0</v>
      </c>
      <c r="K51" s="47"/>
      <c r="L51" s="48"/>
      <c r="M51" s="48">
        <f>SUBTOTAL(9, M52:M54)</f>
        <v>0</v>
      </c>
      <c r="N51" s="47"/>
      <c r="O51" s="48"/>
      <c r="P51" s="48">
        <f>SUBTOTAL(9, P52:P54)</f>
        <v>0</v>
      </c>
      <c r="Q51" s="47"/>
      <c r="R51" s="48"/>
      <c r="S51" s="48">
        <f>SUBTOTAL(9, S52:S54)</f>
        <v>0</v>
      </c>
      <c r="T51" s="48">
        <f>SUBTOTAL(9, T52:T54)</f>
        <v>0</v>
      </c>
      <c r="U51" s="48">
        <f>SUBTOTAL(9, U52:U54)</f>
        <v>0</v>
      </c>
      <c r="V51" s="80"/>
      <c r="W51" s="79"/>
    </row>
    <row r="52" spans="1:23" ht="15.6" x14ac:dyDescent="0.3">
      <c r="A52" s="13">
        <v>10.1</v>
      </c>
      <c r="B52" s="12"/>
      <c r="C52" s="18"/>
      <c r="D52" s="76">
        <v>0</v>
      </c>
      <c r="E52" s="32">
        <v>1</v>
      </c>
      <c r="F52" s="75">
        <v>0</v>
      </c>
      <c r="G52" s="19">
        <f t="shared" ref="G52:G54" si="42">E52*F52</f>
        <v>0</v>
      </c>
      <c r="H52" s="32">
        <v>1</v>
      </c>
      <c r="I52" s="75">
        <v>0</v>
      </c>
      <c r="J52" s="17">
        <f t="shared" ref="J52:J54" si="43">H52*I52</f>
        <v>0</v>
      </c>
      <c r="K52" s="32">
        <v>1</v>
      </c>
      <c r="L52" s="75">
        <v>0</v>
      </c>
      <c r="M52" s="17">
        <f t="shared" ref="M52:M54" si="44">K52*L52</f>
        <v>0</v>
      </c>
      <c r="N52" s="32">
        <v>1</v>
      </c>
      <c r="O52" s="75">
        <v>0</v>
      </c>
      <c r="P52" s="17">
        <f t="shared" ref="P52:P54" si="45">N52*O52</f>
        <v>0</v>
      </c>
      <c r="Q52" s="32">
        <v>1</v>
      </c>
      <c r="R52" s="75">
        <v>0</v>
      </c>
      <c r="S52" s="17">
        <f t="shared" ref="S52:S54" si="46">Q52*R52</f>
        <v>0</v>
      </c>
      <c r="T52" s="43">
        <f t="shared" ref="T52:T54" si="47">SUM(G52,J52,M52,P52,S52)</f>
        <v>0</v>
      </c>
      <c r="U52" s="67">
        <f t="shared" ref="U52:U54" si="48">D52*T52</f>
        <v>0</v>
      </c>
      <c r="V52" s="80"/>
      <c r="W52" s="79"/>
    </row>
    <row r="53" spans="1:23" ht="15.6" x14ac:dyDescent="0.3">
      <c r="A53" s="13">
        <v>10.199999999999999</v>
      </c>
      <c r="C53" s="18" t="s">
        <v>59</v>
      </c>
      <c r="D53" s="76">
        <v>0</v>
      </c>
      <c r="E53" s="32">
        <v>1</v>
      </c>
      <c r="F53" s="75">
        <v>0</v>
      </c>
      <c r="G53" s="19">
        <f t="shared" si="42"/>
        <v>0</v>
      </c>
      <c r="H53" s="32">
        <v>1</v>
      </c>
      <c r="I53" s="75">
        <v>0</v>
      </c>
      <c r="J53" s="17">
        <f t="shared" si="43"/>
        <v>0</v>
      </c>
      <c r="K53" s="32">
        <v>1</v>
      </c>
      <c r="L53" s="75">
        <v>0</v>
      </c>
      <c r="M53" s="17">
        <f t="shared" si="44"/>
        <v>0</v>
      </c>
      <c r="N53" s="32">
        <v>1</v>
      </c>
      <c r="O53" s="75">
        <v>0</v>
      </c>
      <c r="P53" s="17">
        <f t="shared" si="45"/>
        <v>0</v>
      </c>
      <c r="Q53" s="32">
        <v>1</v>
      </c>
      <c r="R53" s="75">
        <v>0</v>
      </c>
      <c r="S53" s="17">
        <f t="shared" si="46"/>
        <v>0</v>
      </c>
      <c r="T53" s="43">
        <f t="shared" si="47"/>
        <v>0</v>
      </c>
      <c r="U53" s="67">
        <f t="shared" si="48"/>
        <v>0</v>
      </c>
      <c r="V53" s="80"/>
      <c r="W53" s="79"/>
    </row>
    <row r="54" spans="1:23" ht="15.6" x14ac:dyDescent="0.3">
      <c r="A54" s="13">
        <v>10.3</v>
      </c>
      <c r="B54" s="61"/>
      <c r="C54" s="18"/>
      <c r="D54" s="76">
        <v>0</v>
      </c>
      <c r="E54" s="32">
        <v>1</v>
      </c>
      <c r="F54" s="75">
        <v>0</v>
      </c>
      <c r="G54" s="19">
        <f t="shared" si="42"/>
        <v>0</v>
      </c>
      <c r="H54" s="32">
        <v>1</v>
      </c>
      <c r="I54" s="75">
        <v>0</v>
      </c>
      <c r="J54" s="17">
        <f t="shared" si="43"/>
        <v>0</v>
      </c>
      <c r="K54" s="32">
        <v>1</v>
      </c>
      <c r="L54" s="75">
        <v>0</v>
      </c>
      <c r="M54" s="17">
        <f t="shared" si="44"/>
        <v>0</v>
      </c>
      <c r="N54" s="32">
        <v>1</v>
      </c>
      <c r="O54" s="75">
        <v>0</v>
      </c>
      <c r="P54" s="17">
        <f t="shared" si="45"/>
        <v>0</v>
      </c>
      <c r="Q54" s="32">
        <v>1</v>
      </c>
      <c r="R54" s="75">
        <v>0</v>
      </c>
      <c r="S54" s="17">
        <f t="shared" si="46"/>
        <v>0</v>
      </c>
      <c r="T54" s="43">
        <f t="shared" si="47"/>
        <v>0</v>
      </c>
      <c r="U54" s="67">
        <f t="shared" si="48"/>
        <v>0</v>
      </c>
      <c r="V54" s="80"/>
      <c r="W54" s="79"/>
    </row>
    <row r="55" spans="1:23" ht="15.6" x14ac:dyDescent="0.3">
      <c r="A55" s="92">
        <v>11</v>
      </c>
      <c r="B55" s="91" t="s">
        <v>61</v>
      </c>
      <c r="C55" s="50"/>
      <c r="D55" s="50"/>
      <c r="E55" s="50"/>
      <c r="F55" s="50"/>
      <c r="G55" s="48">
        <f>SUBTOTAL(9, G56:G58)</f>
        <v>0</v>
      </c>
      <c r="H55" s="47"/>
      <c r="I55" s="49"/>
      <c r="J55" s="48">
        <f>SUBTOTAL(9, J56:J58)</f>
        <v>0</v>
      </c>
      <c r="K55" s="47"/>
      <c r="L55" s="48"/>
      <c r="M55" s="48">
        <f>SUBTOTAL(9, M56:M58)</f>
        <v>0</v>
      </c>
      <c r="N55" s="47"/>
      <c r="O55" s="48"/>
      <c r="P55" s="48">
        <f>SUBTOTAL(9, P56:P58)</f>
        <v>0</v>
      </c>
      <c r="Q55" s="47"/>
      <c r="R55" s="48"/>
      <c r="S55" s="48">
        <f>SUBTOTAL(9, S56:S58)</f>
        <v>0</v>
      </c>
      <c r="T55" s="48">
        <f>SUBTOTAL(9, T56:T58)</f>
        <v>0</v>
      </c>
      <c r="U55" s="48">
        <f>SUBTOTAL(9, U56:U58)</f>
        <v>0</v>
      </c>
      <c r="V55" s="80"/>
      <c r="W55" s="79"/>
    </row>
    <row r="56" spans="1:23" ht="15.6" x14ac:dyDescent="0.3">
      <c r="A56" s="13">
        <v>11.1</v>
      </c>
      <c r="B56" s="12"/>
      <c r="C56" s="18"/>
      <c r="D56" s="76">
        <v>0</v>
      </c>
      <c r="E56" s="32">
        <v>1</v>
      </c>
      <c r="F56" s="75">
        <v>0</v>
      </c>
      <c r="G56" s="19">
        <f t="shared" ref="G56:G58" si="49">E56*F56</f>
        <v>0</v>
      </c>
      <c r="H56" s="32">
        <v>1</v>
      </c>
      <c r="I56" s="75">
        <v>0</v>
      </c>
      <c r="J56" s="17">
        <f t="shared" ref="J56:J58" si="50">H56*I56</f>
        <v>0</v>
      </c>
      <c r="K56" s="32">
        <v>1</v>
      </c>
      <c r="L56" s="75">
        <v>0</v>
      </c>
      <c r="M56" s="17">
        <f t="shared" ref="M56:M58" si="51">K56*L56</f>
        <v>0</v>
      </c>
      <c r="N56" s="32">
        <v>1</v>
      </c>
      <c r="O56" s="75">
        <v>0</v>
      </c>
      <c r="P56" s="17">
        <f t="shared" ref="P56:P58" si="52">N56*O56</f>
        <v>0</v>
      </c>
      <c r="Q56" s="32">
        <v>1</v>
      </c>
      <c r="R56" s="75">
        <v>0</v>
      </c>
      <c r="S56" s="17">
        <f t="shared" ref="S56:S58" si="53">Q56*R56</f>
        <v>0</v>
      </c>
      <c r="T56" s="43">
        <f t="shared" ref="T56:T62" si="54">SUM(G56,J56,M56,P56,S56)</f>
        <v>0</v>
      </c>
      <c r="U56" s="67">
        <f t="shared" ref="U56:U58" si="55">D56*T56</f>
        <v>0</v>
      </c>
      <c r="V56" s="80"/>
      <c r="W56" s="79"/>
    </row>
    <row r="57" spans="1:23" ht="15.6" x14ac:dyDescent="0.3">
      <c r="A57" s="13">
        <v>11.2</v>
      </c>
      <c r="B57" s="12"/>
      <c r="C57" s="18"/>
      <c r="D57" s="76">
        <v>0</v>
      </c>
      <c r="E57" s="32">
        <v>1</v>
      </c>
      <c r="F57" s="75">
        <v>0</v>
      </c>
      <c r="G57" s="19">
        <f t="shared" si="49"/>
        <v>0</v>
      </c>
      <c r="H57" s="32">
        <v>1</v>
      </c>
      <c r="I57" s="75">
        <v>0</v>
      </c>
      <c r="J57" s="17">
        <f t="shared" si="50"/>
        <v>0</v>
      </c>
      <c r="K57" s="32">
        <v>1</v>
      </c>
      <c r="L57" s="75">
        <v>0</v>
      </c>
      <c r="M57" s="17">
        <f t="shared" si="51"/>
        <v>0</v>
      </c>
      <c r="N57" s="32">
        <v>1</v>
      </c>
      <c r="O57" s="75">
        <v>0</v>
      </c>
      <c r="P57" s="17">
        <f t="shared" si="52"/>
        <v>0</v>
      </c>
      <c r="Q57" s="32">
        <v>1</v>
      </c>
      <c r="R57" s="75">
        <v>0</v>
      </c>
      <c r="S57" s="17">
        <f t="shared" si="53"/>
        <v>0</v>
      </c>
      <c r="T57" s="43">
        <f t="shared" si="54"/>
        <v>0</v>
      </c>
      <c r="U57" s="67">
        <f t="shared" si="55"/>
        <v>0</v>
      </c>
      <c r="V57" s="80"/>
      <c r="W57" s="79"/>
    </row>
    <row r="58" spans="1:23" ht="15.6" x14ac:dyDescent="0.3">
      <c r="A58" s="13">
        <v>11.3</v>
      </c>
      <c r="B58" s="61"/>
      <c r="C58" s="18"/>
      <c r="D58" s="76">
        <v>0</v>
      </c>
      <c r="E58" s="32">
        <v>1</v>
      </c>
      <c r="F58" s="75">
        <v>0</v>
      </c>
      <c r="G58" s="19">
        <f t="shared" si="49"/>
        <v>0</v>
      </c>
      <c r="H58" s="32">
        <v>1</v>
      </c>
      <c r="I58" s="75">
        <v>0</v>
      </c>
      <c r="J58" s="17">
        <f t="shared" si="50"/>
        <v>0</v>
      </c>
      <c r="K58" s="32">
        <v>1</v>
      </c>
      <c r="L58" s="75">
        <v>0</v>
      </c>
      <c r="M58" s="17">
        <f t="shared" si="51"/>
        <v>0</v>
      </c>
      <c r="N58" s="32">
        <v>1</v>
      </c>
      <c r="O58" s="75">
        <v>0</v>
      </c>
      <c r="P58" s="17">
        <f t="shared" si="52"/>
        <v>0</v>
      </c>
      <c r="Q58" s="32">
        <v>1</v>
      </c>
      <c r="R58" s="75">
        <v>0</v>
      </c>
      <c r="S58" s="17">
        <f t="shared" si="53"/>
        <v>0</v>
      </c>
      <c r="T58" s="43">
        <f t="shared" si="54"/>
        <v>0</v>
      </c>
      <c r="U58" s="67">
        <f t="shared" si="55"/>
        <v>0</v>
      </c>
      <c r="V58" s="80"/>
      <c r="W58" s="79"/>
    </row>
    <row r="59" spans="1:23" ht="15.6" x14ac:dyDescent="0.3">
      <c r="A59" s="92">
        <v>12</v>
      </c>
      <c r="B59" s="91" t="s">
        <v>62</v>
      </c>
      <c r="C59" s="50"/>
      <c r="D59" s="50"/>
      <c r="E59" s="50"/>
      <c r="F59" s="50"/>
      <c r="G59" s="48">
        <f>SUBTOTAL(9, G60:G62)</f>
        <v>0</v>
      </c>
      <c r="H59" s="47"/>
      <c r="I59" s="49"/>
      <c r="J59" s="48">
        <f>SUBTOTAL(9, J60:J62)</f>
        <v>0</v>
      </c>
      <c r="K59" s="47"/>
      <c r="L59" s="48"/>
      <c r="M59" s="48">
        <f>SUBTOTAL(9, M60:M62)</f>
        <v>0</v>
      </c>
      <c r="N59" s="47"/>
      <c r="O59" s="48"/>
      <c r="P59" s="48">
        <f>SUBTOTAL(9, P60:P62)</f>
        <v>0</v>
      </c>
      <c r="Q59" s="47"/>
      <c r="R59" s="48"/>
      <c r="S59" s="48">
        <f>SUBTOTAL(9, S60:S62)</f>
        <v>0</v>
      </c>
      <c r="T59" s="48">
        <f>SUBTOTAL(9, T60:T62)</f>
        <v>0</v>
      </c>
      <c r="U59" s="48">
        <f>SUBTOTAL(9, U60:U62)</f>
        <v>0</v>
      </c>
      <c r="V59" s="80"/>
      <c r="W59" s="79"/>
    </row>
    <row r="60" spans="1:23" ht="15.6" x14ac:dyDescent="0.3">
      <c r="A60" s="13">
        <v>12.1</v>
      </c>
      <c r="B60" s="12"/>
      <c r="C60" s="18"/>
      <c r="D60" s="76">
        <v>0</v>
      </c>
      <c r="E60" s="32">
        <v>1</v>
      </c>
      <c r="F60" s="75">
        <v>0</v>
      </c>
      <c r="G60" s="19">
        <f t="shared" ref="G60:G62" si="56">E60*F60</f>
        <v>0</v>
      </c>
      <c r="H60" s="32">
        <v>1</v>
      </c>
      <c r="I60" s="75">
        <v>0</v>
      </c>
      <c r="J60" s="17">
        <f t="shared" ref="J60:J62" si="57">H60*I60</f>
        <v>0</v>
      </c>
      <c r="K60" s="32">
        <v>1</v>
      </c>
      <c r="L60" s="75">
        <v>0</v>
      </c>
      <c r="M60" s="17">
        <f t="shared" ref="M60:M62" si="58">K60*L60</f>
        <v>0</v>
      </c>
      <c r="N60" s="32">
        <v>1</v>
      </c>
      <c r="O60" s="75">
        <v>0</v>
      </c>
      <c r="P60" s="17">
        <f t="shared" ref="P60:P62" si="59">N60*O60</f>
        <v>0</v>
      </c>
      <c r="Q60" s="32">
        <v>1</v>
      </c>
      <c r="R60" s="75">
        <v>0</v>
      </c>
      <c r="S60" s="17">
        <f t="shared" ref="S60:S62" si="60">Q60*R60</f>
        <v>0</v>
      </c>
      <c r="T60" s="43">
        <f t="shared" si="54"/>
        <v>0</v>
      </c>
      <c r="U60" s="67">
        <f t="shared" ref="U60:U62" si="61">D60*T60</f>
        <v>0</v>
      </c>
      <c r="V60" s="80"/>
      <c r="W60" s="79"/>
    </row>
    <row r="61" spans="1:23" ht="15.6" x14ac:dyDescent="0.3">
      <c r="A61" s="13">
        <v>12.2</v>
      </c>
      <c r="B61" s="12"/>
      <c r="C61" s="18"/>
      <c r="D61" s="76">
        <v>0</v>
      </c>
      <c r="E61" s="32">
        <v>1</v>
      </c>
      <c r="F61" s="75">
        <v>0</v>
      </c>
      <c r="G61" s="19">
        <f t="shared" si="56"/>
        <v>0</v>
      </c>
      <c r="H61" s="32">
        <v>1</v>
      </c>
      <c r="I61" s="75">
        <v>0</v>
      </c>
      <c r="J61" s="17">
        <f t="shared" si="57"/>
        <v>0</v>
      </c>
      <c r="K61" s="32">
        <v>1</v>
      </c>
      <c r="L61" s="75">
        <v>0</v>
      </c>
      <c r="M61" s="17">
        <f t="shared" si="58"/>
        <v>0</v>
      </c>
      <c r="N61" s="32">
        <v>1</v>
      </c>
      <c r="O61" s="75">
        <v>0</v>
      </c>
      <c r="P61" s="17">
        <f t="shared" si="59"/>
        <v>0</v>
      </c>
      <c r="Q61" s="32">
        <v>1</v>
      </c>
      <c r="R61" s="75">
        <v>0</v>
      </c>
      <c r="S61" s="17">
        <f t="shared" si="60"/>
        <v>0</v>
      </c>
      <c r="T61" s="43">
        <f t="shared" si="54"/>
        <v>0</v>
      </c>
      <c r="U61" s="67">
        <f t="shared" si="61"/>
        <v>0</v>
      </c>
      <c r="V61" s="80"/>
      <c r="W61" s="79"/>
    </row>
    <row r="62" spans="1:23" ht="16.2" thickBot="1" x14ac:dyDescent="0.35">
      <c r="A62" s="13">
        <v>12.3</v>
      </c>
      <c r="B62" s="61"/>
      <c r="C62" s="18"/>
      <c r="D62" s="76">
        <v>0</v>
      </c>
      <c r="E62" s="32">
        <v>1</v>
      </c>
      <c r="F62" s="75">
        <v>0</v>
      </c>
      <c r="G62" s="19">
        <f t="shared" si="56"/>
        <v>0</v>
      </c>
      <c r="H62" s="32">
        <v>1</v>
      </c>
      <c r="I62" s="75">
        <v>0</v>
      </c>
      <c r="J62" s="17">
        <f t="shared" si="57"/>
        <v>0</v>
      </c>
      <c r="K62" s="32">
        <v>1</v>
      </c>
      <c r="L62" s="75">
        <v>0</v>
      </c>
      <c r="M62" s="17">
        <f t="shared" si="58"/>
        <v>0</v>
      </c>
      <c r="N62" s="32">
        <v>1</v>
      </c>
      <c r="O62" s="75">
        <v>0</v>
      </c>
      <c r="P62" s="17">
        <f t="shared" si="59"/>
        <v>0</v>
      </c>
      <c r="Q62" s="32">
        <v>1</v>
      </c>
      <c r="R62" s="75">
        <v>0</v>
      </c>
      <c r="S62" s="17">
        <f t="shared" si="60"/>
        <v>0</v>
      </c>
      <c r="T62" s="43">
        <f t="shared" si="54"/>
        <v>0</v>
      </c>
      <c r="U62" s="67">
        <f t="shared" si="61"/>
        <v>0</v>
      </c>
      <c r="V62" s="80"/>
      <c r="W62" s="79"/>
    </row>
    <row r="63" spans="1:23" ht="15.6" x14ac:dyDescent="0.3">
      <c r="A63" s="14"/>
      <c r="B63" s="15" t="s">
        <v>31</v>
      </c>
      <c r="C63" s="20"/>
      <c r="D63" s="20"/>
      <c r="E63" s="21"/>
      <c r="F63" s="35"/>
      <c r="G63" s="23">
        <f>SUBTOTAL(9,G16:G62)</f>
        <v>0</v>
      </c>
      <c r="H63" s="34"/>
      <c r="I63" s="34"/>
      <c r="J63" s="23">
        <f>SUBTOTAL(9,J16:J62)</f>
        <v>0</v>
      </c>
      <c r="K63" s="34"/>
      <c r="L63" s="33"/>
      <c r="M63" s="23">
        <f>SUBTOTAL(9,M16:M62)</f>
        <v>0</v>
      </c>
      <c r="N63" s="34"/>
      <c r="O63" s="33"/>
      <c r="P63" s="23">
        <f>SUBTOTAL(9,P16:P62)</f>
        <v>0</v>
      </c>
      <c r="Q63" s="34"/>
      <c r="R63" s="33"/>
      <c r="S63" s="23">
        <f>SUBTOTAL(9,S16:S62)</f>
        <v>0</v>
      </c>
      <c r="T63" s="23">
        <f>SUBTOTAL(9,T16:T62)</f>
        <v>0</v>
      </c>
      <c r="U63" s="23">
        <f>SUBTOTAL(9,U16:U62)</f>
        <v>0</v>
      </c>
      <c r="V63" s="80"/>
      <c r="W63" s="79"/>
    </row>
    <row r="64" spans="1:23" ht="15.6" x14ac:dyDescent="0.3">
      <c r="A64" s="14"/>
      <c r="B64" s="15" t="s">
        <v>2</v>
      </c>
      <c r="C64" s="20"/>
      <c r="D64" s="20"/>
      <c r="E64" s="21"/>
      <c r="F64" s="35"/>
      <c r="G64" s="36">
        <f>G63*0.15</f>
        <v>0</v>
      </c>
      <c r="H64" s="34"/>
      <c r="I64" s="33"/>
      <c r="J64" s="36">
        <f>J63*0.15</f>
        <v>0</v>
      </c>
      <c r="K64" s="34"/>
      <c r="L64" s="33"/>
      <c r="M64" s="36">
        <f>M63*0.15</f>
        <v>0</v>
      </c>
      <c r="N64" s="34"/>
      <c r="O64" s="33"/>
      <c r="P64" s="36">
        <f>P63*0.15</f>
        <v>0</v>
      </c>
      <c r="Q64" s="34"/>
      <c r="R64" s="33"/>
      <c r="S64" s="36">
        <f>S63*0.15</f>
        <v>0</v>
      </c>
      <c r="T64" s="36">
        <f>T63*0.15</f>
        <v>0</v>
      </c>
      <c r="U64" s="68"/>
      <c r="V64" s="80"/>
      <c r="W64" s="79"/>
    </row>
    <row r="65" spans="1:23" ht="16.2" thickBot="1" x14ac:dyDescent="0.35">
      <c r="A65" s="14"/>
      <c r="B65" s="15" t="s">
        <v>32</v>
      </c>
      <c r="C65" s="20"/>
      <c r="D65" s="20"/>
      <c r="E65" s="21"/>
      <c r="F65" s="35"/>
      <c r="G65" s="37">
        <f>G63+G64</f>
        <v>0</v>
      </c>
      <c r="H65" s="34"/>
      <c r="I65" s="33"/>
      <c r="J65" s="37">
        <f>J63+J64</f>
        <v>0</v>
      </c>
      <c r="K65" s="34"/>
      <c r="L65" s="33"/>
      <c r="M65" s="37">
        <f>M63+M64</f>
        <v>0</v>
      </c>
      <c r="N65" s="34"/>
      <c r="O65" s="33"/>
      <c r="P65" s="37">
        <f>P63+P64</f>
        <v>0</v>
      </c>
      <c r="Q65" s="34"/>
      <c r="R65" s="33"/>
      <c r="S65" s="37">
        <f>S63+S64</f>
        <v>0</v>
      </c>
      <c r="T65" s="37">
        <f>T63+T64</f>
        <v>0</v>
      </c>
      <c r="U65" s="69"/>
      <c r="V65" s="80"/>
      <c r="W65" s="79"/>
    </row>
    <row r="66" spans="1:23" x14ac:dyDescent="0.3">
      <c r="A66" s="82"/>
      <c r="B66" s="83"/>
      <c r="C66" s="84"/>
      <c r="D66" s="84"/>
      <c r="E66" s="84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ht="15" thickBot="1" x14ac:dyDescent="0.35">
      <c r="A67" s="82"/>
      <c r="B67" s="85"/>
      <c r="C67" s="84"/>
      <c r="D67" s="84"/>
      <c r="E67" s="84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 spans="1:23" x14ac:dyDescent="0.3">
      <c r="A68" s="82"/>
      <c r="B68" s="102" t="s">
        <v>39</v>
      </c>
      <c r="C68" s="100"/>
      <c r="D68" s="101"/>
      <c r="E68" s="107"/>
      <c r="F68" s="108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 spans="1:23" x14ac:dyDescent="0.3">
      <c r="A69" s="82"/>
      <c r="B69" s="103"/>
      <c r="C69" s="109" t="s">
        <v>33</v>
      </c>
      <c r="D69" s="110"/>
      <c r="E69" s="60" t="s">
        <v>35</v>
      </c>
      <c r="F69" s="54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 spans="1:23" x14ac:dyDescent="0.3">
      <c r="A70" s="82"/>
      <c r="B70" s="103"/>
      <c r="C70" s="111"/>
      <c r="D70" s="112"/>
      <c r="E70" s="105"/>
      <c r="F70" s="106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3" ht="15" thickBot="1" x14ac:dyDescent="0.35">
      <c r="A71" s="82"/>
      <c r="B71" s="104"/>
      <c r="C71" s="113" t="s">
        <v>43</v>
      </c>
      <c r="D71" s="114"/>
      <c r="E71" s="115" t="s">
        <v>34</v>
      </c>
      <c r="F71" s="116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 spans="1:23" x14ac:dyDescent="0.3">
      <c r="A72" s="82"/>
      <c r="B72" s="85"/>
      <c r="C72" s="84"/>
      <c r="D72" s="84"/>
      <c r="E72" s="84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pans="1:23" x14ac:dyDescent="0.3">
      <c r="A73" s="82"/>
      <c r="B73" s="85"/>
      <c r="C73" s="84"/>
      <c r="D73" s="84"/>
      <c r="E73" s="84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</sheetData>
  <sheetProtection formatCells="0" formatColumns="0" formatRows="0" insertRows="0" deleteRows="0"/>
  <protectedRanges>
    <protectedRange sqref="C68:F70" name="Range7"/>
    <protectedRange sqref="V16:W30 V63:W65 V35:W50" name="Range6"/>
    <protectedRange sqref="K17 N17 Q17 K18:L30 Q18:R30 N18:O30 K35:L50 Q35:R50 N35:O50" name="Range5"/>
    <protectedRange sqref="H17 H18:I30 H35:I50" name="Range4"/>
    <protectedRange sqref="A16 I17 L17 O17 R17 C16:F30 C35:F50" name="Range3"/>
    <protectedRange sqref="B3:B5" name="Range1"/>
    <protectedRange sqref="B16" name="Range3_4"/>
    <protectedRange sqref="A17:B30 A31:A34 A35:B50" name="Range3_14"/>
    <protectedRange sqref="V51:W62 V31:W34" name="Range6_1"/>
    <protectedRange sqref="Q51:R62 N51:O62 K51:L62 Q31:R34 N31:O34 K31:L34" name="Range5_1"/>
    <protectedRange sqref="H51:I62 H31:I34" name="Range4_1"/>
    <protectedRange sqref="A60:F62 A56:A58 C51:F59 C31:F34" name="Range3_1"/>
    <protectedRange sqref="A59:B59 A51:A55 B31:B34 B51:B52 B54:B58" name="Range3_14_1"/>
  </protectedRanges>
  <mergeCells count="13">
    <mergeCell ref="C68:D68"/>
    <mergeCell ref="B68:B71"/>
    <mergeCell ref="E70:F70"/>
    <mergeCell ref="E68:F68"/>
    <mergeCell ref="C69:D69"/>
    <mergeCell ref="C70:D70"/>
    <mergeCell ref="C71:D71"/>
    <mergeCell ref="E71:F71"/>
    <mergeCell ref="N14:P14"/>
    <mergeCell ref="Q14:S14"/>
    <mergeCell ref="E14:G14"/>
    <mergeCell ref="H14:J14"/>
    <mergeCell ref="K14:M14"/>
  </mergeCells>
  <phoneticPr fontId="12" type="noConversion"/>
  <dataValidations count="1">
    <dataValidation type="decimal" operator="greaterThanOrEqual" allowBlank="1" showInputMessage="1" showErrorMessage="1" sqref="E17:F62 H17:I62 K17:L62 N17:O62 Q17:R62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2025-05-30T11:13:20Z</dcterms:modified>
</cp:coreProperties>
</file>