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G:\Procurement Folder\ALTAK - CAMDEN MASTER FILE\B. CONTRACT DOCUMENTS\7. PRE-CONTRACT BOQ\WEIGHBRIDGE T.BOQ\"/>
    </mc:Choice>
  </mc:AlternateContent>
  <xr:revisionPtr revIDLastSave="0" documentId="13_ncr:1_{694D3F91-71C6-46E3-843C-D5DE80A22EF4}" xr6:coauthVersionLast="47" xr6:coauthVersionMax="47" xr10:uidLastSave="{00000000-0000-0000-0000-000000000000}"/>
  <bookViews>
    <workbookView xWindow="-110" yWindow="-110" windowWidth="19420" windowHeight="10300" xr2:uid="{00000000-000D-0000-FFFF-FFFF00000000}"/>
  </bookViews>
  <sheets>
    <sheet name="Cover" sheetId="9" r:id="rId1"/>
    <sheet name="Contents" sheetId="10" r:id="rId2"/>
    <sheet name="Notes to Tenderers" sheetId="11" r:id="rId3"/>
    <sheet name="Section 1 - Summary" sheetId="20" state="hidden" r:id="rId4"/>
    <sheet name="Section 2 - Summary " sheetId="22" state="hidden" r:id="rId5"/>
    <sheet name="BOQ" sheetId="24" r:id="rId6"/>
    <sheet name="Final Summary" sheetId="18"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0" localSheetId="6">#REF!</definedName>
    <definedName name="\0" localSheetId="3">#REF!</definedName>
    <definedName name="\0" localSheetId="4">#REF!</definedName>
    <definedName name="\0">#REF!</definedName>
    <definedName name="\a" localSheetId="6">#REF!</definedName>
    <definedName name="\a" localSheetId="3">#REF!</definedName>
    <definedName name="\a" localSheetId="4">#REF!</definedName>
    <definedName name="\a">#REF!</definedName>
    <definedName name="\d" localSheetId="6">#REF!</definedName>
    <definedName name="\d" localSheetId="3">#REF!</definedName>
    <definedName name="\d" localSheetId="4">#REF!</definedName>
    <definedName name="\d">#REF!</definedName>
    <definedName name="\e">#REF!</definedName>
    <definedName name="\f">#REF!</definedName>
    <definedName name="\h">#REF!</definedName>
    <definedName name="\i">#REF!</definedName>
    <definedName name="\j">#REF!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w">#REF!</definedName>
    <definedName name="\x">#REF!</definedName>
    <definedName name="\y">#REF!</definedName>
    <definedName name="\z">#REF!</definedName>
    <definedName name="___M777">#REF!</definedName>
    <definedName name="__M777">#REF!</definedName>
    <definedName name="_CPA1" localSheetId="5">BOQ!_CPA1</definedName>
    <definedName name="_CPA1" localSheetId="6">'Final Summary'!_CPA1</definedName>
    <definedName name="_CPA1" localSheetId="3">'Section 1 - Summary'!_CPA1</definedName>
    <definedName name="_CPA1" localSheetId="4">'Section 2 - Summary '!_CPA1</definedName>
    <definedName name="_CPA1">[0]!_CPA1</definedName>
    <definedName name="_CXX1">'[1]1'!$F$175:$F$182</definedName>
    <definedName name="_CXX2">'[1]2'!$F$175:$F$182</definedName>
    <definedName name="_CXX3">'[1]3'!$F$175:$F$182</definedName>
    <definedName name="_CXX4">'[1]4'!$F$175:$F$182</definedName>
    <definedName name="_CXX5">'[1]5'!$F$175:$F$182</definedName>
    <definedName name="_CXX6">'[1]6'!$F$175:$F$182</definedName>
    <definedName name="_CXX7">'[1]7'!$F$175:$F$182</definedName>
    <definedName name="_CXX8">'[1]8'!$F$175:$F$182</definedName>
    <definedName name="_CXX9">'[1]9'!$F$175:$F$182</definedName>
    <definedName name="_EXX1">'[1]1'!$F$129:$F$168</definedName>
    <definedName name="_EXX2">'[1]2'!$F$129:$F$168</definedName>
    <definedName name="_EXX3">'[1]3'!$F$129:$F$168</definedName>
    <definedName name="_EXX4">'[1]4'!$F$129:$F$168</definedName>
    <definedName name="_EXX5">'[1]5'!$F$129:$F$168</definedName>
    <definedName name="_EXX6">'[1]6'!$F$129:$F$168</definedName>
    <definedName name="_EXX7">'[1]7'!$F$129:$F$168</definedName>
    <definedName name="_EXX8">'[1]8'!$F$129:$F$168</definedName>
    <definedName name="_EXX9">'[1]9'!$F$129:$F$168</definedName>
    <definedName name="_Fill" localSheetId="6" hidden="1">#REF!</definedName>
    <definedName name="_Fill" localSheetId="3" hidden="1">#REF!</definedName>
    <definedName name="_Fill" localSheetId="4" hidden="1">#REF!</definedName>
    <definedName name="_Fill" hidden="1">#REF!</definedName>
    <definedName name="_Key1" localSheetId="6" hidden="1">[2]AIRCON!#REF!</definedName>
    <definedName name="_Key1" localSheetId="3" hidden="1">[2]AIRCON!#REF!</definedName>
    <definedName name="_Key1" localSheetId="4" hidden="1">[2]AIRCON!#REF!</definedName>
    <definedName name="_Key1" hidden="1">[2]AIRCON!#REF!</definedName>
    <definedName name="_Key2" localSheetId="6" hidden="1">[2]AIRCON!#REF!</definedName>
    <definedName name="_Key2" localSheetId="3" hidden="1">[2]AIRCON!#REF!</definedName>
    <definedName name="_Key2" localSheetId="4" hidden="1">[2]AIRCON!#REF!</definedName>
    <definedName name="_Key2" hidden="1">[2]AIRCON!#REF!</definedName>
    <definedName name="_M11" localSheetId="6">#REF!</definedName>
    <definedName name="_M11" localSheetId="3">#REF!</definedName>
    <definedName name="_M11" localSheetId="4">#REF!</definedName>
    <definedName name="_M11">#REF!</definedName>
    <definedName name="_M13" localSheetId="6">#REF!</definedName>
    <definedName name="_M13" localSheetId="3">#REF!</definedName>
    <definedName name="_M13" localSheetId="4">#REF!</definedName>
    <definedName name="_M13">#REF!</definedName>
    <definedName name="_M14" localSheetId="6">#REF!</definedName>
    <definedName name="_M14" localSheetId="3">#REF!</definedName>
    <definedName name="_M14" localSheetId="4">#REF!</definedName>
    <definedName name="_M14">#REF!</definedName>
    <definedName name="_M15">#REF!</definedName>
    <definedName name="_M16">#REF!</definedName>
    <definedName name="_M17">#REF!</definedName>
    <definedName name="_M18">#REF!</definedName>
    <definedName name="_M777">#REF!</definedName>
    <definedName name="_MXX1">'[1]1'!$F$13:$F$64</definedName>
    <definedName name="_MXX2">'[1]2'!$F$13:$F$64</definedName>
    <definedName name="_MXX3">'[1]3'!$F$13:$F$64</definedName>
    <definedName name="_MXX4">'[1]4'!$F$13:$F$64</definedName>
    <definedName name="_MXX5">'[1]5'!$F$13:$F$64</definedName>
    <definedName name="_MXX6">'[1]6'!$F$13:$F$64</definedName>
    <definedName name="_MXX7">'[1]7'!$F$13:$F$64</definedName>
    <definedName name="_MXX8">'[1]8'!$F$13:$F$64</definedName>
    <definedName name="_MXX9">'[1]9'!$F$13:$F$64</definedName>
    <definedName name="_Order1" hidden="1">255</definedName>
    <definedName name="_Order2" hidden="1">255</definedName>
    <definedName name="_Parse_Out" localSheetId="6" hidden="1">#REF!</definedName>
    <definedName name="_Parse_Out" localSheetId="3" hidden="1">#REF!</definedName>
    <definedName name="_Parse_Out" localSheetId="4" hidden="1">#REF!</definedName>
    <definedName name="_Parse_Out" hidden="1">#REF!</definedName>
    <definedName name="_Sort" localSheetId="6" hidden="1">[2]AIRCON!#REF!</definedName>
    <definedName name="_Sort" localSheetId="3" hidden="1">[2]AIRCON!#REF!</definedName>
    <definedName name="_Sort" localSheetId="4" hidden="1">[2]AIRCON!#REF!</definedName>
    <definedName name="_Sort" hidden="1">[2]AIRCON!#REF!</definedName>
    <definedName name="_SXX1">'[1]1'!$F$71:$F$122</definedName>
    <definedName name="_SXX2">'[1]2'!$F$71:$F$122</definedName>
    <definedName name="_SXX3">'[1]3'!$F$71:$F$122</definedName>
    <definedName name="_SXX4">'[1]4'!$F$71:$F$122</definedName>
    <definedName name="_SXX5">'[1]5'!$F$71:$F$122</definedName>
    <definedName name="_SXX6">'[1]6'!$F$71:$F$122</definedName>
    <definedName name="_SXX7">'[1]7'!$F$71:$F$122</definedName>
    <definedName name="_SXX8">'[1]8'!$F$71:$F$122</definedName>
    <definedName name="_SXX9">'[1]9'!$F$71:$F$122</definedName>
    <definedName name="ACwvu.all." localSheetId="6" hidden="1">#REF!</definedName>
    <definedName name="ACwvu.all." localSheetId="3" hidden="1">#REF!</definedName>
    <definedName name="ACwvu.all." localSheetId="4" hidden="1">#REF!</definedName>
    <definedName name="ACwvu.all." hidden="1">#REF!</definedName>
    <definedName name="ACwvu.prices." localSheetId="6" hidden="1">#REF!</definedName>
    <definedName name="ACwvu.prices." localSheetId="3" hidden="1">#REF!</definedName>
    <definedName name="ACwvu.prices." localSheetId="4" hidden="1">#REF!</definedName>
    <definedName name="ACwvu.prices." hidden="1">#REF!</definedName>
    <definedName name="ACwvu.summary." localSheetId="6" hidden="1">#REF!</definedName>
    <definedName name="ACwvu.summary." localSheetId="3" hidden="1">#REF!</definedName>
    <definedName name="ACwvu.summary." localSheetId="4" hidden="1">#REF!</definedName>
    <definedName name="ACwvu.summary." hidden="1">#REF!</definedName>
    <definedName name="AGE_PROFILE">[3]Validation!$B$2957:$B$2958</definedName>
    <definedName name="ALL" localSheetId="6">#REF!</definedName>
    <definedName name="ALL" localSheetId="3">#REF!</definedName>
    <definedName name="ALL" localSheetId="4">#REF!</definedName>
    <definedName name="ALL">#REF!</definedName>
    <definedName name="ALS" localSheetId="6">#REF!</definedName>
    <definedName name="ALS" localSheetId="3">#REF!</definedName>
    <definedName name="ALS" localSheetId="4">#REF!</definedName>
    <definedName name="ALS">#REF!</definedName>
    <definedName name="ARCHITEC" localSheetId="6">#REF!</definedName>
    <definedName name="ARCHITEC" localSheetId="3">#REF!</definedName>
    <definedName name="ARCHITEC" localSheetId="4">#REF!</definedName>
    <definedName name="ARCHITEC">#REF!</definedName>
    <definedName name="Area_Print">#REF!</definedName>
    <definedName name="bbb">#REF!</definedName>
    <definedName name="bbbr">#REF!</definedName>
    <definedName name="BOND">#REF!</definedName>
    <definedName name="BOQ">#REF!</definedName>
    <definedName name="BOTBOX">#REF!</definedName>
    <definedName name="BPL">[4]Re!$D$293:$D$314</definedName>
    <definedName name="C_" localSheetId="6">#REF!</definedName>
    <definedName name="C_" localSheetId="3">#REF!</definedName>
    <definedName name="C_" localSheetId="4">#REF!</definedName>
    <definedName name="C_">#REF!</definedName>
    <definedName name="C2413914" localSheetId="6" hidden="1">#REF!</definedName>
    <definedName name="C2413914" localSheetId="3" hidden="1">#REF!</definedName>
    <definedName name="C2413914" localSheetId="4" hidden="1">#REF!</definedName>
    <definedName name="C2413914" hidden="1">#REF!</definedName>
    <definedName name="CA_275" localSheetId="6">#REF!</definedName>
    <definedName name="CA_275" localSheetId="3">#REF!</definedName>
    <definedName name="CA_275" localSheetId="4">#REF!</definedName>
    <definedName name="CA_275">#REF!</definedName>
    <definedName name="CA_320">#REF!</definedName>
    <definedName name="CA_370">#REF!</definedName>
    <definedName name="Calc_A">#REF!</definedName>
    <definedName name="Calc_B">#REF!</definedName>
    <definedName name="Calc_C">#REF!</definedName>
    <definedName name="Calc_D">#REF!</definedName>
    <definedName name="Calc_E">#REF!</definedName>
    <definedName name="Calc_F">#REF!</definedName>
    <definedName name="Calc_G">#REF!</definedName>
    <definedName name="Calc_H">#REF!</definedName>
    <definedName name="Calc_I">#REF!</definedName>
    <definedName name="Calc_J">#REF!</definedName>
    <definedName name="Calc_K">#REF!</definedName>
    <definedName name="Calc_k1">#REF!</definedName>
    <definedName name="Calc_k10">#REF!</definedName>
    <definedName name="Calc_k11">#REF!</definedName>
    <definedName name="Calc_k12">#REF!</definedName>
    <definedName name="Calc_k13">#REF!</definedName>
    <definedName name="Calc_k14">#REF!</definedName>
    <definedName name="Calc_k15">#REF!</definedName>
    <definedName name="Calc_k16">#REF!</definedName>
    <definedName name="Calc_k2">#REF!</definedName>
    <definedName name="Calc_k3">#REF!</definedName>
    <definedName name="Calc_k4">#REF!</definedName>
    <definedName name="Calc_k5">#REF!</definedName>
    <definedName name="Calc_k6">#REF!</definedName>
    <definedName name="Calc_k7">#REF!</definedName>
    <definedName name="Calc_k8">#REF!</definedName>
    <definedName name="Calc_k9">#REF!</definedName>
    <definedName name="Calc_L">#REF!</definedName>
    <definedName name="Calc_M">#REF!</definedName>
    <definedName name="Calc_N">#REF!</definedName>
    <definedName name="Calc_O">#REF!</definedName>
    <definedName name="Calc_P">#REF!</definedName>
    <definedName name="CalcInternal">#REF!</definedName>
    <definedName name="CANCEL">#REF!</definedName>
    <definedName name="CASHFLOW">#REF!</definedName>
    <definedName name="CCC">#REF!</definedName>
    <definedName name="ch" localSheetId="5"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localSheetId="6"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localSheetId="4"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prices" localSheetId="5"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localSheetId="6"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localSheetId="4"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L" localSheetId="6">#REF!</definedName>
    <definedName name="CL" localSheetId="3">#REF!</definedName>
    <definedName name="CL" localSheetId="4">#REF!</definedName>
    <definedName name="CL">#REF!</definedName>
    <definedName name="CL_275" localSheetId="6">#REF!</definedName>
    <definedName name="CL_275" localSheetId="3">#REF!</definedName>
    <definedName name="CL_275" localSheetId="4">#REF!</definedName>
    <definedName name="CL_275">#REF!</definedName>
    <definedName name="CL_320" localSheetId="6">#REF!</definedName>
    <definedName name="CL_320" localSheetId="3">#REF!</definedName>
    <definedName name="CL_320" localSheetId="4">#REF!</definedName>
    <definedName name="CL_320">#REF!</definedName>
    <definedName name="CL_370">#REF!</definedName>
    <definedName name="Clear_CAST_Price_Summary" localSheetId="5">BOQ!Clear_CAST_Price_Summary</definedName>
    <definedName name="Clear_CAST_Price_Summary" localSheetId="6">'Final Summary'!Clear_CAST_Price_Summary</definedName>
    <definedName name="Clear_CAST_Price_Summary" localSheetId="3">'Section 1 - Summary'!Clear_CAST_Price_Summary</definedName>
    <definedName name="Clear_CAST_Price_Summary" localSheetId="4">'Section 2 - Summary '!Clear_CAST_Price_Summary</definedName>
    <definedName name="Clear_CAST_Price_Summary">[0]!Clear_CAST_Price_Summary</definedName>
    <definedName name="CMO" localSheetId="6">#REF!</definedName>
    <definedName name="CMO" localSheetId="3">#REF!</definedName>
    <definedName name="CMO" localSheetId="4">#REF!</definedName>
    <definedName name="CMO">#REF!</definedName>
    <definedName name="Coast" localSheetId="5">BOQ!Coast</definedName>
    <definedName name="Coast" localSheetId="6">'Final Summary'!Coast</definedName>
    <definedName name="Coast" localSheetId="3">'Section 1 - Summary'!Coast</definedName>
    <definedName name="Coast" localSheetId="4">'Section 2 - Summary '!Coast</definedName>
    <definedName name="Coast">[0]!Coast</definedName>
    <definedName name="Cost_Centre" localSheetId="6">'[5]AT COMPLETION'!#REF!</definedName>
    <definedName name="Cost_Centre" localSheetId="3">'[5]AT COMPLETION'!#REF!</definedName>
    <definedName name="Cost_Centre" localSheetId="4">'[5]AT COMPLETION'!#REF!</definedName>
    <definedName name="Cost_Centre">'[5]AT COMPLETION'!#REF!</definedName>
    <definedName name="CPA_A" localSheetId="6">#REF!</definedName>
    <definedName name="CPA_A" localSheetId="3">#REF!</definedName>
    <definedName name="CPA_A" localSheetId="4">#REF!</definedName>
    <definedName name="CPA_A">#REF!</definedName>
    <definedName name="CPA_B" localSheetId="6">#REF!</definedName>
    <definedName name="CPA_B" localSheetId="3">#REF!</definedName>
    <definedName name="CPA_B" localSheetId="4">#REF!</definedName>
    <definedName name="CPA_B">#REF!</definedName>
    <definedName name="CPA_C" localSheetId="6">#REF!</definedName>
    <definedName name="CPA_C" localSheetId="3">#REF!</definedName>
    <definedName name="CPA_C" localSheetId="4">#REF!</definedName>
    <definedName name="CPA_C">#REF!</definedName>
    <definedName name="CPA_D">#REF!</definedName>
    <definedName name="CPA_E">#REF!</definedName>
    <definedName name="CPA_F">#REF!</definedName>
    <definedName name="CPA_G">#REF!</definedName>
    <definedName name="CPA_H">#REF!</definedName>
    <definedName name="CPA_I">#REF!</definedName>
    <definedName name="CPA_J">#REF!</definedName>
    <definedName name="CPA_K">#REF!</definedName>
    <definedName name="CPA_L">#REF!</definedName>
    <definedName name="CPA_M">#REF!</definedName>
    <definedName name="CPA_N">#REF!</definedName>
    <definedName name="CPA_O">#REF!</definedName>
    <definedName name="CPA_P">#REF!</definedName>
    <definedName name="CPACalculations">#REF!</definedName>
    <definedName name="CPAFormulae">#REF!</definedName>
    <definedName name="CR">#REF!</definedName>
    <definedName name="CS">#REF!</definedName>
    <definedName name="Cwvu.summary." hidden="1">#REF!</definedName>
    <definedName name="CXXX">'[1]10'!$F$175:$F$182</definedName>
    <definedName name="D" localSheetId="6">#REF!</definedName>
    <definedName name="D" localSheetId="3">#REF!</definedName>
    <definedName name="D" localSheetId="4">#REF!</definedName>
    <definedName name="D">#REF!</definedName>
    <definedName name="DAE_ELK" localSheetId="6">#REF!</definedName>
    <definedName name="DAE_ELK" localSheetId="3">#REF!</definedName>
    <definedName name="DAE_ELK" localSheetId="4">#REF!</definedName>
    <definedName name="DAE_ELK">#REF!</definedName>
    <definedName name="DAE_GRD" localSheetId="6">#REF!</definedName>
    <definedName name="DAE_GRD" localSheetId="3">#REF!</definedName>
    <definedName name="DAE_GRD" localSheetId="4">#REF!</definedName>
    <definedName name="DAE_GRD">#REF!</definedName>
    <definedName name="Data">#REF!</definedName>
    <definedName name="Data_Daywork">#REF!</definedName>
    <definedName name="Data_Opt_Bill5">#REF!</definedName>
    <definedName name="DATA1">'[6]Unit 1'!$I$18:$P$37,'[6]Unit 1'!$I$41:$P$60,'[6]Unit 1'!$I$64:$P$83,'[6]Unit 1'!$I$87:$P$106,'[6]Unit 1'!$I$110:$P$135,'[6]Unit 1'!$I$139:$P$158,'[6]Unit 1'!$I$162:$P$181</definedName>
    <definedName name="DATA10">'[6]Unit 5'!$I$274:$P$293,'[6]Unit 5'!$I$298:$O$298,'[6]Unit 5'!$P$298:$P$312,'[6]Unit 5'!$I$298:$P$477,'[6]Unit 5'!$I$481:$P$500,'[6]Unit 5'!$I$504:$P$875,'[6]Unit 5'!$I$879:$P$892</definedName>
    <definedName name="DATA11">'[6]Unit 6'!$I$18:$P$37,'[6]Unit 6'!$I$41:$P$60,'[6]Unit 6'!$I$64:$P$83,'[6]Unit 6'!$I$87:$P$106,'[6]Unit 6'!$I$110:$P$135,'[6]Unit 6'!$I$139:$K$139,'[6]Unit 6'!$K$139:$P$158,'[6]Unit 6'!$I$139:$P$158,'[6]Unit 6'!$I$162:$N$162,'[6]Unit 6'!$P$163,'[6]Unit 6'!$I$162:$P$181</definedName>
    <definedName name="DATA12">'[6]Unit 6'!$I$274:$P$293,'[6]Unit 6'!$I$298:$P$477,'[6]Unit 6'!$I$481:$P$500,'[6]Unit 6'!$I$504:$P$875,'[6]Unit 6'!$I$879:$P$892</definedName>
    <definedName name="DATA13">'[6]Common Plant'!$I$18:$P$37,'[6]Common Plant'!$I$41:$P$60,'[6]Common Plant'!$I$64:$P$83,'[6]Common Plant'!$I$87:$P$106,'[6]Common Plant'!$I$110:$P$135,'[6]Common Plant'!$I$139:$P$158,'[6]Common Plant'!$I$162:$P$181,'[6]Common Plant'!$I$185:$P$210</definedName>
    <definedName name="DATA14">'[6]Common Plant'!$I$214:$P$237,'[6]Common Plant'!$I$241:$P$270,'[6]Common Plant'!$I$274:$P$293,'[6]Common Plant'!$I$298:$P$477,'[6]Common Plant'!$I$481:$P$500,'[6]Common Plant'!$I$504:$P$875,'[6]Common Plant'!$I$879:$P$892</definedName>
    <definedName name="DATA15" localSheetId="6">#REF!</definedName>
    <definedName name="DATA15" localSheetId="3">#REF!</definedName>
    <definedName name="DATA15" localSheetId="4">#REF!</definedName>
    <definedName name="DATA15">#REF!</definedName>
    <definedName name="DATA16" localSheetId="6">#REF!</definedName>
    <definedName name="DATA16" localSheetId="3">#REF!</definedName>
    <definedName name="DATA16" localSheetId="4">#REF!</definedName>
    <definedName name="DATA16">#REF!</definedName>
    <definedName name="DATA17" localSheetId="6">#REF!</definedName>
    <definedName name="DATA17" localSheetId="3">#REF!</definedName>
    <definedName name="DATA17" localSheetId="4">#REF!</definedName>
    <definedName name="DATA17">#REF!</definedName>
    <definedName name="DATA18">#REF!</definedName>
    <definedName name="DATA19">#REF!</definedName>
    <definedName name="DATA2">'[6]Unit 1'!$I$185:$P$210,'[6]Unit 1'!$I$214:$P$237,'[6]Unit 1'!$I$241:$P$270,'[6]Unit 1'!$I$274:$P$293,'[6]Unit 1'!$I$298:$P$477,'[6]Unit 1'!$I$481:$P$500,'[6]Unit 1'!$I$504:$P$875,'[6]Unit 1'!$I$879:$P$892</definedName>
    <definedName name="DATA3">'[6]Unit 2'!$I$18:$P$37,'[6]Unit 2'!$I$41:$P$60,'[6]Unit 2'!$I$64:$P$83,'[6]Unit 2'!$I$87:$P$106,'[6]Unit 2'!$I$110:$P$135,'[6]Unit 2'!$I$139:$P$158,'[6]Unit 2'!$I$162:$P$181,'[6]Unit 2'!$I$185:$P$210,'[6]Unit 2'!$I$214:$P$237,'[6]Unit 2'!$I$241:$P$270</definedName>
    <definedName name="DATA4">'[6]Unit 2'!$I$274:$P$293,'[6]Unit 2'!$I$298:$P$477,'[6]Unit 2'!$I$481:$P$500,'[6]Unit 2'!$I$504:$P$875,'[6]Unit 2'!$I$879:$P$892</definedName>
    <definedName name="DATA5">'[6]Unit 3'!$I$18:$P$37,'[6]Unit 3'!$I$41:$P$60,'[6]Unit 3'!$I$64:$P$83,'[6]Unit 3'!$I$87:$P$106,'[6]Unit 3'!$I$110:$P$135,'[6]Unit 3'!$I$139:$P$158,'[6]Unit 3'!$I$162:$P$181,'[6]Unit 3'!$I$185:$P$210,'[6]Unit 3'!$I$214:$P$237,'[6]Unit 3'!$I$241:$P$270</definedName>
    <definedName name="DATA6">'[6]Unit 3'!$I$274:$P$293,'[6]Unit 3'!$I$298:$P$477,'[6]Unit 3'!$I$481:$P$500,'[6]Unit 3'!$I$504:$P$875,'[6]Unit 3'!$I$879:$P$892</definedName>
    <definedName name="DATA7">'[6]Unit 4'!$I$18:$P$37,'[6]Unit 4'!$I$41:$P$60,'[6]Unit 4'!$I$64:$P$83,'[6]Unit 4'!$I$87:$P$106,'[6]Unit 4'!$I$110:$P$135,'[6]Unit 4'!$I$139:$P$158,'[6]Unit 4'!$I$162:$P$181,'[6]Unit 4'!$I$185:$P$210,'[6]Unit 4'!$I$214:$P$237,'[6]Unit 4'!$I$241:$P$270</definedName>
    <definedName name="DATA8">'[6]Unit 4'!$I$274:$P$293,'[6]Unit 4'!$I$298:$P$477,'[6]Unit 4'!$I$481:$P$500,'[6]Unit 4'!$I$504:$P$875,'[6]Unit 4'!$I$879:$P$892</definedName>
    <definedName name="DATA9">'[6]Unit 5'!$I$18:$P$37,'[6]Unit 5'!$I$41:$P$60,'[6]Unit 5'!$I$64:$P$83,'[6]Unit 5'!$I$87:$P$106,'[6]Unit 5'!$I$110:$P$135,'[6]Unit 5'!$I$139:$P$158,'[6]Unit 5'!$I$162:$P$181,'[6]Unit 5'!$I$185:$P$210,'[6]Unit 5'!$I$214:$P$237,'[6]Unit 5'!$I$241:$P$270</definedName>
    <definedName name="_xlnm.Database" localSheetId="6">#REF!</definedName>
    <definedName name="_xlnm.Database" localSheetId="3">#REF!</definedName>
    <definedName name="_xlnm.Database" localSheetId="4">#REF!</definedName>
    <definedName name="_xlnm.Database">#REF!</definedName>
    <definedName name="DAYS" localSheetId="6">#REF!</definedName>
    <definedName name="DAYS" localSheetId="3">#REF!</definedName>
    <definedName name="DAYS" localSheetId="4">#REF!</definedName>
    <definedName name="DAYS">#REF!</definedName>
    <definedName name="DB" localSheetId="6">#REF!</definedName>
    <definedName name="DB" localSheetId="3">#REF!</definedName>
    <definedName name="DB" localSheetId="4">#REF!</definedName>
    <definedName name="DB">#REF!</definedName>
    <definedName name="de">'[7]2.2'!#REF!</definedName>
    <definedName name="DECEMBER" localSheetId="6">#REF!</definedName>
    <definedName name="DECEMBER" localSheetId="3">#REF!</definedName>
    <definedName name="DECEMBER" localSheetId="4">#REF!</definedName>
    <definedName name="DECEMBER">#REF!</definedName>
    <definedName name="DEF_SH" localSheetId="6">#REF!</definedName>
    <definedName name="DEF_SH" localSheetId="3">#REF!</definedName>
    <definedName name="DEF_SH" localSheetId="4">#REF!</definedName>
    <definedName name="DEF_SH">#REF!</definedName>
    <definedName name="DEF_SHL" localSheetId="6">#REF!</definedName>
    <definedName name="DEF_SHL" localSheetId="3">#REF!</definedName>
    <definedName name="DEF_SHL" localSheetId="4">#REF!</definedName>
    <definedName name="DEF_SHL">#REF!</definedName>
    <definedName name="dis">#REF!</definedName>
    <definedName name="DISABILITY_STATUS">[3]Validation!$B$2959:$B$2968</definedName>
    <definedName name="disb" localSheetId="6">#REF!</definedName>
    <definedName name="disb" localSheetId="3">#REF!</definedName>
    <definedName name="disb" localSheetId="4">#REF!</definedName>
    <definedName name="disb">#REF!</definedName>
    <definedName name="Dismatle">#REF!</definedName>
    <definedName name="Dls">[1]Ein!$C$1143:$C$1162</definedName>
    <definedName name="DLYN">#N/A</definedName>
    <definedName name="DOTPRINT" localSheetId="6">#REF!</definedName>
    <definedName name="DOTPRINT" localSheetId="3">#REF!</definedName>
    <definedName name="DOTPRINT" localSheetId="4">#REF!</definedName>
    <definedName name="DOTPRINT">#REF!</definedName>
    <definedName name="DOUBLE_H.S_ASS" localSheetId="6">#REF!</definedName>
    <definedName name="DOUBLE_H.S_ASS" localSheetId="3">#REF!</definedName>
    <definedName name="DOUBLE_H.S_ASS" localSheetId="4">#REF!</definedName>
    <definedName name="DOUBLE_H.S_ASS">#REF!</definedName>
    <definedName name="DrainPipesAbove">#REF!</definedName>
    <definedName name="DrainPipeUnder">#REF!</definedName>
    <definedName name="DROP" localSheetId="6">#REF!</definedName>
    <definedName name="DROP" localSheetId="3">#REF!</definedName>
    <definedName name="DROP" localSheetId="4">#REF!</definedName>
    <definedName name="DROP">#REF!</definedName>
    <definedName name="DUC">#REF!</definedName>
    <definedName name="EEE">[1]E!#REF!</definedName>
    <definedName name="eeee" localSheetId="6">#REF!</definedName>
    <definedName name="eeee" localSheetId="3">#REF!</definedName>
    <definedName name="eeee" localSheetId="4">#REF!</definedName>
    <definedName name="eeee">#REF!</definedName>
    <definedName name="eeee1" localSheetId="6">#REF!</definedName>
    <definedName name="eeee1" localSheetId="3">#REF!</definedName>
    <definedName name="eeee1" localSheetId="4">#REF!</definedName>
    <definedName name="eeee1">#REF!</definedName>
    <definedName name="ELC" localSheetId="6">[8]Qm!#REF!</definedName>
    <definedName name="ELC" localSheetId="3">[8]Qm!#REF!</definedName>
    <definedName name="ELC" localSheetId="4">[8]Qm!#REF!</definedName>
    <definedName name="ELC">[8]Qm!#REF!</definedName>
    <definedName name="ELE" localSheetId="6">[8]Qm!#REF!</definedName>
    <definedName name="ELE" localSheetId="3">[8]Qm!#REF!</definedName>
    <definedName name="ELE" localSheetId="4">[8]Qm!#REF!</definedName>
    <definedName name="ELE">[8]Qm!#REF!</definedName>
    <definedName name="ELM">[8]Qm!#REF!</definedName>
    <definedName name="ELS">[8]Qm!#REF!</definedName>
    <definedName name="END_of_PRICE_FIX_SUMMARY" localSheetId="6">#REF!</definedName>
    <definedName name="END_of_PRICE_FIX_SUMMARY" localSheetId="3">#REF!</definedName>
    <definedName name="END_of_PRICE_FIX_SUMMARY" localSheetId="4">#REF!</definedName>
    <definedName name="END_of_PRICE_FIX_SUMMARY">#REF!</definedName>
    <definedName name="Ennd" localSheetId="6">#REF!</definedName>
    <definedName name="Ennd" localSheetId="3">#REF!</definedName>
    <definedName name="Ennd" localSheetId="4">#REF!</definedName>
    <definedName name="Ennd">#REF!</definedName>
    <definedName name="ER" localSheetId="6">#REF!</definedName>
    <definedName name="ER" localSheetId="3">#REF!</definedName>
    <definedName name="ER" localSheetId="4">#REF!</definedName>
    <definedName name="ER">#REF!</definedName>
    <definedName name="ermelo">#REF!</definedName>
    <definedName name="ermelo1">#REF!</definedName>
    <definedName name="EXEREP">#REF!</definedName>
    <definedName name="exsumm">#REF!</definedName>
    <definedName name="_xlnm.Extract">[9]BILL!$K$3:$K$16</definedName>
    <definedName name="Extract_MI">[9]BILL!$K$3:$K$16</definedName>
    <definedName name="EXXX">'[1]10'!$F$129:$F$168</definedName>
    <definedName name="FEECALC" localSheetId="6">#REF!</definedName>
    <definedName name="FEECALC" localSheetId="3">#REF!</definedName>
    <definedName name="FEECALC" localSheetId="4">#REF!</definedName>
    <definedName name="FEECALC">#REF!</definedName>
    <definedName name="Fees" localSheetId="6">SUM(#REF!)</definedName>
    <definedName name="Fees" localSheetId="3">SUM(#REF!)</definedName>
    <definedName name="Fees" localSheetId="4">SUM(#REF!)</definedName>
    <definedName name="Fees">SUM(#REF!)</definedName>
    <definedName name="fees1" localSheetId="6">#REF!</definedName>
    <definedName name="fees1" localSheetId="3">#REF!</definedName>
    <definedName name="fees1" localSheetId="4">#REF!</definedName>
    <definedName name="fees1">#REF!</definedName>
    <definedName name="FIN" localSheetId="6">#REF!</definedName>
    <definedName name="FIN" localSheetId="3">#REF!</definedName>
    <definedName name="FIN" localSheetId="4">#REF!</definedName>
    <definedName name="FIN">#REF!</definedName>
    <definedName name="FirePipes">#REF!</definedName>
    <definedName name="FLAG">#REF!</definedName>
    <definedName name="fldAward">[10]Admin!$L$2</definedName>
    <definedName name="FMO" localSheetId="6">#REF!</definedName>
    <definedName name="FMO" localSheetId="3">#REF!</definedName>
    <definedName name="FMO" localSheetId="4">#REF!</definedName>
    <definedName name="FMO">#REF!</definedName>
    <definedName name="FOUND" localSheetId="6">#REF!</definedName>
    <definedName name="FOUND" localSheetId="3">#REF!</definedName>
    <definedName name="FOUND" localSheetId="4">#REF!</definedName>
    <definedName name="FOUND">#REF!</definedName>
    <definedName name="fri_bl" localSheetId="6">#REF!</definedName>
    <definedName name="fri_bl" localSheetId="3">#REF!</definedName>
    <definedName name="fri_bl" localSheetId="4">#REF!</definedName>
    <definedName name="fri_bl">#REF!</definedName>
    <definedName name="fri_br">#REF!</definedName>
    <definedName name="fri_tl">#REF!</definedName>
    <definedName name="fri_tr">#REF!</definedName>
    <definedName name="GENERAL_SETTINGS_AND_CONVEYOR__INFORMATION">#REF!</definedName>
    <definedName name="GenSetConInfo">#REF!</definedName>
    <definedName name="Geyser">#REF!</definedName>
    <definedName name="Geyser2">'[11]2.2'!#REF!</definedName>
    <definedName name="GJ" localSheetId="6">#REF!</definedName>
    <definedName name="GJ" localSheetId="3">#REF!</definedName>
    <definedName name="GJ" localSheetId="4">#REF!</definedName>
    <definedName name="GJ">#REF!</definedName>
    <definedName name="GK" localSheetId="6">#REF!</definedName>
    <definedName name="GK" localSheetId="3">#REF!</definedName>
    <definedName name="GK" localSheetId="4">#REF!</definedName>
    <definedName name="GK">#REF!</definedName>
    <definedName name="GRAFPRINT" localSheetId="6">#REF!</definedName>
    <definedName name="GRAFPRINT" localSheetId="3">#REF!</definedName>
    <definedName name="GRAFPRINT" localSheetId="4">#REF!</definedName>
    <definedName name="GRAFPRINT">#REF!</definedName>
    <definedName name="H.S_ASS">#REF!</definedName>
    <definedName name="H_B_KOSTE">#REF!</definedName>
    <definedName name="H_B_SKED">#REF!</definedName>
    <definedName name="H_BRON">#REF!</definedName>
    <definedName name="HARVEY">#REF!</definedName>
    <definedName name="HBL">[4]Re!$D$250:$D$291</definedName>
    <definedName name="HEADER" localSheetId="6">#REF!</definedName>
    <definedName name="HEADER" localSheetId="3">#REF!</definedName>
    <definedName name="HEADER" localSheetId="4">#REF!</definedName>
    <definedName name="HEADER">#REF!</definedName>
    <definedName name="HEADING" localSheetId="6">#REF!</definedName>
    <definedName name="HEADING" localSheetId="3">#REF!</definedName>
    <definedName name="HEADING" localSheetId="4">#REF!</definedName>
    <definedName name="HEADING">#REF!</definedName>
    <definedName name="HSC">[4]Re!$D$94:$D$145</definedName>
    <definedName name="HTML_CodePage" hidden="1">1252</definedName>
    <definedName name="HTML_Control" localSheetId="5" hidden="1">{"'4.0 Financial'!$A$1:$M$79"}</definedName>
    <definedName name="HTML_Control" localSheetId="6" hidden="1">{"'4.0 Financial'!$A$1:$M$79"}</definedName>
    <definedName name="HTML_Control" localSheetId="3" hidden="1">{"'4.0 Financial'!$A$1:$M$79"}</definedName>
    <definedName name="HTML_Control" localSheetId="4" hidden="1">{"'4.0 Financial'!$A$1:$M$79"}</definedName>
    <definedName name="HTML_Control" hidden="1">{"'4.0 Financial'!$A$1:$M$79"}</definedName>
    <definedName name="HTML_Control_1" localSheetId="5" hidden="1">{"'4.0 Financial'!$A$1:$M$79"}</definedName>
    <definedName name="HTML_Control_1" localSheetId="6" hidden="1">{"'4.0 Financial'!$A$1:$M$79"}</definedName>
    <definedName name="HTML_Control_1" localSheetId="3" hidden="1">{"'4.0 Financial'!$A$1:$M$79"}</definedName>
    <definedName name="HTML_Control_1" localSheetId="4" hidden="1">{"'4.0 Financial'!$A$1:$M$79"}</definedName>
    <definedName name="HTML_Control_1" hidden="1">{"'4.0 Financial'!$A$1:$M$79"}</definedName>
    <definedName name="HTML_Description" hidden="1">"Here is where the Description is below the header"</definedName>
    <definedName name="HTML_Email" hidden="1">"heroldsc@bv.com"</definedName>
    <definedName name="HTML_Header" hidden="1">"4.0 Financial"</definedName>
    <definedName name="HTML_LastUpdate" hidden="1">"01/23/2001"</definedName>
    <definedName name="HTML_LineAfter" hidden="1">TRUE</definedName>
    <definedName name="HTML_LineBefore" hidden="1">TRUE</definedName>
    <definedName name="HTML_Name" hidden="1">"Black &amp; Veatch"</definedName>
    <definedName name="HTML_OBDlg2" hidden="1">TRUE</definedName>
    <definedName name="HTML_OBDlg4" hidden="1">TRUE</definedName>
    <definedName name="HTML_OS" hidden="1">0</definedName>
    <definedName name="HTML_PathFile" hidden="1">"C:\Bv-users\MyHTML.htm"</definedName>
    <definedName name="HTML_Title" hidden="1">"NewReportFormatsIssued"</definedName>
    <definedName name="Impact_Codes" localSheetId="6">#REF!</definedName>
    <definedName name="Impact_Codes" localSheetId="3">#REF!</definedName>
    <definedName name="Impact_Codes" localSheetId="4">#REF!</definedName>
    <definedName name="Impact_Codes">#REF!</definedName>
    <definedName name="Infra1" localSheetId="6">#REF!</definedName>
    <definedName name="Infra1" localSheetId="3">#REF!</definedName>
    <definedName name="Infra1" localSheetId="4">#REF!</definedName>
    <definedName name="Infra1">#REF!</definedName>
    <definedName name="JMMakwela" localSheetId="6">#REF!</definedName>
    <definedName name="JMMakwela" localSheetId="3">#REF!</definedName>
    <definedName name="JMMakwela" localSheetId="4">#REF!</definedName>
    <definedName name="JMMakwela">#REF!</definedName>
    <definedName name="JOE">#REF!</definedName>
    <definedName name="l">#REF!</definedName>
    <definedName name="LATEST">'[12]11 AUG- 10 SEPT.'!$M$679</definedName>
    <definedName name="LENJANE" localSheetId="6">#REF!</definedName>
    <definedName name="LENJANE" localSheetId="3">#REF!</definedName>
    <definedName name="LENJANE" localSheetId="4">#REF!</definedName>
    <definedName name="LENJANE">#REF!</definedName>
    <definedName name="LSC">[4]Re!$D$237:$D$248</definedName>
    <definedName name="LYN">#N/A</definedName>
    <definedName name="M" localSheetId="6">#REF!</definedName>
    <definedName name="M" localSheetId="3">#REF!</definedName>
    <definedName name="M" localSheetId="4">#REF!</definedName>
    <definedName name="M">#REF!</definedName>
    <definedName name="MAK" localSheetId="6">#REF!</definedName>
    <definedName name="MAK" localSheetId="3">#REF!</definedName>
    <definedName name="MAK" localSheetId="4">#REF!</definedName>
    <definedName name="MAK">#REF!</definedName>
    <definedName name="MANURE" localSheetId="6">#REF!</definedName>
    <definedName name="MANURE" localSheetId="3">#REF!</definedName>
    <definedName name="MANURE" localSheetId="4">#REF!</definedName>
    <definedName name="MANURE">#REF!</definedName>
    <definedName name="marc09">#REF!</definedName>
    <definedName name="MAST">#REF!</definedName>
    <definedName name="MAT_TOGGLE">#REF!</definedName>
    <definedName name="MAT_UNIT_TOGGLE">#REF!</definedName>
    <definedName name="MMM">#REF!</definedName>
    <definedName name="Module1.CF_Data" localSheetId="5">BOQ!Module1.CF_Data</definedName>
    <definedName name="Module1.CF_Data" localSheetId="6">'Final Summary'!Module1.CF_Data</definedName>
    <definedName name="Module1.CF_Data" localSheetId="3">'Section 1 - Summary'!Module1.CF_Data</definedName>
    <definedName name="Module1.CF_Data" localSheetId="4">'Section 2 - Summary '!Module1.CF_Data</definedName>
    <definedName name="Module1.CF_Data">[0]!Module1.CF_Data</definedName>
    <definedName name="Module1.Collect_Data" localSheetId="5">BOQ!Module1.Collect_Data</definedName>
    <definedName name="Module1.Collect_Data" localSheetId="6">'Final Summary'!Module1.Collect_Data</definedName>
    <definedName name="Module1.Collect_Data" localSheetId="3">'Section 1 - Summary'!Module1.Collect_Data</definedName>
    <definedName name="Module1.Collect_Data" localSheetId="4">'Section 2 - Summary '!Module1.Collect_Data</definedName>
    <definedName name="Module1.Collect_Data">[0]!Module1.Collect_Data</definedName>
    <definedName name="MotorLocalCost" localSheetId="6">#REF!</definedName>
    <definedName name="MotorLocalCost" localSheetId="3">#REF!</definedName>
    <definedName name="MotorLocalCost" localSheetId="4">#REF!</definedName>
    <definedName name="MotorLocalCost">#REF!</definedName>
    <definedName name="MXXX">'[1]10'!$F$13:$F$64</definedName>
    <definedName name="NewSanitaryWare">#REF!</definedName>
    <definedName name="NLQPRINT" localSheetId="6">#REF!</definedName>
    <definedName name="NLQPRINT" localSheetId="3">#REF!</definedName>
    <definedName name="NLQPRINT" localSheetId="4">#REF!</definedName>
    <definedName name="NLQPRINT">#REF!</definedName>
    <definedName name="NUL">#N/A</definedName>
    <definedName name="o">#REF!</definedName>
    <definedName name="O_H_LAB" localSheetId="6">#REF!</definedName>
    <definedName name="O_H_LAB" localSheetId="3">#REF!</definedName>
    <definedName name="O_H_LAB" localSheetId="4">#REF!</definedName>
    <definedName name="O_H_LAB">#REF!</definedName>
    <definedName name="O_H_MAT" localSheetId="6">#REF!</definedName>
    <definedName name="O_H_MAT" localSheetId="3">#REF!</definedName>
    <definedName name="O_H_MAT" localSheetId="4">#REF!</definedName>
    <definedName name="O_H_MAT">#REF!</definedName>
    <definedName name="O_H_OTHER" localSheetId="6">#REF!</definedName>
    <definedName name="O_H_OTHER" localSheetId="3">#REF!</definedName>
    <definedName name="O_H_OTHER" localSheetId="4">#REF!</definedName>
    <definedName name="O_H_OTHER">#REF!</definedName>
    <definedName name="O_H_PLANT">#REF!</definedName>
    <definedName name="O_H_TOG">#REF!</definedName>
    <definedName name="O_L">#REF!</definedName>
    <definedName name="OFF_AND_STORE">#REF!</definedName>
    <definedName name="OHTE">#REF!</definedName>
    <definedName name="OHTE1">#REF!</definedName>
    <definedName name="ONE">#REF!</definedName>
    <definedName name="Operating_Instructions">#REF!</definedName>
    <definedName name="OpInst">#REF!</definedName>
    <definedName name="oppps">#REF!</definedName>
    <definedName name="p">#REF!</definedName>
    <definedName name="P_COST">#REF!</definedName>
    <definedName name="PAGE1">#REF!</definedName>
    <definedName name="Page10">#REF!</definedName>
    <definedName name="PAGE2">#REF!</definedName>
    <definedName name="PAGE3">#REF!</definedName>
    <definedName name="Page3.1">#REF!</definedName>
    <definedName name="PAINT">#REF!</definedName>
    <definedName name="PERSENT">#REF!</definedName>
    <definedName name="PNT_BLOCK">#REF!</definedName>
    <definedName name="PO">#REF!</definedName>
    <definedName name="pool">#REF!</definedName>
    <definedName name="pp">#REF!</definedName>
    <definedName name="PPO">#REF!</definedName>
    <definedName name="PPO_D.H.S">#REF!</definedName>
    <definedName name="PPO_H.S">#REF!</definedName>
    <definedName name="PPO_S.A">#REF!</definedName>
    <definedName name="PPPPP">#REF!</definedName>
    <definedName name="PR">#REF!</definedName>
    <definedName name="_xlnm.Print_Area" localSheetId="5">BOQ!$A$1:$G$91</definedName>
    <definedName name="_xlnm.Print_Area" localSheetId="0">Cover!$A$1:$I$40</definedName>
    <definedName name="_xlnm.Print_Area" localSheetId="6">'Final Summary'!$A$1:$D$19</definedName>
    <definedName name="_xlnm.Print_Area" localSheetId="3">'Section 1 - Summary'!$A$1:$E$24</definedName>
    <definedName name="_xlnm.Print_Area" localSheetId="4">'Section 2 - Summary '!$A$1:$E$24</definedName>
    <definedName name="_xlnm.Print_Area">#REF!</definedName>
    <definedName name="PRINT_AREA_MI" localSheetId="6">#REF!</definedName>
    <definedName name="PRINT_AREA_MI" localSheetId="3">#REF!</definedName>
    <definedName name="PRINT_AREA_MI" localSheetId="4">#REF!</definedName>
    <definedName name="PRINT_AREA_MI">#REF!</definedName>
    <definedName name="print_area2_mi" localSheetId="6">#REF!</definedName>
    <definedName name="print_area2_mi" localSheetId="3">#REF!</definedName>
    <definedName name="print_area2_mi" localSheetId="4">#REF!</definedName>
    <definedName name="print_area2_mi">#REF!</definedName>
    <definedName name="_xlnm.Print_Titles">#REF!</definedName>
    <definedName name="PRINT_TITLES_MI">#REF!</definedName>
    <definedName name="Prof_fees">#REF!</definedName>
    <definedName name="PROJ_DURATION">#REF!</definedName>
    <definedName name="PROJFIN">#REF!</definedName>
    <definedName name="prot4" localSheetId="5">BOQ!prot4</definedName>
    <definedName name="prot4" localSheetId="6">'Final Summary'!prot4</definedName>
    <definedName name="prot4" localSheetId="3">'Section 1 - Summary'!prot4</definedName>
    <definedName name="prot4" localSheetId="4">'Section 2 - Summary '!prot4</definedName>
    <definedName name="prot4">[0]!prot4</definedName>
    <definedName name="prot5" localSheetId="5">BOQ!prot5</definedName>
    <definedName name="prot5" localSheetId="6">'Final Summary'!prot5</definedName>
    <definedName name="prot5" localSheetId="3">'Section 1 - Summary'!prot5</definedName>
    <definedName name="prot5" localSheetId="4">'Section 2 - Summary '!prot5</definedName>
    <definedName name="prot5">[0]!prot5</definedName>
    <definedName name="PS" localSheetId="6">#REF!</definedName>
    <definedName name="PS" localSheetId="3">#REF!</definedName>
    <definedName name="PS" localSheetId="4">#REF!</definedName>
    <definedName name="PS">#REF!</definedName>
    <definedName name="q" localSheetId="6">#REF!</definedName>
    <definedName name="q" localSheetId="3">#REF!</definedName>
    <definedName name="q" localSheetId="4">#REF!</definedName>
    <definedName name="q">#REF!</definedName>
    <definedName name="QP" localSheetId="6">#REF!</definedName>
    <definedName name="QP" localSheetId="3">#REF!</definedName>
    <definedName name="QP" localSheetId="4">#REF!</definedName>
    <definedName name="QP">#REF!</definedName>
    <definedName name="qqqqqq">#REF!</definedName>
    <definedName name="qty">#REF!</definedName>
    <definedName name="QUANTITY">#REF!</definedName>
    <definedName name="RAMING_AANHEF">#N/A</definedName>
    <definedName name="RBL">[4]Re!$D$147:$D$182</definedName>
    <definedName name="RED">[4]Re!$D$184:$D$235</definedName>
    <definedName name="REGIST" localSheetId="6">#REF!</definedName>
    <definedName name="REGIST" localSheetId="3">#REF!</definedName>
    <definedName name="REGIST" localSheetId="4">#REF!</definedName>
    <definedName name="REGIST">#REF!</definedName>
    <definedName name="RemoveGeyser">#REF!</definedName>
    <definedName name="Ress" localSheetId="6">#REF!</definedName>
    <definedName name="Ress" localSheetId="3">#REF!</definedName>
    <definedName name="Ress" localSheetId="4">#REF!</definedName>
    <definedName name="Ress">#REF!</definedName>
    <definedName name="Richardsbay" localSheetId="6" hidden="1">#REF!</definedName>
    <definedName name="Richardsbay" localSheetId="3" hidden="1">#REF!</definedName>
    <definedName name="Richardsbay" localSheetId="4" hidden="1">#REF!</definedName>
    <definedName name="Richardsbay" hidden="1">#REF!</definedName>
    <definedName name="RL">#REF!</definedName>
    <definedName name="rrr">#REF!</definedName>
    <definedName name="Rwvu.all." localSheetId="6" hidden="1">#REF!,#REF!</definedName>
    <definedName name="Rwvu.all." localSheetId="3" hidden="1">#REF!,#REF!</definedName>
    <definedName name="Rwvu.all." localSheetId="4" hidden="1">#REF!,#REF!</definedName>
    <definedName name="Rwvu.all." hidden="1">#REF!,#REF!</definedName>
    <definedName name="Rwvu.prices." localSheetId="6" hidden="1">#REF!,#REF!</definedName>
    <definedName name="Rwvu.prices." localSheetId="3" hidden="1">#REF!,#REF!</definedName>
    <definedName name="Rwvu.prices." localSheetId="4" hidden="1">#REF!,#REF!</definedName>
    <definedName name="Rwvu.prices." hidden="1">#REF!,#REF!</definedName>
    <definedName name="Rwvu.summary." localSheetId="6" hidden="1">#REF!</definedName>
    <definedName name="Rwvu.summary." localSheetId="3" hidden="1">#REF!</definedName>
    <definedName name="Rwvu.summary." localSheetId="4" hidden="1">#REF!</definedName>
    <definedName name="Rwvu.summary." hidden="1">#REF!</definedName>
    <definedName name="S" localSheetId="6">#REF!</definedName>
    <definedName name="S" localSheetId="3">#REF!</definedName>
    <definedName name="S" localSheetId="4">#REF!</definedName>
    <definedName name="S">#REF!</definedName>
    <definedName name="S.A_ASS" localSheetId="6">#REF!</definedName>
    <definedName name="S.A_ASS" localSheetId="3">#REF!</definedName>
    <definedName name="S.A_ASS" localSheetId="4">#REF!</definedName>
    <definedName name="S.A_ASS">#REF!</definedName>
    <definedName name="S_COST">#REF!</definedName>
    <definedName name="SCOPE_OF_SUPPLY___RESPONSIBILITIES">#REF!</definedName>
    <definedName name="ScSupRes">#REF!</definedName>
    <definedName name="Seeeet">#REF!</definedName>
    <definedName name="ServiceBrassware">#REF!</definedName>
    <definedName name="ServiceClean">#REF!</definedName>
    <definedName name="SET_UC_BOX">#REF!</definedName>
    <definedName name="SHE">[1]M!#REF!</definedName>
    <definedName name="_xlnm.Sheet_Title">'[5]AT COMPLETION'!#REF!</definedName>
    <definedName name="Siemens" localSheetId="6">#REF!</definedName>
    <definedName name="Siemens" localSheetId="3">#REF!</definedName>
    <definedName name="Siemens" localSheetId="4">#REF!</definedName>
    <definedName name="Siemens">#REF!</definedName>
    <definedName name="SIGNALS" localSheetId="6">#REF!</definedName>
    <definedName name="SIGNALS" localSheetId="3">#REF!</definedName>
    <definedName name="SIGNALS" localSheetId="4">#REF!</definedName>
    <definedName name="SIGNALS">#REF!</definedName>
    <definedName name="signals2" localSheetId="6">#REF!</definedName>
    <definedName name="signals2" localSheetId="3">#REF!</definedName>
    <definedName name="signals2" localSheetId="4">#REF!</definedName>
    <definedName name="signals2">#REF!</definedName>
    <definedName name="Sleeper">#REF!</definedName>
    <definedName name="SOCIO_STATUS">[3]Validation!$B$2955:$B$2956</definedName>
    <definedName name="solver_adj" localSheetId="6" hidden="1">#REF!</definedName>
    <definedName name="solver_adj" localSheetId="3" hidden="1">#REF!</definedName>
    <definedName name="solver_adj" localSheetId="4"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6" hidden="1">#REF!</definedName>
    <definedName name="solver_opt" localSheetId="3" hidden="1">#REF!</definedName>
    <definedName name="solver_opt" localSheetId="4"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 localSheetId="6" hidden="1">#REF!</definedName>
    <definedName name="sort" localSheetId="3" hidden="1">#REF!</definedName>
    <definedName name="sort" localSheetId="4" hidden="1">#REF!</definedName>
    <definedName name="sort" hidden="1">#REF!</definedName>
    <definedName name="Sort_Data">#REF!</definedName>
    <definedName name="Sortall">#REF!</definedName>
    <definedName name="Source3">'[5]AT COMPLETION'!#REF!</definedName>
    <definedName name="Source4">'[5]AT COMPLETION'!#REF!</definedName>
    <definedName name="SPREAD" localSheetId="6">#REF!</definedName>
    <definedName name="SPREAD" localSheetId="3">#REF!</definedName>
    <definedName name="SPREAD" localSheetId="4">#REF!</definedName>
    <definedName name="SPREAD">#REF!</definedName>
    <definedName name="SR" localSheetId="6">#REF!</definedName>
    <definedName name="SR" localSheetId="3">#REF!</definedName>
    <definedName name="SR" localSheetId="4">#REF!</definedName>
    <definedName name="SR">#REF!</definedName>
    <definedName name="SSS" localSheetId="6">[1]S!#REF!</definedName>
    <definedName name="SSS" localSheetId="3">[1]S!#REF!</definedName>
    <definedName name="SSS" localSheetId="4">[1]S!#REF!</definedName>
    <definedName name="SSS">[1]S!#REF!</definedName>
    <definedName name="STAY" localSheetId="6">#REF!</definedName>
    <definedName name="STAY" localSheetId="3">#REF!</definedName>
    <definedName name="STAY" localSheetId="4">#REF!</definedName>
    <definedName name="STAY">#REF!</definedName>
    <definedName name="SUBS">#N/A</definedName>
    <definedName name="SUBTOTALS">#N/A</definedName>
    <definedName name="SUM">[13]Computer!$C$1:$F$54</definedName>
    <definedName name="SumFixEnd" localSheetId="6">#REF!</definedName>
    <definedName name="SumFixEnd" localSheetId="3">#REF!</definedName>
    <definedName name="SumFixEnd" localSheetId="4">#REF!</definedName>
    <definedName name="SumFixEnd">#REF!</definedName>
    <definedName name="SUMMARY" localSheetId="6">#REF!</definedName>
    <definedName name="SUMMARY" localSheetId="3">#REF!</definedName>
    <definedName name="SUMMARY" localSheetId="4">#REF!</definedName>
    <definedName name="SUMMARY">#REF!</definedName>
    <definedName name="Sundries">#REF!</definedName>
    <definedName name="Swvu.all." localSheetId="6" hidden="1">#REF!</definedName>
    <definedName name="Swvu.all." localSheetId="3" hidden="1">#REF!</definedName>
    <definedName name="Swvu.all." localSheetId="4" hidden="1">#REF!</definedName>
    <definedName name="Swvu.all." hidden="1">#REF!</definedName>
    <definedName name="Swvu.prices." hidden="1">#REF!</definedName>
    <definedName name="Swvu.summary." hidden="1">#REF!</definedName>
    <definedName name="SXXX">'[1]10'!$F$71:$F$122</definedName>
    <definedName name="t" localSheetId="6">#REF!</definedName>
    <definedName name="t" localSheetId="3">#REF!</definedName>
    <definedName name="t" localSheetId="4">#REF!</definedName>
    <definedName name="T">#REF!</definedName>
    <definedName name="TABLEFEE" localSheetId="6">#REF!</definedName>
    <definedName name="TABLEFEE" localSheetId="3">#REF!</definedName>
    <definedName name="TABLEFEE" localSheetId="4">#REF!</definedName>
    <definedName name="TABLEFEE">#REF!</definedName>
    <definedName name="TENDER_AANHEF" localSheetId="6">#REF!</definedName>
    <definedName name="TENDER_AANHEF" localSheetId="3">#REF!</definedName>
    <definedName name="TENDER_AANHEF" localSheetId="4">#REF!</definedName>
    <definedName name="TENDER_AANHEF">#REF!</definedName>
    <definedName name="TEST1">#REF!</definedName>
    <definedName name="TEST2">#REF!</definedName>
    <definedName name="TEST3">#REF!</definedName>
    <definedName name="TEST4">#REF!</definedName>
    <definedName name="TEST5">#REF!</definedName>
    <definedName name="TESTHKEY">#REF!</definedName>
    <definedName name="TESTKEYS">#REF!</definedName>
    <definedName name="TESTVKEY">#REF!</definedName>
    <definedName name="TOOLS">#REF!</definedName>
    <definedName name="trac">#REF!</definedName>
    <definedName name="track">#REF!</definedName>
    <definedName name="TRACKWRK">#REF!</definedName>
    <definedName name="TRANSFER">#N/A</definedName>
    <definedName name="ttttt" localSheetId="6">#REF!</definedName>
    <definedName name="ttttt" localSheetId="3">#REF!</definedName>
    <definedName name="ttttt" localSheetId="4">#REF!</definedName>
    <definedName name="ttttt">#REF!</definedName>
    <definedName name="Txdata" localSheetId="6">#REF!</definedName>
    <definedName name="Txdata" localSheetId="3">#REF!</definedName>
    <definedName name="Txdata" localSheetId="4">#REF!</definedName>
    <definedName name="Txdata">#REF!</definedName>
    <definedName name="Txdataall" localSheetId="6">#REF!</definedName>
    <definedName name="Txdataall" localSheetId="3">#REF!</definedName>
    <definedName name="Txdataall" localSheetId="4">#REF!</definedName>
    <definedName name="Txdataall">#REF!</definedName>
    <definedName name="TYDKOSTE">#REF!</definedName>
    <definedName name="UNIT">#REF!</definedName>
    <definedName name="unprot4" localSheetId="5">BOQ!unprot4</definedName>
    <definedName name="unprot4" localSheetId="6">'Final Summary'!unprot4</definedName>
    <definedName name="unprot4" localSheetId="3">'Section 1 - Summary'!unprot4</definedName>
    <definedName name="unprot4" localSheetId="4">'Section 2 - Summary '!unprot4</definedName>
    <definedName name="unprot4">[0]!unprot4</definedName>
    <definedName name="update2" localSheetId="5">BOQ!update2</definedName>
    <definedName name="update2" localSheetId="6">'Final Summary'!update2</definedName>
    <definedName name="update2" localSheetId="3">'Section 1 - Summary'!update2</definedName>
    <definedName name="update2" localSheetId="4">'Section 2 - Summary '!update2</definedName>
    <definedName name="update2">[0]!update2</definedName>
    <definedName name="USTA" localSheetId="6">#REF!</definedName>
    <definedName name="USTA" localSheetId="3">#REF!</definedName>
    <definedName name="USTA" localSheetId="4">#REF!</definedName>
    <definedName name="USTA">#REF!</definedName>
    <definedName name="uuu" localSheetId="6">#REF!</definedName>
    <definedName name="uuu" localSheetId="3">#REF!</definedName>
    <definedName name="uuu" localSheetId="4">#REF!</definedName>
    <definedName name="uuu">#REF!</definedName>
    <definedName name="VERT" localSheetId="6">#REF!</definedName>
    <definedName name="VERT" localSheetId="3">#REF!</definedName>
    <definedName name="VERT" localSheetId="4">#REF!</definedName>
    <definedName name="VERT">#REF!</definedName>
    <definedName name="VI">#REF!</definedName>
    <definedName name="VRAE1">#REF!</definedName>
    <definedName name="VRAE2">#REF!</definedName>
    <definedName name="w">#REF!</definedName>
    <definedName name="WATER_LIGHTS">#REF!</definedName>
    <definedName name="WaterPipes">#REF!</definedName>
    <definedName name="WDIST">#REF!</definedName>
    <definedName name="wvu.all." localSheetId="5"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6"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4"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localSheetId="5"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localSheetId="6"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localSheetId="4"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localSheetId="5"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localSheetId="6"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localSheetId="4"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5"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6"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4"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localSheetId="5"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localSheetId="6"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localSheetId="4"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localSheetId="5"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localSheetId="6"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localSheetId="4"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5"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6"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4"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localSheetId="5"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localSheetId="6"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localSheetId="4"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localSheetId="5"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localSheetId="6"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localSheetId="4"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ww" localSheetId="6">#REF!</definedName>
    <definedName name="www" localSheetId="3">#REF!</definedName>
    <definedName name="www" localSheetId="4">#REF!</definedName>
    <definedName name="www">#REF!</definedName>
    <definedName name="wwwwwwwwwww" localSheetId="6">#REF!</definedName>
    <definedName name="wwwwwwwwwww" localSheetId="3">#REF!</definedName>
    <definedName name="wwwwwwwwwww" localSheetId="4">#REF!</definedName>
    <definedName name="wwwwwwwwwww">#REF!</definedName>
    <definedName name="X" localSheetId="6">#REF!</definedName>
    <definedName name="X" localSheetId="3">#REF!</definedName>
    <definedName name="X" localSheetId="4">#REF!</definedName>
    <definedName name="X">#REF!</definedName>
    <definedName name="XANSWERS">#REF!</definedName>
    <definedName name="yyy">#REF!</definedName>
    <definedName name="Z">#REF!</definedName>
    <definedName name="Z_07E28E77_F6FA_11D1_8C51_444553540000_.wvu.Cols" localSheetId="6" hidden="1">#REF!,#REF!</definedName>
    <definedName name="Z_07E28E77_F6FA_11D1_8C51_444553540000_.wvu.Cols" localSheetId="3" hidden="1">#REF!,#REF!</definedName>
    <definedName name="Z_07E28E77_F6FA_11D1_8C51_444553540000_.wvu.Cols" localSheetId="4" hidden="1">#REF!,#REF!</definedName>
    <definedName name="Z_07E28E77_F6FA_11D1_8C51_444553540000_.wvu.Cols" hidden="1">#REF!,#REF!</definedName>
    <definedName name="Z_07E28E80_F6FA_11D1_8C51_444553540000_.wvu.Cols" localSheetId="6" hidden="1">#REF!,#REF!</definedName>
    <definedName name="Z_07E28E80_F6FA_11D1_8C51_444553540000_.wvu.Cols" localSheetId="3" hidden="1">#REF!,#REF!</definedName>
    <definedName name="Z_07E28E80_F6FA_11D1_8C51_444553540000_.wvu.Cols" localSheetId="4" hidden="1">#REF!,#REF!</definedName>
    <definedName name="Z_07E28E80_F6FA_11D1_8C51_444553540000_.wvu.Cols" hidden="1">#REF!,#REF!</definedName>
    <definedName name="Z_07E28E85_F6FA_11D1_8C51_444553540000_.wvu.Cols" localSheetId="6" hidden="1">#REF!</definedName>
    <definedName name="Z_07E28E85_F6FA_11D1_8C51_444553540000_.wvu.Cols" localSheetId="3" hidden="1">#REF!</definedName>
    <definedName name="Z_07E28E85_F6FA_11D1_8C51_444553540000_.wvu.Cols" localSheetId="4" hidden="1">#REF!</definedName>
    <definedName name="Z_07E28E85_F6FA_11D1_8C51_444553540000_.wvu.Cols" hidden="1">#REF!</definedName>
    <definedName name="Z_0F778F74_F6F1_11D1_8C51_444553540000_.wvu.Cols" localSheetId="6" hidden="1">#REF!,#REF!</definedName>
    <definedName name="Z_0F778F74_F6F1_11D1_8C51_444553540000_.wvu.Cols" localSheetId="3" hidden="1">#REF!,#REF!</definedName>
    <definedName name="Z_0F778F74_F6F1_11D1_8C51_444553540000_.wvu.Cols" localSheetId="4" hidden="1">#REF!,#REF!</definedName>
    <definedName name="Z_0F778F74_F6F1_11D1_8C51_444553540000_.wvu.Cols" hidden="1">#REF!,#REF!</definedName>
    <definedName name="Z_0F778F7D_F6F1_11D1_8C51_444553540000_.wvu.Cols" localSheetId="6" hidden="1">#REF!,#REF!</definedName>
    <definedName name="Z_0F778F7D_F6F1_11D1_8C51_444553540000_.wvu.Cols" localSheetId="3" hidden="1">#REF!,#REF!</definedName>
    <definedName name="Z_0F778F7D_F6F1_11D1_8C51_444553540000_.wvu.Cols" localSheetId="4" hidden="1">#REF!,#REF!</definedName>
    <definedName name="Z_0F778F7D_F6F1_11D1_8C51_444553540000_.wvu.Cols" hidden="1">#REF!,#REF!</definedName>
    <definedName name="Z_0F778F82_F6F1_11D1_8C51_444553540000_.wvu.Cols" localSheetId="6" hidden="1">#REF!</definedName>
    <definedName name="Z_0F778F82_F6F1_11D1_8C51_444553540000_.wvu.Cols" localSheetId="3" hidden="1">#REF!</definedName>
    <definedName name="Z_0F778F82_F6F1_11D1_8C51_444553540000_.wvu.Cols" localSheetId="4" hidden="1">#REF!</definedName>
    <definedName name="Z_0F778F82_F6F1_11D1_8C51_444553540000_.wvu.Cols" hidden="1">#REF!</definedName>
    <definedName name="Z_1BB37995_F9EC_11D1_8C51_444553540000_.wvu.Cols" localSheetId="6" hidden="1">#REF!,#REF!</definedName>
    <definedName name="Z_1BB37995_F9EC_11D1_8C51_444553540000_.wvu.Cols" localSheetId="3" hidden="1">#REF!,#REF!</definedName>
    <definedName name="Z_1BB37995_F9EC_11D1_8C51_444553540000_.wvu.Cols" localSheetId="4" hidden="1">#REF!,#REF!</definedName>
    <definedName name="Z_1BB37995_F9EC_11D1_8C51_444553540000_.wvu.Cols" hidden="1">#REF!,#REF!</definedName>
    <definedName name="Z_1BB3799E_F9EC_11D1_8C51_444553540000_.wvu.Cols" localSheetId="6" hidden="1">#REF!,#REF!</definedName>
    <definedName name="Z_1BB3799E_F9EC_11D1_8C51_444553540000_.wvu.Cols" localSheetId="3" hidden="1">#REF!,#REF!</definedName>
    <definedName name="Z_1BB3799E_F9EC_11D1_8C51_444553540000_.wvu.Cols" localSheetId="4" hidden="1">#REF!,#REF!</definedName>
    <definedName name="Z_1BB3799E_F9EC_11D1_8C51_444553540000_.wvu.Cols" hidden="1">#REF!,#REF!</definedName>
    <definedName name="Z_1BB379A3_F9EC_11D1_8C51_444553540000_.wvu.Cols" localSheetId="6" hidden="1">#REF!</definedName>
    <definedName name="Z_1BB379A3_F9EC_11D1_8C51_444553540000_.wvu.Cols" localSheetId="3" hidden="1">#REF!</definedName>
    <definedName name="Z_1BB379A3_F9EC_11D1_8C51_444553540000_.wvu.Cols" localSheetId="4" hidden="1">#REF!</definedName>
    <definedName name="Z_1BB379A3_F9EC_11D1_8C51_444553540000_.wvu.Cols" hidden="1">#REF!</definedName>
    <definedName name="Z_1C8D1AB5_F70D_11D1_8C51_444553540000_.wvu.Cols" localSheetId="6" hidden="1">#REF!,#REF!</definedName>
    <definedName name="Z_1C8D1AB5_F70D_11D1_8C51_444553540000_.wvu.Cols" localSheetId="3" hidden="1">#REF!,#REF!</definedName>
    <definedName name="Z_1C8D1AB5_F70D_11D1_8C51_444553540000_.wvu.Cols" localSheetId="4" hidden="1">#REF!,#REF!</definedName>
    <definedName name="Z_1C8D1AB5_F70D_11D1_8C51_444553540000_.wvu.Cols" hidden="1">#REF!,#REF!</definedName>
    <definedName name="Z_1C8D1ABE_F70D_11D1_8C51_444553540000_.wvu.Cols" localSheetId="6" hidden="1">#REF!,#REF!</definedName>
    <definedName name="Z_1C8D1ABE_F70D_11D1_8C51_444553540000_.wvu.Cols" localSheetId="3" hidden="1">#REF!,#REF!</definedName>
    <definedName name="Z_1C8D1ABE_F70D_11D1_8C51_444553540000_.wvu.Cols" localSheetId="4" hidden="1">#REF!,#REF!</definedName>
    <definedName name="Z_1C8D1ABE_F70D_11D1_8C51_444553540000_.wvu.Cols" hidden="1">#REF!,#REF!</definedName>
    <definedName name="Z_1C8D1AC3_F70D_11D1_8C51_444553540000_.wvu.Cols" localSheetId="6" hidden="1">#REF!</definedName>
    <definedName name="Z_1C8D1AC3_F70D_11D1_8C51_444553540000_.wvu.Cols" localSheetId="3" hidden="1">#REF!</definedName>
    <definedName name="Z_1C8D1AC3_F70D_11D1_8C51_444553540000_.wvu.Cols" localSheetId="4" hidden="1">#REF!</definedName>
    <definedName name="Z_1C8D1AC3_F70D_11D1_8C51_444553540000_.wvu.Cols" hidden="1">#REF!</definedName>
    <definedName name="Z_201040E3_EFFE_11D1_A0B0_00A0246C5A5D_.wvu.Cols" localSheetId="6" hidden="1">#REF!,#REF!</definedName>
    <definedName name="Z_201040E3_EFFE_11D1_A0B0_00A0246C5A5D_.wvu.Cols" localSheetId="3" hidden="1">#REF!,#REF!</definedName>
    <definedName name="Z_201040E3_EFFE_11D1_A0B0_00A0246C5A5D_.wvu.Cols" localSheetId="4" hidden="1">#REF!,#REF!</definedName>
    <definedName name="Z_201040E3_EFFE_11D1_A0B0_00A0246C5A5D_.wvu.Cols" hidden="1">#REF!,#REF!</definedName>
    <definedName name="Z_201040EC_EFFE_11D1_A0B0_00A0246C5A5D_.wvu.Cols" localSheetId="6" hidden="1">#REF!,#REF!</definedName>
    <definedName name="Z_201040EC_EFFE_11D1_A0B0_00A0246C5A5D_.wvu.Cols" localSheetId="3" hidden="1">#REF!,#REF!</definedName>
    <definedName name="Z_201040EC_EFFE_11D1_A0B0_00A0246C5A5D_.wvu.Cols" localSheetId="4" hidden="1">#REF!,#REF!</definedName>
    <definedName name="Z_201040EC_EFFE_11D1_A0B0_00A0246C5A5D_.wvu.Cols" hidden="1">#REF!,#REF!</definedName>
    <definedName name="Z_201040F1_EFFE_11D1_A0B0_00A0246C5A5D_.wvu.Cols" localSheetId="6" hidden="1">#REF!</definedName>
    <definedName name="Z_201040F1_EFFE_11D1_A0B0_00A0246C5A5D_.wvu.Cols" localSheetId="3" hidden="1">#REF!</definedName>
    <definedName name="Z_201040F1_EFFE_11D1_A0B0_00A0246C5A5D_.wvu.Cols" localSheetId="4" hidden="1">#REF!</definedName>
    <definedName name="Z_201040F1_EFFE_11D1_A0B0_00A0246C5A5D_.wvu.Cols" hidden="1">#REF!</definedName>
    <definedName name="Z_2F9A8219_FAB3_11D1_8C51_444553540000_.wvu.Cols" localSheetId="6" hidden="1">#REF!,#REF!</definedName>
    <definedName name="Z_2F9A8219_FAB3_11D1_8C51_444553540000_.wvu.Cols" localSheetId="3" hidden="1">#REF!,#REF!</definedName>
    <definedName name="Z_2F9A8219_FAB3_11D1_8C51_444553540000_.wvu.Cols" localSheetId="4" hidden="1">#REF!,#REF!</definedName>
    <definedName name="Z_2F9A8219_FAB3_11D1_8C51_444553540000_.wvu.Cols" hidden="1">#REF!,#REF!</definedName>
    <definedName name="Z_2F9A8222_FAB3_11D1_8C51_444553540000_.wvu.Cols" localSheetId="6" hidden="1">#REF!,#REF!</definedName>
    <definedName name="Z_2F9A8222_FAB3_11D1_8C51_444553540000_.wvu.Cols" localSheetId="3" hidden="1">#REF!,#REF!</definedName>
    <definedName name="Z_2F9A8222_FAB3_11D1_8C51_444553540000_.wvu.Cols" localSheetId="4" hidden="1">#REF!,#REF!</definedName>
    <definedName name="Z_2F9A8222_FAB3_11D1_8C51_444553540000_.wvu.Cols" hidden="1">#REF!,#REF!</definedName>
    <definedName name="Z_2F9A8227_FAB3_11D1_8C51_444553540000_.wvu.Cols" localSheetId="6" hidden="1">#REF!</definedName>
    <definedName name="Z_2F9A8227_FAB3_11D1_8C51_444553540000_.wvu.Cols" localSheetId="3" hidden="1">#REF!</definedName>
    <definedName name="Z_2F9A8227_FAB3_11D1_8C51_444553540000_.wvu.Cols" localSheetId="4" hidden="1">#REF!</definedName>
    <definedName name="Z_2F9A8227_FAB3_11D1_8C51_444553540000_.wvu.Cols" hidden="1">#REF!</definedName>
    <definedName name="Z_36EC52B6_F657_11D1_8C51_444553540000_.wvu.Cols" localSheetId="6" hidden="1">#REF!,#REF!</definedName>
    <definedName name="Z_36EC52B6_F657_11D1_8C51_444553540000_.wvu.Cols" localSheetId="3" hidden="1">#REF!,#REF!</definedName>
    <definedName name="Z_36EC52B6_F657_11D1_8C51_444553540000_.wvu.Cols" localSheetId="4" hidden="1">#REF!,#REF!</definedName>
    <definedName name="Z_36EC52B6_F657_11D1_8C51_444553540000_.wvu.Cols" hidden="1">#REF!,#REF!</definedName>
    <definedName name="Z_36EC52C0_F657_11D1_8C51_444553540000_.wvu.Cols" localSheetId="6" hidden="1">#REF!,#REF!</definedName>
    <definedName name="Z_36EC52C0_F657_11D1_8C51_444553540000_.wvu.Cols" localSheetId="3" hidden="1">#REF!,#REF!</definedName>
    <definedName name="Z_36EC52C0_F657_11D1_8C51_444553540000_.wvu.Cols" localSheetId="4" hidden="1">#REF!,#REF!</definedName>
    <definedName name="Z_36EC52C0_F657_11D1_8C51_444553540000_.wvu.Cols" hidden="1">#REF!,#REF!</definedName>
    <definedName name="Z_36EC52C6_F657_11D1_8C51_444553540000_.wvu.Cols" localSheetId="6" hidden="1">#REF!</definedName>
    <definedName name="Z_36EC52C6_F657_11D1_8C51_444553540000_.wvu.Cols" localSheetId="3" hidden="1">#REF!</definedName>
    <definedName name="Z_36EC52C6_F657_11D1_8C51_444553540000_.wvu.Cols" localSheetId="4" hidden="1">#REF!</definedName>
    <definedName name="Z_36EC52C6_F657_11D1_8C51_444553540000_.wvu.Cols" hidden="1">#REF!</definedName>
    <definedName name="Z_42D42DD2_F3CA_11D1_8C51_444553540000_.wvu.Cols" localSheetId="6" hidden="1">#REF!,#REF!</definedName>
    <definedName name="Z_42D42DD2_F3CA_11D1_8C51_444553540000_.wvu.Cols" localSheetId="3" hidden="1">#REF!,#REF!</definedName>
    <definedName name="Z_42D42DD2_F3CA_11D1_8C51_444553540000_.wvu.Cols" localSheetId="4" hidden="1">#REF!,#REF!</definedName>
    <definedName name="Z_42D42DD2_F3CA_11D1_8C51_444553540000_.wvu.Cols" hidden="1">#REF!,#REF!</definedName>
    <definedName name="Z_42D42DDB_F3CA_11D1_8C51_444553540000_.wvu.Cols" localSheetId="6" hidden="1">#REF!,#REF!</definedName>
    <definedName name="Z_42D42DDB_F3CA_11D1_8C51_444553540000_.wvu.Cols" localSheetId="3" hidden="1">#REF!,#REF!</definedName>
    <definedName name="Z_42D42DDB_F3CA_11D1_8C51_444553540000_.wvu.Cols" localSheetId="4" hidden="1">#REF!,#REF!</definedName>
    <definedName name="Z_42D42DDB_F3CA_11D1_8C51_444553540000_.wvu.Cols" hidden="1">#REF!,#REF!</definedName>
    <definedName name="Z_42D42DE0_F3CA_11D1_8C51_444553540000_.wvu.Cols" localSheetId="6" hidden="1">#REF!</definedName>
    <definedName name="Z_42D42DE0_F3CA_11D1_8C51_444553540000_.wvu.Cols" localSheetId="3" hidden="1">#REF!</definedName>
    <definedName name="Z_42D42DE0_F3CA_11D1_8C51_444553540000_.wvu.Cols" localSheetId="4" hidden="1">#REF!</definedName>
    <definedName name="Z_42D42DE0_F3CA_11D1_8C51_444553540000_.wvu.Cols" hidden="1">#REF!</definedName>
    <definedName name="Z_5488E252_F3A7_11D1_8C51_444553540000_.wvu.Cols" localSheetId="6" hidden="1">#REF!,#REF!</definedName>
    <definedName name="Z_5488E252_F3A7_11D1_8C51_444553540000_.wvu.Cols" localSheetId="3" hidden="1">#REF!,#REF!</definedName>
    <definedName name="Z_5488E252_F3A7_11D1_8C51_444553540000_.wvu.Cols" localSheetId="4" hidden="1">#REF!,#REF!</definedName>
    <definedName name="Z_5488E252_F3A7_11D1_8C51_444553540000_.wvu.Cols" hidden="1">#REF!,#REF!</definedName>
    <definedName name="Z_5488E25B_F3A7_11D1_8C51_444553540000_.wvu.Cols" localSheetId="6" hidden="1">#REF!,#REF!</definedName>
    <definedName name="Z_5488E25B_F3A7_11D1_8C51_444553540000_.wvu.Cols" localSheetId="3" hidden="1">#REF!,#REF!</definedName>
    <definedName name="Z_5488E25B_F3A7_11D1_8C51_444553540000_.wvu.Cols" localSheetId="4" hidden="1">#REF!,#REF!</definedName>
    <definedName name="Z_5488E25B_F3A7_11D1_8C51_444553540000_.wvu.Cols" hidden="1">#REF!,#REF!</definedName>
    <definedName name="Z_5488E260_F3A7_11D1_8C51_444553540000_.wvu.Cols" localSheetId="6" hidden="1">#REF!</definedName>
    <definedName name="Z_5488E260_F3A7_11D1_8C51_444553540000_.wvu.Cols" localSheetId="3" hidden="1">#REF!</definedName>
    <definedName name="Z_5488E260_F3A7_11D1_8C51_444553540000_.wvu.Cols" localSheetId="4" hidden="1">#REF!</definedName>
    <definedName name="Z_5488E260_F3A7_11D1_8C51_444553540000_.wvu.Cols" hidden="1">#REF!</definedName>
    <definedName name="Z_57011824_F624_11D1_8C51_444553540000_.wvu.Cols" localSheetId="6" hidden="1">#REF!,#REF!</definedName>
    <definedName name="Z_57011824_F624_11D1_8C51_444553540000_.wvu.Cols" localSheetId="3" hidden="1">#REF!,#REF!</definedName>
    <definedName name="Z_57011824_F624_11D1_8C51_444553540000_.wvu.Cols" localSheetId="4" hidden="1">#REF!,#REF!</definedName>
    <definedName name="Z_57011824_F624_11D1_8C51_444553540000_.wvu.Cols" hidden="1">#REF!,#REF!</definedName>
    <definedName name="Z_5701182E_F624_11D1_8C51_444553540000_.wvu.Cols" localSheetId="6" hidden="1">#REF!,#REF!</definedName>
    <definedName name="Z_5701182E_F624_11D1_8C51_444553540000_.wvu.Cols" localSheetId="3" hidden="1">#REF!,#REF!</definedName>
    <definedName name="Z_5701182E_F624_11D1_8C51_444553540000_.wvu.Cols" localSheetId="4" hidden="1">#REF!,#REF!</definedName>
    <definedName name="Z_5701182E_F624_11D1_8C51_444553540000_.wvu.Cols" hidden="1">#REF!,#REF!</definedName>
    <definedName name="Z_57011834_F624_11D1_8C51_444553540000_.wvu.Cols" localSheetId="6" hidden="1">#REF!</definedName>
    <definedName name="Z_57011834_F624_11D1_8C51_444553540000_.wvu.Cols" localSheetId="3" hidden="1">#REF!</definedName>
    <definedName name="Z_57011834_F624_11D1_8C51_444553540000_.wvu.Cols" localSheetId="4" hidden="1">#REF!</definedName>
    <definedName name="Z_57011834_F624_11D1_8C51_444553540000_.wvu.Cols" hidden="1">#REF!</definedName>
    <definedName name="Z_7C7048D6_F613_11D1_8C51_444553540000_.wvu.Cols" localSheetId="6" hidden="1">#REF!,#REF!</definedName>
    <definedName name="Z_7C7048D6_F613_11D1_8C51_444553540000_.wvu.Cols" localSheetId="3" hidden="1">#REF!,#REF!</definedName>
    <definedName name="Z_7C7048D6_F613_11D1_8C51_444553540000_.wvu.Cols" localSheetId="4" hidden="1">#REF!,#REF!</definedName>
    <definedName name="Z_7C7048D6_F613_11D1_8C51_444553540000_.wvu.Cols" hidden="1">#REF!,#REF!</definedName>
    <definedName name="Z_7C7048E0_F613_11D1_8C51_444553540000_.wvu.Cols" localSheetId="6" hidden="1">#REF!,#REF!</definedName>
    <definedName name="Z_7C7048E0_F613_11D1_8C51_444553540000_.wvu.Cols" localSheetId="3" hidden="1">#REF!,#REF!</definedName>
    <definedName name="Z_7C7048E0_F613_11D1_8C51_444553540000_.wvu.Cols" localSheetId="4" hidden="1">#REF!,#REF!</definedName>
    <definedName name="Z_7C7048E0_F613_11D1_8C51_444553540000_.wvu.Cols" hidden="1">#REF!,#REF!</definedName>
    <definedName name="Z_7C7048E6_F613_11D1_8C51_444553540000_.wvu.Cols" localSheetId="6" hidden="1">#REF!</definedName>
    <definedName name="Z_7C7048E6_F613_11D1_8C51_444553540000_.wvu.Cols" localSheetId="3" hidden="1">#REF!</definedName>
    <definedName name="Z_7C7048E6_F613_11D1_8C51_444553540000_.wvu.Cols" localSheetId="4" hidden="1">#REF!</definedName>
    <definedName name="Z_7C7048E6_F613_11D1_8C51_444553540000_.wvu.Cols" hidden="1">#REF!</definedName>
    <definedName name="Z_88CD029A_F928_11D1_8C51_444553540000_.wvu.Cols" localSheetId="6" hidden="1">#REF!,#REF!</definedName>
    <definedName name="Z_88CD029A_F928_11D1_8C51_444553540000_.wvu.Cols" localSheetId="3" hidden="1">#REF!,#REF!</definedName>
    <definedName name="Z_88CD029A_F928_11D1_8C51_444553540000_.wvu.Cols" localSheetId="4" hidden="1">#REF!,#REF!</definedName>
    <definedName name="Z_88CD029A_F928_11D1_8C51_444553540000_.wvu.Cols" hidden="1">#REF!,#REF!</definedName>
    <definedName name="Z_88CD02A3_F928_11D1_8C51_444553540000_.wvu.Cols" localSheetId="6" hidden="1">#REF!,#REF!</definedName>
    <definedName name="Z_88CD02A3_F928_11D1_8C51_444553540000_.wvu.Cols" localSheetId="3" hidden="1">#REF!,#REF!</definedName>
    <definedName name="Z_88CD02A3_F928_11D1_8C51_444553540000_.wvu.Cols" localSheetId="4" hidden="1">#REF!,#REF!</definedName>
    <definedName name="Z_88CD02A3_F928_11D1_8C51_444553540000_.wvu.Cols" hidden="1">#REF!,#REF!</definedName>
    <definedName name="Z_88CD02A8_F928_11D1_8C51_444553540000_.wvu.Cols" localSheetId="6" hidden="1">#REF!</definedName>
    <definedName name="Z_88CD02A8_F928_11D1_8C51_444553540000_.wvu.Cols" localSheetId="3" hidden="1">#REF!</definedName>
    <definedName name="Z_88CD02A8_F928_11D1_8C51_444553540000_.wvu.Cols" localSheetId="4" hidden="1">#REF!</definedName>
    <definedName name="Z_88CD02A8_F928_11D1_8C51_444553540000_.wvu.Cols" hidden="1">#REF!</definedName>
    <definedName name="Z_96929736_F6C3_11D1_8C51_444553540000_.wvu.Cols" localSheetId="6" hidden="1">#REF!,#REF!</definedName>
    <definedName name="Z_96929736_F6C3_11D1_8C51_444553540000_.wvu.Cols" localSheetId="3" hidden="1">#REF!,#REF!</definedName>
    <definedName name="Z_96929736_F6C3_11D1_8C51_444553540000_.wvu.Cols" localSheetId="4" hidden="1">#REF!,#REF!</definedName>
    <definedName name="Z_96929736_F6C3_11D1_8C51_444553540000_.wvu.Cols" hidden="1">#REF!,#REF!</definedName>
    <definedName name="Z_96929740_F6C3_11D1_8C51_444553540000_.wvu.Cols" localSheetId="6" hidden="1">#REF!,#REF!</definedName>
    <definedName name="Z_96929740_F6C3_11D1_8C51_444553540000_.wvu.Cols" localSheetId="3" hidden="1">#REF!,#REF!</definedName>
    <definedName name="Z_96929740_F6C3_11D1_8C51_444553540000_.wvu.Cols" localSheetId="4" hidden="1">#REF!,#REF!</definedName>
    <definedName name="Z_96929740_F6C3_11D1_8C51_444553540000_.wvu.Cols" hidden="1">#REF!,#REF!</definedName>
    <definedName name="Z_96929746_F6C3_11D1_8C51_444553540000_.wvu.Cols" localSheetId="6" hidden="1">#REF!</definedName>
    <definedName name="Z_96929746_F6C3_11D1_8C51_444553540000_.wvu.Cols" localSheetId="3" hidden="1">#REF!</definedName>
    <definedName name="Z_96929746_F6C3_11D1_8C51_444553540000_.wvu.Cols" localSheetId="4" hidden="1">#REF!</definedName>
    <definedName name="Z_96929746_F6C3_11D1_8C51_444553540000_.wvu.Cols" hidden="1">#REF!</definedName>
    <definedName name="Z_98F27197_11A4_11D2_8C51_444553540000_.wvu.Cols" localSheetId="6" hidden="1">#REF!,#REF!</definedName>
    <definedName name="Z_98F27197_11A4_11D2_8C51_444553540000_.wvu.Cols" localSheetId="3" hidden="1">#REF!,#REF!</definedName>
    <definedName name="Z_98F27197_11A4_11D2_8C51_444553540000_.wvu.Cols" localSheetId="4" hidden="1">#REF!,#REF!</definedName>
    <definedName name="Z_98F27197_11A4_11D2_8C51_444553540000_.wvu.Cols" hidden="1">#REF!,#REF!</definedName>
    <definedName name="Z_98F271A0_11A4_11D2_8C51_444553540000_.wvu.Cols" localSheetId="6" hidden="1">#REF!,#REF!</definedName>
    <definedName name="Z_98F271A0_11A4_11D2_8C51_444553540000_.wvu.Cols" localSheetId="3" hidden="1">#REF!,#REF!</definedName>
    <definedName name="Z_98F271A0_11A4_11D2_8C51_444553540000_.wvu.Cols" localSheetId="4" hidden="1">#REF!,#REF!</definedName>
    <definedName name="Z_98F271A0_11A4_11D2_8C51_444553540000_.wvu.Cols" hidden="1">#REF!,#REF!</definedName>
    <definedName name="Z_98F271A5_11A4_11D2_8C51_444553540000_.wvu.Cols" localSheetId="6" hidden="1">#REF!</definedName>
    <definedName name="Z_98F271A5_11A4_11D2_8C51_444553540000_.wvu.Cols" localSheetId="3" hidden="1">#REF!</definedName>
    <definedName name="Z_98F271A5_11A4_11D2_8C51_444553540000_.wvu.Cols" localSheetId="4" hidden="1">#REF!</definedName>
    <definedName name="Z_98F271A5_11A4_11D2_8C51_444553540000_.wvu.Cols" hidden="1">#REF!</definedName>
    <definedName name="Z_AD5D9037_FB84_11D1_8C51_444553540000_.wvu.Cols" localSheetId="6" hidden="1">#REF!,#REF!</definedName>
    <definedName name="Z_AD5D9037_FB84_11D1_8C51_444553540000_.wvu.Cols" localSheetId="3" hidden="1">#REF!,#REF!</definedName>
    <definedName name="Z_AD5D9037_FB84_11D1_8C51_444553540000_.wvu.Cols" localSheetId="4" hidden="1">#REF!,#REF!</definedName>
    <definedName name="Z_AD5D9037_FB84_11D1_8C51_444553540000_.wvu.Cols" hidden="1">#REF!,#REF!</definedName>
    <definedName name="Z_AD5D9040_FB84_11D1_8C51_444553540000_.wvu.Cols" localSheetId="6" hidden="1">#REF!,#REF!</definedName>
    <definedName name="Z_AD5D9040_FB84_11D1_8C51_444553540000_.wvu.Cols" localSheetId="3" hidden="1">#REF!,#REF!</definedName>
    <definedName name="Z_AD5D9040_FB84_11D1_8C51_444553540000_.wvu.Cols" localSheetId="4" hidden="1">#REF!,#REF!</definedName>
    <definedName name="Z_AD5D9040_FB84_11D1_8C51_444553540000_.wvu.Cols" hidden="1">#REF!,#REF!</definedName>
    <definedName name="Z_AD5D9045_FB84_11D1_8C51_444553540000_.wvu.Cols" localSheetId="6" hidden="1">#REF!</definedName>
    <definedName name="Z_AD5D9045_FB84_11D1_8C51_444553540000_.wvu.Cols" localSheetId="3" hidden="1">#REF!</definedName>
    <definedName name="Z_AD5D9045_FB84_11D1_8C51_444553540000_.wvu.Cols" localSheetId="4" hidden="1">#REF!</definedName>
    <definedName name="Z_AD5D9045_FB84_11D1_8C51_444553540000_.wvu.Cols" hidden="1">#REF!</definedName>
    <definedName name="Z_ADC94474_F55C_11D1_8C51_444553540000_.wvu.Cols" localSheetId="6" hidden="1">#REF!,#REF!</definedName>
    <definedName name="Z_ADC94474_F55C_11D1_8C51_444553540000_.wvu.Cols" localSheetId="3" hidden="1">#REF!,#REF!</definedName>
    <definedName name="Z_ADC94474_F55C_11D1_8C51_444553540000_.wvu.Cols" localSheetId="4" hidden="1">#REF!,#REF!</definedName>
    <definedName name="Z_ADC94474_F55C_11D1_8C51_444553540000_.wvu.Cols" hidden="1">#REF!,#REF!</definedName>
    <definedName name="Z_ADC9447D_F55C_11D1_8C51_444553540000_.wvu.Cols" localSheetId="6" hidden="1">#REF!,#REF!</definedName>
    <definedName name="Z_ADC9447D_F55C_11D1_8C51_444553540000_.wvu.Cols" localSheetId="3" hidden="1">#REF!,#REF!</definedName>
    <definedName name="Z_ADC9447D_F55C_11D1_8C51_444553540000_.wvu.Cols" localSheetId="4" hidden="1">#REF!,#REF!</definedName>
    <definedName name="Z_ADC9447D_F55C_11D1_8C51_444553540000_.wvu.Cols" hidden="1">#REF!,#REF!</definedName>
    <definedName name="Z_ADC94482_F55C_11D1_8C51_444553540000_.wvu.Cols" localSheetId="6" hidden="1">#REF!</definedName>
    <definedName name="Z_ADC94482_F55C_11D1_8C51_444553540000_.wvu.Cols" localSheetId="3" hidden="1">#REF!</definedName>
    <definedName name="Z_ADC94482_F55C_11D1_8C51_444553540000_.wvu.Cols" localSheetId="4" hidden="1">#REF!</definedName>
    <definedName name="Z_ADC94482_F55C_11D1_8C51_444553540000_.wvu.Cols" hidden="1">#REF!</definedName>
    <definedName name="Z_C772F4DA_F46C_11D1_8C51_444553540000_.wvu.Cols" localSheetId="6" hidden="1">#REF!,#REF!</definedName>
    <definedName name="Z_C772F4DA_F46C_11D1_8C51_444553540000_.wvu.Cols" localSheetId="3" hidden="1">#REF!,#REF!</definedName>
    <definedName name="Z_C772F4DA_F46C_11D1_8C51_444553540000_.wvu.Cols" localSheetId="4" hidden="1">#REF!,#REF!</definedName>
    <definedName name="Z_C772F4DA_F46C_11D1_8C51_444553540000_.wvu.Cols" hidden="1">#REF!,#REF!</definedName>
    <definedName name="Z_C772F4E3_F46C_11D1_8C51_444553540000_.wvu.Cols" localSheetId="6" hidden="1">#REF!,#REF!</definedName>
    <definedName name="Z_C772F4E3_F46C_11D1_8C51_444553540000_.wvu.Cols" localSheetId="3" hidden="1">#REF!,#REF!</definedName>
    <definedName name="Z_C772F4E3_F46C_11D1_8C51_444553540000_.wvu.Cols" localSheetId="4" hidden="1">#REF!,#REF!</definedName>
    <definedName name="Z_C772F4E3_F46C_11D1_8C51_444553540000_.wvu.Cols" hidden="1">#REF!,#REF!</definedName>
    <definedName name="Z_C772F4E8_F46C_11D1_8C51_444553540000_.wvu.Cols" localSheetId="6" hidden="1">#REF!</definedName>
    <definedName name="Z_C772F4E8_F46C_11D1_8C51_444553540000_.wvu.Cols" localSheetId="3" hidden="1">#REF!</definedName>
    <definedName name="Z_C772F4E8_F46C_11D1_8C51_444553540000_.wvu.Cols" localSheetId="4" hidden="1">#REF!</definedName>
    <definedName name="Z_C772F4E8_F46C_11D1_8C51_444553540000_.wvu.Cols" hidden="1">#REF!</definedName>
    <definedName name="Z_DD23A3E7_1197_11D2_8C51_444553540000_.wvu.Cols" localSheetId="6" hidden="1">#REF!,#REF!</definedName>
    <definedName name="Z_DD23A3E7_1197_11D2_8C51_444553540000_.wvu.Cols" localSheetId="3" hidden="1">#REF!,#REF!</definedName>
    <definedName name="Z_DD23A3E7_1197_11D2_8C51_444553540000_.wvu.Cols" localSheetId="4" hidden="1">#REF!,#REF!</definedName>
    <definedName name="Z_DD23A3E7_1197_11D2_8C51_444553540000_.wvu.Cols" hidden="1">#REF!,#REF!</definedName>
    <definedName name="Z_DD23A3F0_1197_11D2_8C51_444553540000_.wvu.Cols" localSheetId="6" hidden="1">#REF!,#REF!</definedName>
    <definedName name="Z_DD23A3F0_1197_11D2_8C51_444553540000_.wvu.Cols" localSheetId="3" hidden="1">#REF!,#REF!</definedName>
    <definedName name="Z_DD23A3F0_1197_11D2_8C51_444553540000_.wvu.Cols" localSheetId="4" hidden="1">#REF!,#REF!</definedName>
    <definedName name="Z_DD23A3F0_1197_11D2_8C51_444553540000_.wvu.Cols" hidden="1">#REF!,#REF!</definedName>
    <definedName name="Z_DD23A3F5_1197_11D2_8C51_444553540000_.wvu.Cols" localSheetId="6" hidden="1">#REF!</definedName>
    <definedName name="Z_DD23A3F5_1197_11D2_8C51_444553540000_.wvu.Cols" localSheetId="3" hidden="1">#REF!</definedName>
    <definedName name="Z_DD23A3F5_1197_11D2_8C51_444553540000_.wvu.Cols" localSheetId="4" hidden="1">#REF!</definedName>
    <definedName name="Z_DD23A3F5_1197_11D2_8C51_444553540000_.wvu.Cols" hidden="1">#REF!</definedName>
    <definedName name="Z_E1908297_FB98_11D1_8C51_444553540000_.wvu.Cols" localSheetId="6" hidden="1">#REF!,#REF!</definedName>
    <definedName name="Z_E1908297_FB98_11D1_8C51_444553540000_.wvu.Cols" localSheetId="3" hidden="1">#REF!,#REF!</definedName>
    <definedName name="Z_E1908297_FB98_11D1_8C51_444553540000_.wvu.Cols" localSheetId="4" hidden="1">#REF!,#REF!</definedName>
    <definedName name="Z_E1908297_FB98_11D1_8C51_444553540000_.wvu.Cols" hidden="1">#REF!,#REF!</definedName>
    <definedName name="Z_E19082A0_FB98_11D1_8C51_444553540000_.wvu.Cols" localSheetId="6" hidden="1">#REF!,#REF!</definedName>
    <definedName name="Z_E19082A0_FB98_11D1_8C51_444553540000_.wvu.Cols" localSheetId="3" hidden="1">#REF!,#REF!</definedName>
    <definedName name="Z_E19082A0_FB98_11D1_8C51_444553540000_.wvu.Cols" localSheetId="4" hidden="1">#REF!,#REF!</definedName>
    <definedName name="Z_E19082A0_FB98_11D1_8C51_444553540000_.wvu.Cols" hidden="1">#REF!,#REF!</definedName>
    <definedName name="Z_E19082A5_FB98_11D1_8C51_444553540000_.wvu.Cols" localSheetId="6" hidden="1">#REF!</definedName>
    <definedName name="Z_E19082A5_FB98_11D1_8C51_444553540000_.wvu.Cols" localSheetId="3" hidden="1">#REF!</definedName>
    <definedName name="Z_E19082A5_FB98_11D1_8C51_444553540000_.wvu.Cols" localSheetId="4" hidden="1">#REF!</definedName>
    <definedName name="Z_E19082A5_FB98_11D1_8C51_444553540000_.wvu.Cols" hidden="1">#REF!</definedName>
    <definedName name="Z_E23C3916_F64C_11D1_8C51_444553540000_.wvu.Cols" localSheetId="6" hidden="1">#REF!,#REF!</definedName>
    <definedName name="Z_E23C3916_F64C_11D1_8C51_444553540000_.wvu.Cols" localSheetId="3" hidden="1">#REF!,#REF!</definedName>
    <definedName name="Z_E23C3916_F64C_11D1_8C51_444553540000_.wvu.Cols" localSheetId="4" hidden="1">#REF!,#REF!</definedName>
    <definedName name="Z_E23C3916_F64C_11D1_8C51_444553540000_.wvu.Cols" hidden="1">#REF!,#REF!</definedName>
    <definedName name="Z_E23C3920_F64C_11D1_8C51_444553540000_.wvu.Cols" localSheetId="6" hidden="1">#REF!,#REF!</definedName>
    <definedName name="Z_E23C3920_F64C_11D1_8C51_444553540000_.wvu.Cols" localSheetId="3" hidden="1">#REF!,#REF!</definedName>
    <definedName name="Z_E23C3920_F64C_11D1_8C51_444553540000_.wvu.Cols" localSheetId="4" hidden="1">#REF!,#REF!</definedName>
    <definedName name="Z_E23C3920_F64C_11D1_8C51_444553540000_.wvu.Cols" hidden="1">#REF!,#REF!</definedName>
    <definedName name="Z_E23C3926_F64C_11D1_8C51_444553540000_.wvu.Cols" localSheetId="6" hidden="1">#REF!</definedName>
    <definedName name="Z_E23C3926_F64C_11D1_8C51_444553540000_.wvu.Cols" localSheetId="3" hidden="1">#REF!</definedName>
    <definedName name="Z_E23C3926_F64C_11D1_8C51_444553540000_.wvu.Cols" localSheetId="4" hidden="1">#REF!</definedName>
    <definedName name="Z_E23C3926_F64C_11D1_8C51_444553540000_.wvu.Cols" hidden="1">#REF!</definedName>
    <definedName name="Z_E23C3926_F64C_11D1_8C51_444553540000_.wvu.Rows" localSheetId="6" hidden="1">#REF!</definedName>
    <definedName name="Z_E23C3926_F64C_11D1_8C51_444553540000_.wvu.Rows" localSheetId="3" hidden="1">#REF!</definedName>
    <definedName name="Z_E23C3926_F64C_11D1_8C51_444553540000_.wvu.Rows" localSheetId="4" hidden="1">#REF!</definedName>
    <definedName name="Z_E23C3926_F64C_11D1_8C51_444553540000_.wvu.Rows" hidden="1">#REF!</definedName>
    <definedName name="Z_E9F13515_FA03_11D1_8C51_444553540000_.wvu.Cols" localSheetId="6" hidden="1">#REF!,#REF!</definedName>
    <definedName name="Z_E9F13515_FA03_11D1_8C51_444553540000_.wvu.Cols" localSheetId="3" hidden="1">#REF!,#REF!</definedName>
    <definedName name="Z_E9F13515_FA03_11D1_8C51_444553540000_.wvu.Cols" localSheetId="4" hidden="1">#REF!,#REF!</definedName>
    <definedName name="Z_E9F13515_FA03_11D1_8C51_444553540000_.wvu.Cols" hidden="1">#REF!,#REF!</definedName>
    <definedName name="Z_E9F1351E_FA03_11D1_8C51_444553540000_.wvu.Cols" localSheetId="6" hidden="1">#REF!,#REF!</definedName>
    <definedName name="Z_E9F1351E_FA03_11D1_8C51_444553540000_.wvu.Cols" localSheetId="3" hidden="1">#REF!,#REF!</definedName>
    <definedName name="Z_E9F1351E_FA03_11D1_8C51_444553540000_.wvu.Cols" localSheetId="4" hidden="1">#REF!,#REF!</definedName>
    <definedName name="Z_E9F1351E_FA03_11D1_8C51_444553540000_.wvu.Cols" hidden="1">#REF!,#REF!</definedName>
    <definedName name="Z_E9F13523_FA03_11D1_8C51_444553540000_.wvu.Cols" localSheetId="6" hidden="1">#REF!</definedName>
    <definedName name="Z_E9F13523_FA03_11D1_8C51_444553540000_.wvu.Cols" localSheetId="3" hidden="1">#REF!</definedName>
    <definedName name="Z_E9F13523_FA03_11D1_8C51_444553540000_.wvu.Cols" localSheetId="4" hidden="1">#REF!</definedName>
    <definedName name="Z_E9F13523_FA03_11D1_8C51_444553540000_.wvu.Cols" hidden="1">#REF!</definedName>
    <definedName name="Z_F7CC403E_074D_11D2_8C51_444553540000_.wvu.Cols" localSheetId="6" hidden="1">#REF!,#REF!</definedName>
    <definedName name="Z_F7CC403E_074D_11D2_8C51_444553540000_.wvu.Cols" localSheetId="3" hidden="1">#REF!,#REF!</definedName>
    <definedName name="Z_F7CC403E_074D_11D2_8C51_444553540000_.wvu.Cols" localSheetId="4" hidden="1">#REF!,#REF!</definedName>
    <definedName name="Z_F7CC403E_074D_11D2_8C51_444553540000_.wvu.Cols" hidden="1">#REF!,#REF!</definedName>
    <definedName name="Z_F7CC4047_074D_11D2_8C51_444553540000_.wvu.Cols" localSheetId="6" hidden="1">#REF!,#REF!</definedName>
    <definedName name="Z_F7CC4047_074D_11D2_8C51_444553540000_.wvu.Cols" localSheetId="3" hidden="1">#REF!,#REF!</definedName>
    <definedName name="Z_F7CC4047_074D_11D2_8C51_444553540000_.wvu.Cols" localSheetId="4" hidden="1">#REF!,#REF!</definedName>
    <definedName name="Z_F7CC4047_074D_11D2_8C51_444553540000_.wvu.Cols" hidden="1">#REF!,#REF!</definedName>
    <definedName name="Z_F7CC404C_074D_11D2_8C51_444553540000_.wvu.Cols" localSheetId="6" hidden="1">#REF!</definedName>
    <definedName name="Z_F7CC404C_074D_11D2_8C51_444553540000_.wvu.Cols" localSheetId="3" hidden="1">#REF!</definedName>
    <definedName name="Z_F7CC404C_074D_11D2_8C51_444553540000_.wvu.Cols" localSheetId="4" hidden="1">#REF!</definedName>
    <definedName name="Z_F7CC404C_074D_11D2_8C51_444553540000_.wvu.Cols" hidden="1">#REF!</definedName>
    <definedName name="Zaid" localSheetId="6">#REF!</definedName>
    <definedName name="Zaid" localSheetId="3">#REF!</definedName>
    <definedName name="Zaid" localSheetId="4">#REF!</definedName>
    <definedName name="Zaid">#REF!</definedName>
    <definedName name="ZANSWER" localSheetId="6">#REF!</definedName>
    <definedName name="ZANSWER" localSheetId="3">#REF!</definedName>
    <definedName name="ZANSWER" localSheetId="4">#REF!</definedName>
    <definedName name="ZANSWER">#REF!</definedName>
    <definedName name="ZAR" localSheetId="6">'[14] Unit 1 Summary'!#REF!</definedName>
    <definedName name="ZAR" localSheetId="3">'[14] Unit 1 Summary'!#REF!</definedName>
    <definedName name="ZAR" localSheetId="4">'[14] Unit 1 Summary'!#REF!</definedName>
    <definedName name="ZAR">'[14] Unit 1 Summary'!#REF!</definedName>
    <definedName name="エスカレ" localSheetId="6">'[14] Unit 1 Summary'!#REF!</definedName>
    <definedName name="エスカレ" localSheetId="3">'[14] Unit 1 Summary'!#REF!</definedName>
    <definedName name="エスカレ" localSheetId="4">'[14] Unit 1 Summary'!#REF!</definedName>
    <definedName name="エスカレ">'[14] Unit 1 Summary'!#REF!</definedName>
    <definedName name="エンジ" localSheetId="6">'[14] Unit 1 Summary'!#REF!</definedName>
    <definedName name="エンジ" localSheetId="3">'[14] Unit 1 Summary'!#REF!</definedName>
    <definedName name="エンジ" localSheetId="4">'[14] Unit 1 Summary'!#REF!</definedName>
    <definedName name="エンジ">'[14] Unit 1 Summary'!#REF!</definedName>
    <definedName name="コンテ" localSheetId="6">'[14] Unit 1 Summary'!#REF!</definedName>
    <definedName name="コンテ" localSheetId="3">'[14] Unit 1 Summary'!#REF!</definedName>
    <definedName name="コンテ" localSheetId="4">'[14] Unit 1 Summary'!#REF!</definedName>
    <definedName name="コンテ">'[14] Unit 1 Summary'!#REF!</definedName>
    <definedName name="一般費">'[14] Unit 1 Summary'!#REF!</definedName>
    <definedName name="据付計">'[14] Unit 1 Summary'!#REF!</definedName>
    <definedName name="機器計">'[14] Unit 1 Summary'!#REF!</definedName>
    <definedName name="輸送費">'[14] Unit 1 Summary'!#REF!</definedName>
    <definedName name="鉄骨">'[14] Unit 1 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24" l="1"/>
  <c r="F41" i="24"/>
  <c r="F43" i="24"/>
  <c r="D45" i="24"/>
  <c r="F45" i="24"/>
  <c r="F47" i="24"/>
  <c r="D49" i="24"/>
  <c r="F49" i="24"/>
  <c r="F51" i="24"/>
  <c r="F53" i="24"/>
  <c r="F55" i="24"/>
  <c r="F57" i="24"/>
  <c r="F63" i="24"/>
  <c r="F65" i="24"/>
  <c r="F67" i="24"/>
  <c r="F69" i="24"/>
  <c r="F89" i="24" s="1"/>
  <c r="F71" i="24"/>
  <c r="F73" i="24"/>
  <c r="F75" i="24"/>
  <c r="F77" i="24"/>
  <c r="F79" i="24"/>
  <c r="F81" i="24"/>
  <c r="F83" i="24"/>
  <c r="F85" i="24"/>
  <c r="F87" i="24"/>
  <c r="A2" i="18"/>
  <c r="F59" i="24" l="1"/>
  <c r="F91" i="24" s="1"/>
  <c r="D9" i="18" s="1"/>
  <c r="D13" i="18" s="1"/>
  <c r="D15" i="18" l="1"/>
  <c r="D18" i="18" s="1"/>
  <c r="F38" i="9" s="1"/>
  <c r="F35" i="9"/>
</calcChain>
</file>

<file path=xl/sharedStrings.xml><?xml version="1.0" encoding="utf-8"?>
<sst xmlns="http://schemas.openxmlformats.org/spreadsheetml/2006/main" count="191" uniqueCount="146">
  <si>
    <t>Description</t>
  </si>
  <si>
    <t>:</t>
  </si>
  <si>
    <t>R</t>
  </si>
  <si>
    <t>Unit</t>
  </si>
  <si>
    <t>Rate</t>
  </si>
  <si>
    <t>Qty</t>
  </si>
  <si>
    <t>No</t>
  </si>
  <si>
    <t xml:space="preserve"> </t>
  </si>
  <si>
    <t>ESKOM GENERATION</t>
  </si>
  <si>
    <t xml:space="preserve">  </t>
  </si>
  <si>
    <t>CONTRACT NUMBER</t>
  </si>
  <si>
    <t>CONTRACTOR</t>
  </si>
  <si>
    <t>TABLE OF CONTENTS</t>
  </si>
  <si>
    <t>Contract Data</t>
  </si>
  <si>
    <t>Notes to Tenderers</t>
  </si>
  <si>
    <t>Bill of Quantities</t>
  </si>
  <si>
    <t>NOTES TO TENDERERS</t>
  </si>
  <si>
    <t>2.1 CONTRACT DOCUMENTS</t>
  </si>
  <si>
    <t>The contract documents will consist of:</t>
  </si>
  <si>
    <t>2.1.4 Construction Regulations 2014</t>
  </si>
  <si>
    <t>2.1.5 Occupational Health and Safety Act of 1993</t>
  </si>
  <si>
    <t>3 DRAWINGS</t>
  </si>
  <si>
    <t>There are no drawings for this contract.</t>
  </si>
  <si>
    <t>4 VALUE ADDED TAX</t>
  </si>
  <si>
    <t>Tenderers should compute their rates from the net costs (excluding Value Added Tax). Value Added Tax at the current rate of 15% is to be added to the net sub-total on the final summary page by means of a single sum calculation to establish the tender price.</t>
  </si>
  <si>
    <t>5 SCOPE OF WORK</t>
  </si>
  <si>
    <t>As a guide only, the work comprises as follows:-</t>
  </si>
  <si>
    <t>6 ADDRESS WHERE DOCUMENTS CAN BE OBTAINED</t>
  </si>
  <si>
    <t>Tender documents will be made available Electronically on an online portal to be provided by  Eskom</t>
  </si>
  <si>
    <t>7 POSSESSION OF SITE</t>
  </si>
  <si>
    <r>
      <t>The date of which possession of the Site shall be given to the Contractor shall be within 7</t>
    </r>
    <r>
      <rPr>
        <b/>
        <sz val="11"/>
        <rFont val="Arial"/>
        <family val="2"/>
      </rPr>
      <t xml:space="preserve"> working days</t>
    </r>
    <r>
      <rPr>
        <sz val="11"/>
        <rFont val="Arial"/>
        <family val="2"/>
      </rPr>
      <t xml:space="preserve"> of the acceptance of this tender.</t>
    </r>
  </si>
  <si>
    <t>8 CONSTRUCTION PERIOD -  DATES FOR PRACTICAL COMPLETION</t>
  </si>
  <si>
    <t xml:space="preserve">The intended date for practical completion and penalty for each calendar day for non-completion shall be: </t>
  </si>
  <si>
    <t>Tenderers are to note that the Contract will be delivered as a whole and NOT to be phased.</t>
  </si>
  <si>
    <t>9 COMMON LAW OR BY-LAW REQUIREMENTS</t>
  </si>
  <si>
    <t>No liability for not specifically mentioning any normal contractual, Common Law or By-Law requirements will be accepted by the Employer,  or Contracts Manager.</t>
  </si>
  <si>
    <t>10 ORDERING OF MATERIALS</t>
  </si>
  <si>
    <t>No claims will be entertained due to non-availability of materials or labour.  The Tenderer is therefore required to investigate and ensure that the specific materials and components required for the works will be available at the relevant estimated construction times, at the time of tendering.</t>
  </si>
  <si>
    <t>11 CONTRACT PRICE ADJUSTMENT</t>
  </si>
  <si>
    <t>The Contract Sum shall  be subject to CPAP.</t>
  </si>
  <si>
    <t>Should there be any difference or discrepancy between the prices or particulars contained in the official Tender Form and those contained in any covering letter from the Tenderer, the prices contained in the official Tender Form shall prevail.</t>
  </si>
  <si>
    <t>Tenderers are warned that any material divergence from the official conditions or specifications may render their Tenders liable to disqualification.</t>
  </si>
  <si>
    <t>The Tenderers are to note that if there are any arithmetical errors in the Tenderers' form of tender in calculation of the Tender Sum, the Contracts Manager will correct the calculation accordingly.</t>
  </si>
  <si>
    <t>A Tenderer shall not in any way communicate with a member of the Client Company or Professional Team or with any officer on a question affecting any contract or the supply of goods or for any work, undertaking or service which is the subject of a Tender during the period between the closing date for receipt of Tenders and the dispatch of the written notification of the Employer's decision on the award of the contract; provided that a Tenderer shall not hereby be precluded from obtaining from the Employer or his authorised representative information as to the date upon which the award of the contract is likely to be made or, after the decision upon the award has been made by the Contracts Manager to which the Employer had delegated its powers, information as to the nature of the decision or such information as was publicly disclosed at the opening of Tenders.</t>
  </si>
  <si>
    <t>Tenderers must apply direct for any import permit and/or currency required, however the Contracts Manager will furnish successful Tenderers with a supporting statement if required.</t>
  </si>
  <si>
    <t>It should be understood that the system of measurement herein adopted is the only system of measurement which will be recognised in connection with this contract. Before the signing of the contract, the Contracts Manager will be entitled to call for adjustments of individual rates and rectify discrepancies, as he considers necessary without alterations to the Tender amount.</t>
  </si>
  <si>
    <t>6 Ensure that every employee or person (including visitors) who enters the site of the Works undergoes health and safety induction training pertaining to hazards identified on the site of the Works and upon such training having been successfully completed, the Contractor must issue written confirmation by a competent person to the trained employees or persons who shall be further instructed to carry such confirmation with them at all times whilst on the site of the Works;</t>
  </si>
  <si>
    <t>7 Issue, on loan, the necessary personal protective equipment to visitors to the site of the Works; and</t>
  </si>
  <si>
    <t>8 Be in good standing with the Compensation Commissioner at all times during the duration of the Contract.</t>
  </si>
  <si>
    <t>9 The Contractor is to sign a Non-Disclosure Agreement prior to collecting or receiving any proprietary information from Eskom, drawings, documentation, reports and photographs</t>
  </si>
  <si>
    <t>The Contractor will be deemed to have satisfied himself with his obligations in terms of the Act and to have allowed for all costs arising from compliance with the Act as no claim for extra costs arising from compliance with, and obligations in terms of the Act will be entertained.</t>
  </si>
  <si>
    <t>The Contractor must allow in his pricing for any additional costs arising from these "General Notes" as no later claims for additional costs will be considered.</t>
  </si>
  <si>
    <t>Failure to provide mandatory information required in this Bid will result in the submissions being deemed null and void and shall be considered non-responsive. An Electronic Tax Compliance Status (TCS) System will be used to verify the bidder’s tax compliance status so bidders must request a unique security personal identification number (PIN) from SARS which must be submitted with the bid</t>
  </si>
  <si>
    <t>No alternative tender offers will be considered.</t>
  </si>
  <si>
    <t>FINAL SUMMARY</t>
  </si>
  <si>
    <t>13 DIFFERENCE AND DISCREPANCIES:</t>
  </si>
  <si>
    <t>14 COMMUNICATION WITH MEMBERS OF THE CLIENT COMPANY OR PROFESSIONAL TEAM</t>
  </si>
  <si>
    <t>15 IMPORT PERMITS:</t>
  </si>
  <si>
    <t>17 PRICING OF THESE GENERAL NOTES</t>
  </si>
  <si>
    <t>18 TAX COMPLIANCE</t>
  </si>
  <si>
    <t>CONTRACT AMOUNT (EXCL. VAT)</t>
  </si>
  <si>
    <t>CONTRACT AMOUNT (INCL. VAT)</t>
  </si>
  <si>
    <t>Amount</t>
  </si>
  <si>
    <t>Sub-Total</t>
  </si>
  <si>
    <t>Value Added Tax @ 15%</t>
  </si>
  <si>
    <t>SECTION 1: OUTAGE BOQ</t>
  </si>
  <si>
    <t>SECTION SUMMARY</t>
  </si>
  <si>
    <t>Outage BOQ</t>
  </si>
  <si>
    <t>SECTION 02 - MAINTENANCE BILL OF QUANTITIES</t>
  </si>
  <si>
    <t>Maintenance BOQ</t>
  </si>
  <si>
    <t>Provision of Mechanical Maintenance of the Boiler Auxiliary Plant, Soot Blowers and Valves for the Period of 36 Months (Outage BOQ)</t>
  </si>
  <si>
    <t>SECTION 01 - OUTAGES BILL OF QUANTITIES</t>
  </si>
  <si>
    <t xml:space="preserve">Grand Total  -  (Incl. VAT) </t>
  </si>
  <si>
    <t>Provision of Mechanical Maintenance of the Boiler Auxiliary Plant, Soot Blowers and Valves for the Period of 60 Months (Maintenance)</t>
  </si>
  <si>
    <t>Section 1</t>
  </si>
  <si>
    <t>Every Tenderer shall be deemed to have waived, renounced and abandoned any conditions printed or written upon any stationery used by him for the purpose of or in connection with the submission of his Tender, which are in conflict with the Conditions of Tender.</t>
  </si>
  <si>
    <t>No.</t>
  </si>
  <si>
    <t>Sum</t>
  </si>
  <si>
    <t>Calibrate weighbridge 1 to 4 (as per the scope)</t>
  </si>
  <si>
    <t xml:space="preserve">ea </t>
  </si>
  <si>
    <t xml:space="preserve">Repair the cables (as per the scope) </t>
  </si>
  <si>
    <t>Replace load cells (as per the scope)</t>
  </si>
  <si>
    <t>Clear all the errors that might occur (as per the scope)</t>
  </si>
  <si>
    <t>Repair the printers 1 to 4 (as per the scope)</t>
  </si>
  <si>
    <t>Other services/materials (attached list of critical spare as per the scope)</t>
  </si>
  <si>
    <t xml:space="preserve">Clean scale once a week </t>
  </si>
  <si>
    <t>Repair and maintain scales platforms - decks</t>
  </si>
  <si>
    <t>Repair and maintain and upgrade software as and when required</t>
  </si>
  <si>
    <t>Repair and maintain building structure</t>
  </si>
  <si>
    <t>Grand Total (Excl. VAT)</t>
  </si>
  <si>
    <t>The contractor shall comply with all requirements of the "Code of Good Practice for Employment and Conditions of Work for Special Public Works Programmes" issued in terms of the "Basic Conditions of Employment Act, 1997 (Act No. 75 of 1997)" and the related "Ministerial Determination", for the employment of locally employed temporary workers on a labour-intensive infrastructure project under the Expanded Public Works Programme (EPWP)</t>
  </si>
  <si>
    <t>LABOUR INTENSIVE ITEMS</t>
  </si>
  <si>
    <t>: Final Summary</t>
  </si>
  <si>
    <t>Grand Total (Incl. VAT)  - Carried to Form of Offer and Acceptance</t>
  </si>
  <si>
    <t xml:space="preserve">Section 1: Bills of Quantities    </t>
  </si>
  <si>
    <t>1. Bills of Quantities</t>
  </si>
  <si>
    <t>This document comprises Notes to Tenderers and Bills of Quantities and is hereafter referred to as "the Bills of Quantities".</t>
  </si>
  <si>
    <t>The Tenderers are to note that this is a Contract with a Bills of Quantities.</t>
  </si>
  <si>
    <t>2.1.2 These Bills of Quantities, including all annexures and supplementary documentation referred to therein.</t>
  </si>
  <si>
    <t>2.1.3 Documents to be provided by the Contractor in terms of the requirements of these Bills of Quantities.</t>
  </si>
  <si>
    <t>12. PRICED Bills of Quantities:</t>
  </si>
  <si>
    <t>16 Bills of Quantities:</t>
  </si>
  <si>
    <t>No alteration, erasure, omission or addition is to be made to the text and conditions of these Bills of Quantities and should any such alteration, amendment, note or addition be made, the same will not be recognised, but the reading of the Bills of Quantities as prepared by the Contracts Manager will be adhered to.</t>
  </si>
  <si>
    <t>All Bills of Quantities rates are to include for material, labour, plant, wastage, transport and profit.</t>
  </si>
  <si>
    <t xml:space="preserve">Tenderers must submit to the Contracts Manager a copy of the Bills of Quantities fully priced and extended, with his tender. After the Bills of Quantities has been checked, and when called upon, each page of the Bills of Quantities shall be initialed and the Index page and the Final Summary page signed in full. </t>
  </si>
  <si>
    <t>This Bills of Quantities is not to be used for the purpose of ordering materials.</t>
  </si>
  <si>
    <t xml:space="preserve">: Bills of Quantities </t>
  </si>
  <si>
    <r>
      <rPr>
        <sz val="26"/>
        <rFont val="Arial"/>
        <family val="2"/>
      </rPr>
      <t xml:space="preserve">MAINTAIN, REPAIR AND CALIBRATION OF WEIGHBRIDGE FOR A PERIOD OF 48 MONTHS AT CAMDEN POWER STATION </t>
    </r>
    <r>
      <rPr>
        <b/>
        <sz val="26"/>
        <rFont val="Arial"/>
        <family val="2"/>
      </rPr>
      <t xml:space="preserve">                                                                                                                                                                                                       -                                                                                                                                                                                                                                                                          BILLS OF QUANTITIES</t>
    </r>
  </si>
  <si>
    <t>Camden Power Station: Maintain, Repair and Calibration of Weighbridge for a Period of 48 Months</t>
  </si>
  <si>
    <t>Maintain, Repair and Calibration of Weighbridge for a Period of 48 Months</t>
  </si>
  <si>
    <r>
      <rPr>
        <b/>
        <sz val="11"/>
        <rFont val="Arial"/>
        <family val="2"/>
      </rPr>
      <t>Practical Completion:  48 Months</t>
    </r>
    <r>
      <rPr>
        <sz val="11"/>
        <rFont val="Arial"/>
        <family val="2"/>
      </rPr>
      <t xml:space="preserve"> from the date of Site Handover</t>
    </r>
  </si>
  <si>
    <t>2.1.1 The NEC3 Term Service Contract 2013 together with all amendments.</t>
  </si>
  <si>
    <t>PREAMBLE</t>
  </si>
  <si>
    <t>Currency</t>
  </si>
  <si>
    <t>All pricing and amounts to be in the currency of South African Rands (ZAR)</t>
  </si>
  <si>
    <t>All individual amounts in these bills of quantities exclude Value Added Tax (VAT). VAT is to be calculated as a lump sum and added to the total of all values in the Final Summary under the item provided for VAT</t>
  </si>
  <si>
    <t>A detailed  and / or itemised breakdown of the P&amp;G's Items will be requested only from the successful bidders for vetting by the employer.</t>
  </si>
  <si>
    <t>RATES</t>
  </si>
  <si>
    <t>The tenderer is advised that any rate that is required for work must include the following breakdown</t>
  </si>
  <si>
    <t>Material, labour, plant, wastage, transport and profit.</t>
  </si>
  <si>
    <t>SPECIFICATION DOCUMENT</t>
  </si>
  <si>
    <t>The Contractor is reffered to the Specification Document for the full details of the scope and they are urged to read this document prior to pricing this work.</t>
  </si>
  <si>
    <t>SCOPE OF WORKS</t>
  </si>
  <si>
    <t>PRICING OF THE BILLS OF QUANTITIES</t>
  </si>
  <si>
    <t>Any items left unpriced will be understood to be provided free of charge and no claim for any extras arising out of the Tenderers omission to price any item will be entertained</t>
  </si>
  <si>
    <t>BILL NO.01: PRELIMINARIES AND GENERAL</t>
  </si>
  <si>
    <t>Site Establishment</t>
  </si>
  <si>
    <t>Submission and Approval of the Safety File</t>
  </si>
  <si>
    <t>Medicals - Entry</t>
  </si>
  <si>
    <t>Medicals - Renewal</t>
  </si>
  <si>
    <t>Medicals - Exit</t>
  </si>
  <si>
    <t>Personal Protective Equipment - Yearly</t>
  </si>
  <si>
    <t>SAPS Vetting/Finger print check</t>
  </si>
  <si>
    <t>Maintain a log of all maintenance activities</t>
  </si>
  <si>
    <t>Year</t>
  </si>
  <si>
    <t>Submit a report post-maintenance, outlining findings, actions taken, and recommendations.</t>
  </si>
  <si>
    <t>Site De-Establishment</t>
  </si>
  <si>
    <t>Subtotal</t>
  </si>
  <si>
    <t>BILL NO.2: WEIGHBRIDGE MAINTENANCE</t>
  </si>
  <si>
    <t>Check and tighten mounting bolts and connections monthly</t>
  </si>
  <si>
    <t>months</t>
  </si>
  <si>
    <t>Test load cell functionality bi annualy</t>
  </si>
  <si>
    <t>Clean Weighbridge pit and remove debris</t>
  </si>
  <si>
    <t>Yearly</t>
  </si>
  <si>
    <t xml:space="preserve">BOQ </t>
  </si>
  <si>
    <t>The scope of works encompasses the provision of the weighbridge maintenance services for a period of 48 months at Camden Power 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</si>
</sst>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0.00_-;\-&quot;R&quot;* #,##0.00_-;_-&quot;R&quot;* &quot;-&quot;??_-;_-@_-"/>
    <numFmt numFmtId="43" formatCode="_-* #,##0.00_-;\-* #,##0.00_-;_-* &quot;-&quot;??_-;_-@_-"/>
    <numFmt numFmtId="164" formatCode="_(* #,##0.00_);_(* \(#,##0.00\);_(* &quot;-&quot;??_);_(@_)"/>
    <numFmt numFmtId="165" formatCode="[$-1C09]General"/>
    <numFmt numFmtId="166" formatCode="#,##0.00&quot; &quot;;&quot;-&quot;#,##0.00&quot; &quot;;&quot; -&quot;#&quot; &quot;;@&quot; &quot;"/>
    <numFmt numFmtId="167" formatCode="_ * #,##0.00_ ;_ * \-#,##0.00_ ;_ * &quot;-&quot;??_ ;_ @_ "/>
    <numFmt numFmtId="168" formatCode="_-[$R-430]* #,##0.00_-;\-[$R-430]* #,##0.00_-;_-[$R-430]* &quot;-&quot;??_-;_-@_-"/>
  </numFmts>
  <fonts count="58"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b/>
      <sz val="11"/>
      <name val="Arial"/>
      <family val="2"/>
    </font>
    <font>
      <sz val="10"/>
      <color rgb="FF000000"/>
      <name val="Arial"/>
      <family val="2"/>
    </font>
    <font>
      <b/>
      <u/>
      <sz val="10"/>
      <name val="Arial"/>
      <family val="2"/>
    </font>
    <font>
      <sz val="9"/>
      <name val="Arial"/>
      <family val="2"/>
    </font>
    <font>
      <b/>
      <sz val="12"/>
      <name val="Arial"/>
      <family val="2"/>
    </font>
    <font>
      <sz val="26"/>
      <name val="Arial"/>
      <family val="2"/>
    </font>
    <font>
      <sz val="10"/>
      <color rgb="FF000000"/>
      <name val="Mangal"/>
      <family val="1"/>
    </font>
    <font>
      <sz val="10"/>
      <name val="Times New Roman"/>
      <family val="1"/>
    </font>
    <font>
      <b/>
      <sz val="10"/>
      <name val="Times New Roman"/>
      <family val="1"/>
    </font>
    <font>
      <sz val="16"/>
      <name val="Arial"/>
      <family val="2"/>
    </font>
    <font>
      <b/>
      <sz val="22"/>
      <name val="Arial"/>
      <family val="2"/>
    </font>
    <font>
      <b/>
      <sz val="18"/>
      <name val="Arial"/>
      <family val="2"/>
    </font>
    <font>
      <sz val="22"/>
      <name val="Arial"/>
      <family val="2"/>
    </font>
    <font>
      <b/>
      <sz val="22"/>
      <name val="Arial Narrow"/>
      <family val="2"/>
    </font>
    <font>
      <sz val="10"/>
      <name val="Arial Narrow"/>
      <family val="2"/>
    </font>
    <font>
      <b/>
      <u/>
      <sz val="14"/>
      <name val="Arial"/>
      <family val="2"/>
    </font>
    <font>
      <sz val="20"/>
      <color theme="1"/>
      <name val="Calibri"/>
      <family val="2"/>
      <scheme val="minor"/>
    </font>
    <font>
      <b/>
      <u/>
      <sz val="20"/>
      <name val="Arial"/>
      <family val="2"/>
    </font>
    <font>
      <sz val="14"/>
      <name val="Arial"/>
      <family val="2"/>
    </font>
    <font>
      <sz val="20"/>
      <name val="Arial"/>
      <family val="2"/>
    </font>
    <font>
      <b/>
      <sz val="14"/>
      <name val="Arial"/>
      <family val="2"/>
    </font>
    <font>
      <b/>
      <u/>
      <sz val="11"/>
      <name val="Arial"/>
      <family val="2"/>
    </font>
    <font>
      <b/>
      <sz val="11"/>
      <name val="Times New Roman"/>
      <family val="1"/>
    </font>
    <font>
      <sz val="12"/>
      <name val="Arial"/>
      <family val="2"/>
    </font>
    <font>
      <sz val="12"/>
      <color rgb="FFFF0000"/>
      <name val="Arial"/>
      <family val="2"/>
    </font>
    <font>
      <sz val="11"/>
      <name val="Times New Roman"/>
      <family val="1"/>
    </font>
    <font>
      <sz val="11"/>
      <name val="Arial"/>
      <family val="2"/>
    </font>
    <font>
      <b/>
      <sz val="11"/>
      <color theme="1"/>
      <name val="Arial"/>
      <family val="2"/>
    </font>
    <font>
      <b/>
      <sz val="20"/>
      <name val="Arial Narrow"/>
      <family val="2"/>
    </font>
    <font>
      <sz val="14"/>
      <color theme="1"/>
      <name val="Arial"/>
      <family val="2"/>
    </font>
    <font>
      <b/>
      <sz val="16"/>
      <name val="Arial"/>
      <family val="2"/>
    </font>
    <font>
      <b/>
      <u/>
      <sz val="16"/>
      <name val="Arial"/>
      <family val="2"/>
    </font>
    <font>
      <b/>
      <sz val="14"/>
      <color theme="1"/>
      <name val="Arial"/>
      <family val="2"/>
    </font>
    <font>
      <b/>
      <sz val="16"/>
      <color theme="1"/>
      <name val="Arial"/>
      <family val="2"/>
    </font>
    <font>
      <b/>
      <u/>
      <sz val="14"/>
      <color theme="1"/>
      <name val="Arial"/>
      <family val="2"/>
    </font>
    <font>
      <sz val="14"/>
      <color rgb="FFFF0000"/>
      <name val="Arial"/>
      <family val="2"/>
    </font>
    <font>
      <b/>
      <u/>
      <sz val="14"/>
      <color rgb="FFFF0000"/>
      <name val="Arial"/>
      <family val="2"/>
    </font>
    <font>
      <sz val="14"/>
      <color rgb="FF000000"/>
      <name val="Arial"/>
      <family val="2"/>
    </font>
    <font>
      <b/>
      <u/>
      <sz val="14"/>
      <color rgb="FF000000"/>
      <name val="Arial"/>
      <family val="2"/>
    </font>
    <font>
      <u/>
      <sz val="14"/>
      <color theme="1"/>
      <name val="Arial"/>
      <family val="2"/>
    </font>
    <font>
      <b/>
      <u/>
      <sz val="12"/>
      <color theme="1"/>
      <name val="Arial"/>
      <family val="2"/>
    </font>
    <font>
      <b/>
      <sz val="24"/>
      <name val="Arial Narrow"/>
      <family val="2"/>
    </font>
    <font>
      <b/>
      <sz val="24"/>
      <name val="Arial"/>
      <family val="2"/>
    </font>
    <font>
      <sz val="10"/>
      <name val="Arial"/>
      <family val="2"/>
    </font>
    <font>
      <b/>
      <sz val="26"/>
      <name val="Arial"/>
      <family val="2"/>
    </font>
    <font>
      <sz val="12"/>
      <color theme="1"/>
      <name val="Arial"/>
      <family val="2"/>
    </font>
    <font>
      <b/>
      <sz val="12"/>
      <color theme="1"/>
      <name val="Arial"/>
      <family val="2"/>
    </font>
    <font>
      <b/>
      <u/>
      <sz val="16"/>
      <color theme="1"/>
      <name val="Arial"/>
      <family val="2"/>
    </font>
    <font>
      <i/>
      <u/>
      <sz val="12"/>
      <color theme="1"/>
      <name val="Arial"/>
      <family val="2"/>
    </font>
    <font>
      <i/>
      <sz val="12"/>
      <color theme="1"/>
      <name val="Arial"/>
      <family val="2"/>
    </font>
    <font>
      <b/>
      <u/>
      <sz val="12"/>
      <name val="Arial"/>
      <family val="2"/>
    </font>
    <font>
      <b/>
      <sz val="12"/>
      <color rgb="FFFF0000"/>
      <name val="Arial"/>
      <family val="2"/>
    </font>
  </fonts>
  <fills count="5">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theme="7" tint="0.7999816888943144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s>
  <cellStyleXfs count="17">
    <xf numFmtId="0" fontId="0" fillId="0" borderId="0"/>
    <xf numFmtId="0" fontId="3" fillId="0" borderId="0"/>
    <xf numFmtId="44" fontId="2" fillId="0" borderId="0" applyFont="0" applyFill="0" applyBorder="0" applyAlignment="0" applyProtection="0"/>
    <xf numFmtId="0" fontId="2" fillId="0" borderId="0"/>
    <xf numFmtId="0" fontId="5" fillId="0" borderId="0" applyNumberFormat="0" applyFill="0" applyBorder="0" applyAlignment="0" applyProtection="0">
      <alignment vertical="top"/>
      <protection locked="0"/>
    </xf>
    <xf numFmtId="164"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165" fontId="7" fillId="0" borderId="0" applyBorder="0" applyProtection="0"/>
    <xf numFmtId="166" fontId="12" fillId="0" borderId="0" applyBorder="0" applyProtection="0"/>
    <xf numFmtId="0" fontId="3" fillId="0" borderId="0"/>
    <xf numFmtId="0" fontId="2" fillId="0" borderId="0"/>
    <xf numFmtId="0" fontId="3" fillId="0" borderId="0"/>
    <xf numFmtId="167" fontId="2" fillId="0" borderId="0" applyFont="0" applyFill="0" applyBorder="0" applyAlignment="0" applyProtection="0"/>
    <xf numFmtId="0" fontId="49" fillId="0" borderId="0"/>
    <xf numFmtId="0" fontId="2" fillId="0" borderId="0"/>
  </cellStyleXfs>
  <cellXfs count="245">
    <xf numFmtId="0" fontId="0" fillId="0" borderId="0" xfId="0"/>
    <xf numFmtId="0" fontId="13" fillId="0" borderId="0" xfId="11" applyFont="1" applyAlignment="1">
      <alignment horizontal="left" vertical="center" indent="15"/>
    </xf>
    <xf numFmtId="0" fontId="3" fillId="0" borderId="0" xfId="11"/>
    <xf numFmtId="0" fontId="13" fillId="0" borderId="0" xfId="11" applyFont="1" applyAlignment="1">
      <alignment vertical="center"/>
    </xf>
    <xf numFmtId="0" fontId="14" fillId="0" borderId="0" xfId="11" applyFont="1" applyAlignment="1">
      <alignment horizontal="center" vertical="center"/>
    </xf>
    <xf numFmtId="0" fontId="15" fillId="0" borderId="0" xfId="11" applyFont="1" applyAlignment="1">
      <alignment horizontal="center"/>
    </xf>
    <xf numFmtId="0" fontId="15" fillId="0" borderId="0" xfId="11" applyFont="1" applyAlignment="1">
      <alignment horizontal="center" vertical="center"/>
    </xf>
    <xf numFmtId="0" fontId="18" fillId="0" borderId="0" xfId="11" applyFont="1" applyAlignment="1">
      <alignment horizontal="center" vertical="center"/>
    </xf>
    <xf numFmtId="0" fontId="3" fillId="0" borderId="0" xfId="11" applyAlignment="1">
      <alignment horizontal="center" vertical="center"/>
    </xf>
    <xf numFmtId="0" fontId="18" fillId="0" borderId="0" xfId="11" applyFont="1" applyAlignment="1">
      <alignment vertical="center"/>
    </xf>
    <xf numFmtId="0" fontId="19" fillId="0" borderId="0" xfId="11" applyFont="1" applyAlignment="1">
      <alignment vertical="center"/>
    </xf>
    <xf numFmtId="0" fontId="20" fillId="0" borderId="0" xfId="11" applyFont="1" applyAlignment="1">
      <alignment vertical="center"/>
    </xf>
    <xf numFmtId="0" fontId="2" fillId="0" borderId="0" xfId="12"/>
    <xf numFmtId="0" fontId="1" fillId="0" borderId="0" xfId="12" applyFont="1" applyAlignment="1">
      <alignment horizontal="center" wrapText="1"/>
    </xf>
    <xf numFmtId="0" fontId="22" fillId="0" borderId="0" xfId="12" applyFont="1"/>
    <xf numFmtId="0" fontId="21" fillId="0" borderId="0" xfId="12" applyFont="1"/>
    <xf numFmtId="0" fontId="23" fillId="0" borderId="0" xfId="12" applyFont="1"/>
    <xf numFmtId="0" fontId="24" fillId="0" borderId="0" xfId="12" applyFont="1"/>
    <xf numFmtId="0" fontId="25" fillId="0" borderId="0" xfId="12" applyFont="1"/>
    <xf numFmtId="0" fontId="22" fillId="0" borderId="0" xfId="12" applyFont="1" applyAlignment="1">
      <alignment horizontal="left"/>
    </xf>
    <xf numFmtId="0" fontId="25" fillId="0" borderId="0" xfId="12" applyFont="1" applyAlignment="1">
      <alignment horizontal="left"/>
    </xf>
    <xf numFmtId="0" fontId="9" fillId="0" borderId="0" xfId="11" applyFont="1" applyAlignment="1">
      <alignment horizontal="center"/>
    </xf>
    <xf numFmtId="0" fontId="3" fillId="0" borderId="0" xfId="13"/>
    <xf numFmtId="0" fontId="27" fillId="0" borderId="0" xfId="13" applyFont="1" applyAlignment="1">
      <alignment horizontal="center" vertical="top"/>
    </xf>
    <xf numFmtId="0" fontId="4" fillId="0" borderId="0" xfId="13" applyFont="1" applyAlignment="1">
      <alignment horizontal="justify" vertical="top"/>
    </xf>
    <xf numFmtId="0" fontId="27" fillId="0" borderId="0" xfId="13" applyFont="1" applyAlignment="1">
      <alignment horizontal="justify" vertical="top"/>
    </xf>
    <xf numFmtId="0" fontId="28" fillId="0" borderId="0" xfId="13" applyFont="1" applyAlignment="1">
      <alignment horizontal="justify" vertical="center"/>
    </xf>
    <xf numFmtId="0" fontId="3" fillId="0" borderId="0" xfId="13" applyAlignment="1">
      <alignment horizontal="justify" vertical="top"/>
    </xf>
    <xf numFmtId="0" fontId="29" fillId="0" borderId="0" xfId="13" applyFont="1" applyAlignment="1">
      <alignment horizontal="justify" vertical="top"/>
    </xf>
    <xf numFmtId="0" fontId="8" fillId="0" borderId="0" xfId="13" applyFont="1" applyAlignment="1">
      <alignment horizontal="left" vertical="top" wrapText="1"/>
    </xf>
    <xf numFmtId="0" fontId="30" fillId="0" borderId="0" xfId="13" applyFont="1" applyAlignment="1">
      <alignment horizontal="justify" vertical="top"/>
    </xf>
    <xf numFmtId="0" fontId="31" fillId="0" borderId="0" xfId="13" applyFont="1" applyAlignment="1">
      <alignment horizontal="justify" vertical="center"/>
    </xf>
    <xf numFmtId="0" fontId="10" fillId="0" borderId="0" xfId="13" applyFont="1" applyAlignment="1">
      <alignment horizontal="center" vertical="center"/>
    </xf>
    <xf numFmtId="0" fontId="32" fillId="0" borderId="0" xfId="12" applyFont="1" applyAlignment="1">
      <alignment horizontal="justify" vertical="center" wrapText="1"/>
    </xf>
    <xf numFmtId="0" fontId="32" fillId="0" borderId="0" xfId="13" applyFont="1" applyAlignment="1">
      <alignment horizontal="justify" vertical="top"/>
    </xf>
    <xf numFmtId="0" fontId="27" fillId="0" borderId="0" xfId="13" applyFont="1" applyAlignment="1">
      <alignment horizontal="left" vertical="top"/>
    </xf>
    <xf numFmtId="0" fontId="6" fillId="0" borderId="0" xfId="13" applyFont="1" applyAlignment="1">
      <alignment horizontal="justify" vertical="top"/>
    </xf>
    <xf numFmtId="0" fontId="6" fillId="0" borderId="0" xfId="13" applyFont="1" applyAlignment="1">
      <alignment horizontal="center" vertical="top"/>
    </xf>
    <xf numFmtId="0" fontId="32" fillId="0" borderId="0" xfId="13" applyFont="1" applyAlignment="1">
      <alignment vertical="top"/>
    </xf>
    <xf numFmtId="0" fontId="32" fillId="0" borderId="0" xfId="13" applyFont="1" applyAlignment="1">
      <alignment horizontal="left" vertical="top"/>
    </xf>
    <xf numFmtId="0" fontId="32" fillId="0" borderId="0" xfId="13" applyFont="1" applyAlignment="1">
      <alignment vertical="top" wrapText="1"/>
    </xf>
    <xf numFmtId="0" fontId="32" fillId="0" borderId="0" xfId="13" applyFont="1" applyAlignment="1">
      <alignment horizontal="left" vertical="top" wrapText="1"/>
    </xf>
    <xf numFmtId="0" fontId="28" fillId="0" borderId="0" xfId="13" applyFont="1" applyAlignment="1">
      <alignment vertical="center"/>
    </xf>
    <xf numFmtId="0" fontId="6" fillId="0" borderId="0" xfId="13" applyFont="1" applyAlignment="1">
      <alignment vertical="top"/>
    </xf>
    <xf numFmtId="0" fontId="27" fillId="0" borderId="0" xfId="13" applyFont="1" applyAlignment="1">
      <alignment vertical="top"/>
    </xf>
    <xf numFmtId="0" fontId="3" fillId="0" borderId="0" xfId="13" applyAlignment="1">
      <alignment vertical="top"/>
    </xf>
    <xf numFmtId="0" fontId="11" fillId="0" borderId="0" xfId="11" applyFont="1" applyAlignment="1">
      <alignment horizontal="center" vertical="center" wrapText="1"/>
    </xf>
    <xf numFmtId="0" fontId="34" fillId="0" borderId="0" xfId="11" applyFont="1" applyAlignment="1">
      <alignment vertical="center"/>
    </xf>
    <xf numFmtId="0" fontId="24" fillId="0" borderId="0" xfId="0" applyFont="1" applyAlignment="1">
      <alignment horizontal="center" vertical="center"/>
    </xf>
    <xf numFmtId="0" fontId="23" fillId="0" borderId="0" xfId="0" applyFont="1" applyAlignment="1">
      <alignment horizontal="left" vertical="center"/>
    </xf>
    <xf numFmtId="0" fontId="26" fillId="0" borderId="0" xfId="0" applyFont="1" applyAlignment="1">
      <alignment horizontal="center" vertical="center"/>
    </xf>
    <xf numFmtId="44" fontId="26" fillId="0" borderId="0" xfId="14" applyNumberFormat="1" applyFont="1" applyFill="1" applyBorder="1" applyAlignment="1">
      <alignment horizontal="center" vertical="center"/>
    </xf>
    <xf numFmtId="0" fontId="35" fillId="0" borderId="0" xfId="0" applyFont="1" applyAlignment="1">
      <alignment vertical="center"/>
    </xf>
    <xf numFmtId="0" fontId="26" fillId="0" borderId="0" xfId="0" applyFont="1" applyAlignment="1">
      <alignment horizontal="left" vertical="center"/>
    </xf>
    <xf numFmtId="44" fontId="38" fillId="0" borderId="0" xfId="14" applyNumberFormat="1" applyFont="1" applyFill="1" applyBorder="1" applyAlignment="1">
      <alignment vertical="center"/>
    </xf>
    <xf numFmtId="0" fontId="35" fillId="0" borderId="0" xfId="0" applyFont="1" applyAlignment="1">
      <alignment horizontal="center" vertical="center"/>
    </xf>
    <xf numFmtId="0" fontId="26" fillId="0" borderId="0" xfId="0" applyFont="1" applyAlignment="1">
      <alignment vertical="center"/>
    </xf>
    <xf numFmtId="0" fontId="38" fillId="0" borderId="6" xfId="0" applyFont="1" applyBorder="1" applyAlignment="1">
      <alignment horizontal="center" vertical="center"/>
    </xf>
    <xf numFmtId="0" fontId="26" fillId="0" borderId="3" xfId="0" applyFont="1" applyBorder="1" applyAlignment="1">
      <alignment horizontal="center" vertical="center"/>
    </xf>
    <xf numFmtId="0" fontId="38" fillId="0" borderId="1" xfId="0" applyFont="1" applyBorder="1" applyAlignment="1">
      <alignment horizontal="center" vertical="center"/>
    </xf>
    <xf numFmtId="44" fontId="38" fillId="0" borderId="1" xfId="14" applyNumberFormat="1" applyFont="1" applyFill="1" applyBorder="1" applyAlignment="1">
      <alignment horizontal="center" vertical="center"/>
    </xf>
    <xf numFmtId="0" fontId="38" fillId="0" borderId="0" xfId="0" applyFont="1" applyAlignment="1">
      <alignment horizontal="center" vertical="center"/>
    </xf>
    <xf numFmtId="0" fontId="35" fillId="0" borderId="8" xfId="0" applyFont="1" applyBorder="1" applyAlignment="1">
      <alignment horizontal="center" vertical="center"/>
    </xf>
    <xf numFmtId="0" fontId="26" fillId="0" borderId="5" xfId="0" applyFont="1" applyBorder="1" applyAlignment="1">
      <alignment vertical="center"/>
    </xf>
    <xf numFmtId="0" fontId="35" fillId="0" borderId="14" xfId="0" applyFont="1" applyBorder="1" applyAlignment="1">
      <alignment horizontal="center" vertical="center"/>
    </xf>
    <xf numFmtId="44" fontId="38" fillId="0" borderId="4" xfId="14" applyNumberFormat="1" applyFont="1" applyFill="1" applyBorder="1" applyAlignment="1">
      <alignment vertical="center"/>
    </xf>
    <xf numFmtId="0" fontId="24" fillId="0" borderId="5" xfId="0" applyFont="1" applyBorder="1" applyAlignment="1">
      <alignment vertical="center"/>
    </xf>
    <xf numFmtId="44" fontId="35" fillId="0" borderId="4" xfId="14" applyNumberFormat="1" applyFont="1" applyFill="1" applyBorder="1" applyAlignment="1">
      <alignment vertical="center"/>
    </xf>
    <xf numFmtId="44" fontId="35" fillId="0" borderId="0" xfId="0" applyNumberFormat="1" applyFont="1" applyAlignment="1">
      <alignment vertical="center"/>
    </xf>
    <xf numFmtId="0" fontId="24" fillId="0" borderId="5" xfId="0" applyFont="1" applyBorder="1" applyAlignment="1">
      <alignment vertical="center" wrapText="1"/>
    </xf>
    <xf numFmtId="0" fontId="26" fillId="0" borderId="5" xfId="0" applyFont="1" applyBorder="1" applyAlignment="1">
      <alignment vertical="center" wrapText="1"/>
    </xf>
    <xf numFmtId="0" fontId="21" fillId="0" borderId="5" xfId="0" applyFont="1" applyBorder="1" applyAlignment="1">
      <alignment vertical="center" wrapText="1"/>
    </xf>
    <xf numFmtId="0" fontId="39" fillId="0" borderId="6" xfId="0" applyFont="1" applyBorder="1" applyAlignment="1">
      <alignment horizontal="center" vertical="center"/>
    </xf>
    <xf numFmtId="0" fontId="36" fillId="0" borderId="3" xfId="0" applyFont="1" applyBorder="1" applyAlignment="1">
      <alignment vertical="center" wrapText="1"/>
    </xf>
    <xf numFmtId="44" fontId="35" fillId="0" borderId="15" xfId="14" applyNumberFormat="1" applyFont="1" applyFill="1" applyBorder="1" applyAlignment="1">
      <alignment vertical="center"/>
    </xf>
    <xf numFmtId="0" fontId="35" fillId="0" borderId="6" xfId="0" applyFont="1" applyBorder="1" applyAlignment="1">
      <alignment horizontal="center" vertical="center"/>
    </xf>
    <xf numFmtId="0" fontId="35" fillId="0" borderId="9" xfId="0" applyFont="1" applyBorder="1" applyAlignment="1">
      <alignment vertical="center" wrapText="1"/>
    </xf>
    <xf numFmtId="0" fontId="35" fillId="0" borderId="1" xfId="0" applyFont="1" applyBorder="1" applyAlignment="1">
      <alignment horizontal="center" vertical="center"/>
    </xf>
    <xf numFmtId="44" fontId="35" fillId="0" borderId="1" xfId="14" applyNumberFormat="1" applyFont="1" applyFill="1" applyBorder="1" applyAlignment="1">
      <alignment vertical="center"/>
    </xf>
    <xf numFmtId="0" fontId="35" fillId="0" borderId="0" xfId="0" applyFont="1" applyAlignment="1">
      <alignment vertical="center" wrapText="1"/>
    </xf>
    <xf numFmtId="44" fontId="35" fillId="0" borderId="0" xfId="14" applyNumberFormat="1" applyFont="1" applyFill="1" applyBorder="1" applyAlignment="1">
      <alignment vertical="center"/>
    </xf>
    <xf numFmtId="0" fontId="40" fillId="0" borderId="0" xfId="0" applyFont="1" applyAlignment="1">
      <alignment vertical="center" wrapText="1"/>
    </xf>
    <xf numFmtId="44" fontId="41" fillId="0" borderId="0" xfId="14" applyNumberFormat="1" applyFont="1" applyFill="1" applyBorder="1" applyAlignment="1">
      <alignment vertical="center"/>
    </xf>
    <xf numFmtId="0" fontId="41" fillId="0" borderId="0" xfId="0" applyFont="1" applyAlignment="1">
      <alignment horizontal="center" vertical="center"/>
    </xf>
    <xf numFmtId="0" fontId="41" fillId="0" borderId="0" xfId="0" applyFont="1" applyAlignment="1">
      <alignment vertical="center" wrapText="1"/>
    </xf>
    <xf numFmtId="0" fontId="41" fillId="0" borderId="0" xfId="0" applyFont="1" applyAlignment="1">
      <alignment vertical="center"/>
    </xf>
    <xf numFmtId="0" fontId="42" fillId="0" borderId="0" xfId="0" applyFont="1" applyAlignment="1">
      <alignment vertical="center" wrapText="1"/>
    </xf>
    <xf numFmtId="44" fontId="24" fillId="0" borderId="0" xfId="14" applyNumberFormat="1" applyFont="1" applyFill="1" applyBorder="1" applyAlignment="1">
      <alignment vertical="center"/>
    </xf>
    <xf numFmtId="0" fontId="24" fillId="0" borderId="0" xfId="0" applyFont="1" applyAlignment="1">
      <alignment vertical="center"/>
    </xf>
    <xf numFmtId="0" fontId="21" fillId="0" borderId="0" xfId="0" applyFont="1" applyAlignment="1">
      <alignment vertical="center" wrapText="1"/>
    </xf>
    <xf numFmtId="0" fontId="24" fillId="0" borderId="0" xfId="0" applyFont="1" applyAlignment="1">
      <alignment vertical="center" wrapText="1"/>
    </xf>
    <xf numFmtId="0" fontId="21" fillId="0" borderId="0" xfId="0" applyFont="1" applyAlignment="1">
      <alignment vertical="center"/>
    </xf>
    <xf numFmtId="0" fontId="43" fillId="0" borderId="0" xfId="0" applyFont="1" applyAlignment="1">
      <alignment vertical="center" wrapText="1"/>
    </xf>
    <xf numFmtId="0" fontId="44" fillId="0" borderId="0" xfId="0" applyFont="1" applyAlignment="1">
      <alignment vertical="center" wrapText="1"/>
    </xf>
    <xf numFmtId="0" fontId="38" fillId="0" borderId="0" xfId="0" applyFont="1" applyAlignment="1">
      <alignment vertical="center" wrapText="1"/>
    </xf>
    <xf numFmtId="0" fontId="36" fillId="0" borderId="0" xfId="0" applyFont="1" applyAlignment="1">
      <alignment vertical="center"/>
    </xf>
    <xf numFmtId="0" fontId="45" fillId="0" borderId="0" xfId="0" applyFont="1" applyAlignment="1">
      <alignment vertical="center" wrapText="1"/>
    </xf>
    <xf numFmtId="0" fontId="26" fillId="0" borderId="0" xfId="0" applyFont="1" applyAlignment="1">
      <alignment vertical="center" wrapText="1"/>
    </xf>
    <xf numFmtId="0" fontId="38" fillId="0" borderId="0" xfId="0" applyFont="1" applyAlignment="1">
      <alignment vertical="center"/>
    </xf>
    <xf numFmtId="0" fontId="41" fillId="2" borderId="0" xfId="0" applyFont="1" applyFill="1" applyAlignment="1">
      <alignment vertical="center"/>
    </xf>
    <xf numFmtId="0" fontId="37" fillId="0" borderId="0" xfId="0" applyFont="1" applyAlignment="1">
      <alignment vertical="center"/>
    </xf>
    <xf numFmtId="0" fontId="45" fillId="0" borderId="0" xfId="0" applyFont="1" applyAlignment="1">
      <alignment vertical="center"/>
    </xf>
    <xf numFmtId="44" fontId="42" fillId="0" borderId="0" xfId="14" applyNumberFormat="1" applyFont="1" applyFill="1" applyBorder="1" applyAlignment="1">
      <alignment vertical="center"/>
    </xf>
    <xf numFmtId="0" fontId="42" fillId="0" borderId="0" xfId="0" applyFont="1" applyAlignment="1">
      <alignment vertical="center"/>
    </xf>
    <xf numFmtId="0" fontId="42" fillId="0" borderId="0" xfId="0" applyFont="1" applyAlignment="1">
      <alignment horizontal="center" vertical="center"/>
    </xf>
    <xf numFmtId="0" fontId="37" fillId="0" borderId="0" xfId="0" applyFont="1" applyAlignment="1">
      <alignment horizontal="center" vertical="center"/>
    </xf>
    <xf numFmtId="0" fontId="37" fillId="0" borderId="5" xfId="0" applyFont="1" applyBorder="1" applyAlignment="1">
      <alignment vertical="center"/>
    </xf>
    <xf numFmtId="0" fontId="37" fillId="0" borderId="0" xfId="0" applyFont="1" applyAlignment="1">
      <alignment horizontal="left" vertical="center"/>
    </xf>
    <xf numFmtId="0" fontId="35" fillId="0" borderId="0" xfId="0" applyFont="1" applyAlignment="1">
      <alignment horizontal="left" vertical="center"/>
    </xf>
    <xf numFmtId="0" fontId="35" fillId="0" borderId="14" xfId="0" applyFont="1" applyBorder="1" applyAlignment="1">
      <alignment horizontal="left" vertical="center"/>
    </xf>
    <xf numFmtId="44" fontId="35" fillId="0" borderId="12" xfId="0" applyNumberFormat="1" applyFont="1" applyBorder="1" applyAlignment="1">
      <alignment horizontal="left" vertical="center"/>
    </xf>
    <xf numFmtId="44" fontId="35" fillId="0" borderId="11" xfId="0" applyNumberFormat="1" applyFont="1" applyBorder="1" applyAlignment="1">
      <alignment horizontal="left" vertical="center"/>
    </xf>
    <xf numFmtId="44" fontId="38" fillId="0" borderId="12" xfId="0" applyNumberFormat="1" applyFont="1" applyBorder="1" applyAlignment="1">
      <alignment horizontal="left" vertical="center"/>
    </xf>
    <xf numFmtId="0" fontId="35" fillId="0" borderId="12" xfId="0" applyFont="1" applyBorder="1" applyAlignment="1">
      <alignment horizontal="left" vertical="center"/>
    </xf>
    <xf numFmtId="0" fontId="35" fillId="0" borderId="13" xfId="0" applyFont="1" applyBorder="1" applyAlignment="1">
      <alignment horizontal="left" vertical="center"/>
    </xf>
    <xf numFmtId="44" fontId="39" fillId="0" borderId="1" xfId="0" applyNumberFormat="1" applyFont="1" applyBorder="1" applyAlignment="1">
      <alignment horizontal="left" vertical="center"/>
    </xf>
    <xf numFmtId="0" fontId="35" fillId="0" borderId="7" xfId="0" applyFont="1" applyBorder="1" applyAlignment="1">
      <alignment horizontal="left" vertical="center"/>
    </xf>
    <xf numFmtId="0" fontId="41" fillId="0" borderId="0" xfId="0" applyFont="1" applyAlignment="1">
      <alignment horizontal="left" vertical="center"/>
    </xf>
    <xf numFmtId="0" fontId="24" fillId="0" borderId="0" xfId="0" applyFont="1" applyAlignment="1">
      <alignment horizontal="left" vertical="center"/>
    </xf>
    <xf numFmtId="0" fontId="38" fillId="0" borderId="0" xfId="0" applyFont="1" applyAlignment="1">
      <alignment horizontal="left" vertical="center"/>
    </xf>
    <xf numFmtId="0" fontId="42" fillId="0" borderId="0" xfId="0" applyFont="1" applyAlignment="1">
      <alignment horizontal="left" vertical="center"/>
    </xf>
    <xf numFmtId="0" fontId="47" fillId="0" borderId="0" xfId="11" applyFont="1" applyAlignment="1">
      <alignment horizontal="left" vertical="center"/>
    </xf>
    <xf numFmtId="0" fontId="48" fillId="0" borderId="0" xfId="11" applyFont="1"/>
    <xf numFmtId="0" fontId="2" fillId="0" borderId="0" xfId="12" applyAlignment="1">
      <alignment wrapText="1"/>
    </xf>
    <xf numFmtId="0" fontId="2" fillId="0" borderId="0" xfId="12" applyAlignment="1">
      <alignment vertical="center"/>
    </xf>
    <xf numFmtId="0" fontId="47" fillId="0" borderId="0" xfId="11" applyFont="1" applyAlignment="1">
      <alignment horizontal="left" vertical="center"/>
    </xf>
    <xf numFmtId="0" fontId="16" fillId="0" borderId="0" xfId="11" applyFont="1" applyAlignment="1">
      <alignment horizontal="center"/>
    </xf>
    <xf numFmtId="0" fontId="17" fillId="0" borderId="0" xfId="11" applyFont="1" applyAlignment="1">
      <alignment horizontal="center"/>
    </xf>
    <xf numFmtId="0" fontId="50" fillId="0" borderId="0" xfId="11" applyFont="1" applyAlignment="1">
      <alignment horizontal="center" vertical="center" wrapText="1"/>
    </xf>
    <xf numFmtId="0" fontId="38" fillId="0" borderId="0" xfId="12" applyFont="1" applyAlignment="1">
      <alignment horizontal="center" vertical="center" wrapText="1"/>
    </xf>
    <xf numFmtId="0" fontId="21" fillId="0" borderId="0" xfId="12" applyFont="1" applyAlignment="1">
      <alignment horizontal="center"/>
    </xf>
    <xf numFmtId="0" fontId="36" fillId="0" borderId="0" xfId="0" applyFont="1" applyAlignment="1">
      <alignment horizontal="center" vertical="center" wrapText="1"/>
    </xf>
    <xf numFmtId="0" fontId="37" fillId="0" borderId="0" xfId="0" applyFont="1" applyAlignment="1">
      <alignment horizontal="center" vertical="center"/>
    </xf>
    <xf numFmtId="44" fontId="47" fillId="0" borderId="0" xfId="11" applyNumberFormat="1" applyFont="1" applyAlignment="1">
      <alignment horizontal="left" vertical="center"/>
    </xf>
    <xf numFmtId="0" fontId="24" fillId="0" borderId="0" xfId="0" applyFont="1" applyAlignment="1" applyProtection="1">
      <alignment horizontal="center" vertical="center"/>
    </xf>
    <xf numFmtId="0" fontId="23" fillId="0" borderId="0" xfId="0" applyFont="1" applyAlignment="1" applyProtection="1">
      <alignment horizontal="left" vertical="center"/>
    </xf>
    <xf numFmtId="0" fontId="26" fillId="0" borderId="0" xfId="0" applyFont="1" applyAlignment="1" applyProtection="1">
      <alignment horizontal="center" vertical="center"/>
    </xf>
    <xf numFmtId="0" fontId="36" fillId="0" borderId="0" xfId="0" applyFont="1" applyAlignment="1" applyProtection="1">
      <alignment horizontal="center" vertical="center" wrapText="1"/>
    </xf>
    <xf numFmtId="0" fontId="26" fillId="0" borderId="0" xfId="0" applyFont="1" applyAlignment="1" applyProtection="1">
      <alignment horizontal="left" vertical="center"/>
    </xf>
    <xf numFmtId="0" fontId="37" fillId="0" borderId="0" xfId="0" applyFont="1" applyAlignment="1" applyProtection="1">
      <alignment horizontal="center" vertical="center"/>
    </xf>
    <xf numFmtId="0" fontId="35" fillId="0" borderId="0" xfId="0" applyFont="1" applyAlignment="1" applyProtection="1">
      <alignment horizontal="center" vertical="center"/>
    </xf>
    <xf numFmtId="0" fontId="26" fillId="0" borderId="0" xfId="0" applyFont="1" applyAlignment="1" applyProtection="1">
      <alignment vertical="center"/>
    </xf>
    <xf numFmtId="0" fontId="38" fillId="0" borderId="6" xfId="0" applyFont="1" applyBorder="1" applyAlignment="1" applyProtection="1">
      <alignment horizontal="center" vertical="center"/>
    </xf>
    <xf numFmtId="0" fontId="26" fillId="0" borderId="3" xfId="0" applyFont="1" applyBorder="1" applyAlignment="1" applyProtection="1">
      <alignment horizontal="center" vertical="center"/>
    </xf>
    <xf numFmtId="0" fontId="38" fillId="0" borderId="1" xfId="0" applyFont="1" applyBorder="1" applyAlignment="1" applyProtection="1">
      <alignment horizontal="center" vertical="center"/>
    </xf>
    <xf numFmtId="0" fontId="35" fillId="0" borderId="8" xfId="0" applyFont="1" applyBorder="1" applyAlignment="1" applyProtection="1">
      <alignment horizontal="center" vertical="center"/>
    </xf>
    <xf numFmtId="0" fontId="26" fillId="0" borderId="5" xfId="0" applyFont="1" applyBorder="1" applyAlignment="1" applyProtection="1">
      <alignment vertical="center"/>
    </xf>
    <xf numFmtId="0" fontId="35" fillId="0" borderId="14" xfId="0" applyFont="1" applyBorder="1" applyAlignment="1" applyProtection="1">
      <alignment horizontal="center" vertical="center"/>
    </xf>
    <xf numFmtId="0" fontId="24" fillId="0" borderId="5" xfId="0" applyFont="1" applyBorder="1" applyAlignment="1" applyProtection="1">
      <alignment vertical="center"/>
    </xf>
    <xf numFmtId="44" fontId="35" fillId="0" borderId="12" xfId="0" applyNumberFormat="1" applyFont="1" applyBorder="1" applyAlignment="1" applyProtection="1">
      <alignment horizontal="left" vertical="center"/>
    </xf>
    <xf numFmtId="0" fontId="24" fillId="0" borderId="5" xfId="0" applyFont="1" applyBorder="1" applyAlignment="1" applyProtection="1">
      <alignment vertical="center" wrapText="1"/>
    </xf>
    <xf numFmtId="44" fontId="35" fillId="0" borderId="11" xfId="0" applyNumberFormat="1" applyFont="1" applyBorder="1" applyAlignment="1" applyProtection="1">
      <alignment horizontal="left" vertical="center"/>
    </xf>
    <xf numFmtId="0" fontId="26" fillId="0" borderId="5" xfId="0" applyFont="1" applyBorder="1" applyAlignment="1" applyProtection="1">
      <alignment vertical="center" wrapText="1"/>
    </xf>
    <xf numFmtId="44" fontId="38" fillId="0" borderId="12" xfId="0" applyNumberFormat="1" applyFont="1" applyBorder="1" applyAlignment="1" applyProtection="1">
      <alignment horizontal="left" vertical="center"/>
    </xf>
    <xf numFmtId="0" fontId="35" fillId="0" borderId="12" xfId="0" applyFont="1" applyBorder="1" applyAlignment="1" applyProtection="1">
      <alignment horizontal="left" vertical="center"/>
    </xf>
    <xf numFmtId="0" fontId="21" fillId="0" borderId="5" xfId="0" applyFont="1" applyBorder="1" applyAlignment="1" applyProtection="1">
      <alignment vertical="center" wrapText="1"/>
    </xf>
    <xf numFmtId="0" fontId="35" fillId="0" borderId="13" xfId="0" applyFont="1" applyBorder="1" applyAlignment="1" applyProtection="1">
      <alignment horizontal="left" vertical="center"/>
    </xf>
    <xf numFmtId="0" fontId="39" fillId="0" borderId="6" xfId="0" applyFont="1" applyBorder="1" applyAlignment="1" applyProtection="1">
      <alignment horizontal="center" vertical="center"/>
    </xf>
    <xf numFmtId="0" fontId="36" fillId="0" borderId="3" xfId="0" applyFont="1" applyBorder="1" applyAlignment="1" applyProtection="1">
      <alignment vertical="center" wrapText="1"/>
    </xf>
    <xf numFmtId="44" fontId="39" fillId="0" borderId="1" xfId="0" applyNumberFormat="1" applyFont="1" applyBorder="1" applyAlignment="1" applyProtection="1">
      <alignment horizontal="left" vertical="center"/>
    </xf>
    <xf numFmtId="0" fontId="35" fillId="0" borderId="6" xfId="0" applyFont="1" applyBorder="1" applyAlignment="1" applyProtection="1">
      <alignment horizontal="center" vertical="center"/>
    </xf>
    <xf numFmtId="0" fontId="35" fillId="0" borderId="9" xfId="0" applyFont="1" applyBorder="1" applyAlignment="1" applyProtection="1">
      <alignment vertical="center" wrapText="1"/>
    </xf>
    <xf numFmtId="0" fontId="35" fillId="0" borderId="1" xfId="0" applyFont="1" applyBorder="1" applyAlignment="1" applyProtection="1">
      <alignment horizontal="center" vertical="center"/>
    </xf>
    <xf numFmtId="0" fontId="35" fillId="0" borderId="7" xfId="0" applyFont="1" applyBorder="1" applyAlignment="1" applyProtection="1">
      <alignment horizontal="center" vertical="center"/>
    </xf>
    <xf numFmtId="0" fontId="35" fillId="0" borderId="0" xfId="0" applyFont="1" applyAlignment="1" applyProtection="1">
      <alignment vertical="center" wrapText="1"/>
    </xf>
    <xf numFmtId="0" fontId="40" fillId="0" borderId="0" xfId="0" applyFont="1" applyAlignment="1" applyProtection="1">
      <alignment vertical="center" wrapText="1"/>
    </xf>
    <xf numFmtId="0" fontId="41" fillId="0" borderId="0" xfId="0" applyFont="1" applyAlignment="1" applyProtection="1">
      <alignment horizontal="center" vertical="center"/>
    </xf>
    <xf numFmtId="0" fontId="41" fillId="0" borderId="0" xfId="0" applyFont="1" applyAlignment="1" applyProtection="1">
      <alignment vertical="center" wrapText="1"/>
    </xf>
    <xf numFmtId="0" fontId="42" fillId="0" borderId="0" xfId="0" applyFont="1" applyAlignment="1" applyProtection="1">
      <alignment vertical="center" wrapText="1"/>
    </xf>
    <xf numFmtId="0" fontId="21" fillId="0" borderId="0" xfId="0" applyFont="1" applyAlignment="1" applyProtection="1">
      <alignment vertical="center" wrapText="1"/>
    </xf>
    <xf numFmtId="0" fontId="24" fillId="0" borderId="0" xfId="0" applyFont="1" applyAlignment="1" applyProtection="1">
      <alignment vertical="center" wrapText="1"/>
    </xf>
    <xf numFmtId="0" fontId="21" fillId="0" borderId="0" xfId="0" applyFont="1" applyAlignment="1" applyProtection="1">
      <alignment vertical="center"/>
    </xf>
    <xf numFmtId="0" fontId="43" fillId="0" borderId="0" xfId="0" applyFont="1" applyAlignment="1" applyProtection="1">
      <alignment vertical="center" wrapText="1"/>
    </xf>
    <xf numFmtId="0" fontId="44" fillId="0" borderId="0" xfId="0" applyFont="1" applyAlignment="1" applyProtection="1">
      <alignment vertical="center" wrapText="1"/>
    </xf>
    <xf numFmtId="0" fontId="24" fillId="0" borderId="0" xfId="0" applyFont="1" applyAlignment="1" applyProtection="1">
      <alignment vertical="center"/>
    </xf>
    <xf numFmtId="0" fontId="41" fillId="0" borderId="0" xfId="0" applyFont="1" applyAlignment="1" applyProtection="1">
      <alignment vertical="center"/>
    </xf>
    <xf numFmtId="0" fontId="38" fillId="0" borderId="0" xfId="0" applyFont="1" applyAlignment="1" applyProtection="1">
      <alignment vertical="center" wrapText="1"/>
    </xf>
    <xf numFmtId="0" fontId="38" fillId="0" borderId="0" xfId="0" applyFont="1" applyAlignment="1" applyProtection="1">
      <alignment horizontal="center" vertical="center"/>
    </xf>
    <xf numFmtId="0" fontId="36" fillId="0" borderId="0" xfId="0" applyFont="1" applyAlignment="1" applyProtection="1">
      <alignment vertical="center"/>
    </xf>
    <xf numFmtId="0" fontId="35" fillId="0" borderId="0" xfId="0" applyFont="1" applyAlignment="1" applyProtection="1">
      <alignment vertical="center"/>
    </xf>
    <xf numFmtId="0" fontId="45" fillId="0" borderId="0" xfId="0" applyFont="1" applyAlignment="1" applyProtection="1">
      <alignment vertical="center" wrapText="1"/>
    </xf>
    <xf numFmtId="0" fontId="26" fillId="0" borderId="0" xfId="0" applyFont="1" applyAlignment="1" applyProtection="1">
      <alignment vertical="center" wrapText="1"/>
    </xf>
    <xf numFmtId="0" fontId="38" fillId="0" borderId="0" xfId="0" applyFont="1" applyAlignment="1" applyProtection="1">
      <alignment vertical="center"/>
    </xf>
    <xf numFmtId="0" fontId="37" fillId="0" borderId="0" xfId="0" applyFont="1" applyAlignment="1" applyProtection="1">
      <alignment vertical="center"/>
    </xf>
    <xf numFmtId="0" fontId="45" fillId="0" borderId="0" xfId="0" applyFont="1" applyAlignment="1" applyProtection="1">
      <alignment vertical="center"/>
    </xf>
    <xf numFmtId="0" fontId="42" fillId="0" borderId="0" xfId="0" applyFont="1" applyAlignment="1" applyProtection="1">
      <alignment horizontal="center" vertical="center"/>
    </xf>
    <xf numFmtId="0" fontId="42" fillId="0" borderId="0" xfId="0" applyFont="1" applyAlignment="1" applyProtection="1">
      <alignment vertical="center"/>
    </xf>
    <xf numFmtId="168" fontId="33" fillId="3" borderId="17" xfId="1" applyNumberFormat="1" applyFont="1" applyFill="1" applyBorder="1" applyAlignment="1" applyProtection="1">
      <alignment horizontal="center" vertical="center" wrapText="1"/>
      <protection locked="0"/>
    </xf>
    <xf numFmtId="168" fontId="33" fillId="3" borderId="7" xfId="1" applyNumberFormat="1" applyFont="1" applyFill="1" applyBorder="1" applyAlignment="1" applyProtection="1">
      <alignment horizontal="center" vertical="center" wrapText="1"/>
      <protection locked="0"/>
    </xf>
    <xf numFmtId="168" fontId="33" fillId="3" borderId="0" xfId="1" applyNumberFormat="1" applyFont="1" applyFill="1" applyAlignment="1" applyProtection="1">
      <alignment horizontal="center" vertical="center" wrapText="1"/>
      <protection locked="0"/>
    </xf>
    <xf numFmtId="0" fontId="32" fillId="0" borderId="0" xfId="1" applyFont="1" applyAlignment="1" applyProtection="1">
      <alignment horizontal="center" vertical="center"/>
      <protection locked="0"/>
    </xf>
    <xf numFmtId="168" fontId="52" fillId="0" borderId="20" xfId="1" applyNumberFormat="1" applyFont="1" applyBorder="1" applyAlignment="1" applyProtection="1">
      <alignment horizontal="center" vertical="center" wrapText="1"/>
      <protection locked="0"/>
    </xf>
    <xf numFmtId="168" fontId="52" fillId="0" borderId="4" xfId="1" applyNumberFormat="1" applyFont="1" applyBorder="1" applyAlignment="1" applyProtection="1">
      <alignment horizontal="center" vertical="center" wrapText="1"/>
      <protection locked="0"/>
    </xf>
    <xf numFmtId="168" fontId="52" fillId="0" borderId="0" xfId="1" applyNumberFormat="1" applyFont="1" applyAlignment="1" applyProtection="1">
      <alignment horizontal="center" vertical="center" wrapText="1"/>
      <protection locked="0"/>
    </xf>
    <xf numFmtId="0" fontId="29" fillId="0" borderId="0" xfId="1" applyFont="1" applyAlignment="1" applyProtection="1">
      <alignment vertical="center"/>
      <protection locked="0"/>
    </xf>
    <xf numFmtId="168" fontId="51" fillId="0" borderId="20" xfId="1" applyNumberFormat="1" applyFont="1" applyBorder="1" applyAlignment="1" applyProtection="1">
      <alignment horizontal="center" vertical="center" wrapText="1"/>
      <protection locked="0"/>
    </xf>
    <xf numFmtId="168" fontId="51" fillId="0" borderId="4" xfId="1" applyNumberFormat="1" applyFont="1" applyBorder="1" applyAlignment="1" applyProtection="1">
      <alignment horizontal="center" vertical="center" wrapText="1"/>
      <protection locked="0"/>
    </xf>
    <xf numFmtId="168" fontId="51" fillId="0" borderId="0" xfId="1" applyNumberFormat="1" applyFont="1" applyAlignment="1" applyProtection="1">
      <alignment horizontal="center" vertical="center" wrapText="1"/>
      <protection locked="0"/>
    </xf>
    <xf numFmtId="0" fontId="29" fillId="2" borderId="0" xfId="1" applyFont="1" applyFill="1" applyAlignment="1" applyProtection="1">
      <alignment vertical="center"/>
      <protection locked="0"/>
    </xf>
    <xf numFmtId="0" fontId="29" fillId="0" borderId="4" xfId="1" applyFont="1" applyBorder="1" applyAlignment="1" applyProtection="1">
      <alignment vertical="center"/>
      <protection locked="0"/>
    </xf>
    <xf numFmtId="168" fontId="51" fillId="4" borderId="17" xfId="1" applyNumberFormat="1" applyFont="1" applyFill="1" applyBorder="1" applyAlignment="1" applyProtection="1">
      <alignment horizontal="center" vertical="center" wrapText="1"/>
      <protection locked="0"/>
    </xf>
    <xf numFmtId="168" fontId="52" fillId="4" borderId="7" xfId="1" applyNumberFormat="1" applyFont="1" applyFill="1" applyBorder="1" applyAlignment="1" applyProtection="1">
      <alignment horizontal="center" vertical="center" wrapText="1"/>
      <protection locked="0"/>
    </xf>
    <xf numFmtId="168" fontId="51" fillId="4" borderId="9" xfId="1" applyNumberFormat="1" applyFont="1" applyFill="1" applyBorder="1" applyAlignment="1" applyProtection="1">
      <alignment horizontal="center" vertical="center" wrapText="1"/>
      <protection locked="0"/>
    </xf>
    <xf numFmtId="168" fontId="29" fillId="0" borderId="20" xfId="1" applyNumberFormat="1" applyFont="1" applyBorder="1" applyAlignment="1" applyProtection="1">
      <alignment vertical="center" wrapText="1"/>
      <protection locked="0"/>
    </xf>
    <xf numFmtId="168" fontId="29" fillId="0" borderId="4" xfId="1" applyNumberFormat="1" applyFont="1" applyBorder="1" applyAlignment="1" applyProtection="1">
      <alignment vertical="center" wrapText="1"/>
      <protection locked="0"/>
    </xf>
    <xf numFmtId="168" fontId="29" fillId="0" borderId="0" xfId="1" applyNumberFormat="1" applyFont="1" applyAlignment="1" applyProtection="1">
      <alignment vertical="center" wrapText="1"/>
      <protection locked="0"/>
    </xf>
    <xf numFmtId="0" fontId="29" fillId="0" borderId="0" xfId="1" applyFont="1" applyAlignment="1" applyProtection="1">
      <alignment vertical="center" wrapText="1"/>
      <protection locked="0"/>
    </xf>
    <xf numFmtId="168" fontId="52" fillId="0" borderId="17" xfId="1" applyNumberFormat="1" applyFont="1" applyBorder="1" applyAlignment="1" applyProtection="1">
      <alignment vertical="center" wrapText="1"/>
      <protection locked="0"/>
    </xf>
    <xf numFmtId="44" fontId="52" fillId="0" borderId="7" xfId="1" applyNumberFormat="1" applyFont="1" applyBorder="1" applyAlignment="1" applyProtection="1">
      <alignment vertical="center" wrapText="1"/>
      <protection locked="0"/>
    </xf>
    <xf numFmtId="44" fontId="52" fillId="0" borderId="0" xfId="1" applyNumberFormat="1" applyFont="1" applyAlignment="1" applyProtection="1">
      <alignment vertical="center" wrapText="1"/>
      <protection locked="0"/>
    </xf>
    <xf numFmtId="0" fontId="33" fillId="3" borderId="16" xfId="1" applyFont="1" applyFill="1" applyBorder="1" applyAlignment="1" applyProtection="1">
      <alignment horizontal="center" vertical="center" wrapText="1"/>
    </xf>
    <xf numFmtId="0" fontId="33" fillId="3" borderId="2" xfId="1" applyFont="1" applyFill="1" applyBorder="1" applyAlignment="1" applyProtection="1">
      <alignment horizontal="center" vertical="center" wrapText="1"/>
    </xf>
    <xf numFmtId="0" fontId="33" fillId="3" borderId="3" xfId="1" applyFont="1" applyFill="1" applyBorder="1" applyAlignment="1" applyProtection="1">
      <alignment horizontal="center" vertical="center" wrapText="1"/>
    </xf>
    <xf numFmtId="0" fontId="51" fillId="0" borderId="18" xfId="1" applyFont="1" applyBorder="1" applyAlignment="1" applyProtection="1">
      <alignment horizontal="center" vertical="center" wrapText="1"/>
    </xf>
    <xf numFmtId="0" fontId="52" fillId="0" borderId="19" xfId="1" applyFont="1" applyBorder="1" applyAlignment="1" applyProtection="1">
      <alignment horizontal="left" vertical="center" wrapText="1"/>
    </xf>
    <xf numFmtId="0" fontId="52" fillId="0" borderId="5" xfId="1" applyFont="1" applyBorder="1" applyAlignment="1" applyProtection="1">
      <alignment horizontal="center" vertical="center" wrapText="1"/>
    </xf>
    <xf numFmtId="0" fontId="53" fillId="0" borderId="19" xfId="1" applyFont="1" applyBorder="1" applyAlignment="1" applyProtection="1">
      <alignment horizontal="left" vertical="center" wrapText="1"/>
    </xf>
    <xf numFmtId="0" fontId="46" fillId="0" borderId="10" xfId="1" applyFont="1" applyBorder="1" applyAlignment="1" applyProtection="1">
      <alignment horizontal="left" vertical="center" wrapText="1"/>
    </xf>
    <xf numFmtId="0" fontId="54" fillId="0" borderId="10" xfId="1" applyFont="1" applyBorder="1" applyAlignment="1" applyProtection="1">
      <alignment horizontal="left" vertical="center" wrapText="1"/>
    </xf>
    <xf numFmtId="0" fontId="29" fillId="0" borderId="10" xfId="1" applyFont="1" applyBorder="1" applyAlignment="1" applyProtection="1">
      <alignment vertical="center" wrapText="1"/>
    </xf>
    <xf numFmtId="0" fontId="29" fillId="0" borderId="10" xfId="1" applyFont="1" applyBorder="1" applyAlignment="1" applyProtection="1">
      <alignment horizontal="left" vertical="center" wrapText="1"/>
    </xf>
    <xf numFmtId="0" fontId="55" fillId="0" borderId="10" xfId="1" applyFont="1" applyBorder="1" applyAlignment="1" applyProtection="1">
      <alignment horizontal="left" vertical="center" wrapText="1"/>
    </xf>
    <xf numFmtId="0" fontId="51" fillId="0" borderId="10" xfId="1" applyFont="1" applyBorder="1" applyAlignment="1" applyProtection="1">
      <alignment horizontal="left" vertical="center" wrapText="1"/>
    </xf>
    <xf numFmtId="0" fontId="51" fillId="0" borderId="10" xfId="1" applyFont="1" applyBorder="1" applyAlignment="1" applyProtection="1">
      <alignment vertical="center" wrapText="1"/>
    </xf>
    <xf numFmtId="0" fontId="56" fillId="0" borderId="10" xfId="16" applyFont="1" applyBorder="1" applyAlignment="1" applyProtection="1">
      <alignment horizontal="left" vertical="center" wrapText="1"/>
    </xf>
    <xf numFmtId="0" fontId="52" fillId="0" borderId="10" xfId="12" applyFont="1" applyBorder="1" applyAlignment="1" applyProtection="1">
      <alignment vertical="center" wrapText="1"/>
    </xf>
    <xf numFmtId="0" fontId="46" fillId="0" borderId="10" xfId="12" applyFont="1" applyBorder="1" applyAlignment="1" applyProtection="1">
      <alignment vertical="center" wrapText="1"/>
    </xf>
    <xf numFmtId="0" fontId="51" fillId="0" borderId="19" xfId="1" applyFont="1" applyBorder="1" applyAlignment="1" applyProtection="1">
      <alignment horizontal="left" vertical="center" wrapText="1"/>
    </xf>
    <xf numFmtId="0" fontId="51" fillId="0" borderId="5" xfId="1" applyFont="1" applyBorder="1" applyAlignment="1" applyProtection="1">
      <alignment horizontal="center" vertical="center" wrapText="1"/>
    </xf>
    <xf numFmtId="0" fontId="51" fillId="0" borderId="10" xfId="1" applyFont="1" applyBorder="1" applyAlignment="1" applyProtection="1">
      <alignment horizontal="center" vertical="center" wrapText="1"/>
    </xf>
    <xf numFmtId="0" fontId="51" fillId="4" borderId="16" xfId="1" applyFont="1" applyFill="1" applyBorder="1" applyAlignment="1" applyProtection="1">
      <alignment horizontal="center" vertical="center" wrapText="1"/>
    </xf>
    <xf numFmtId="0" fontId="57" fillId="4" borderId="22" xfId="1" applyFont="1" applyFill="1" applyBorder="1" applyAlignment="1" applyProtection="1">
      <alignment horizontal="left" vertical="center" wrapText="1"/>
    </xf>
    <xf numFmtId="0" fontId="51" fillId="4" borderId="3" xfId="1" applyFont="1" applyFill="1" applyBorder="1" applyAlignment="1" applyProtection="1">
      <alignment horizontal="center" vertical="center" wrapText="1"/>
    </xf>
    <xf numFmtId="0" fontId="29" fillId="0" borderId="0" xfId="1" applyFont="1" applyAlignment="1" applyProtection="1">
      <alignment wrapText="1"/>
    </xf>
    <xf numFmtId="0" fontId="29" fillId="0" borderId="18" xfId="1" applyFont="1" applyBorder="1" applyAlignment="1" applyProtection="1">
      <alignment horizontal="center" vertical="center" wrapText="1"/>
    </xf>
    <xf numFmtId="0" fontId="29" fillId="0" borderId="19" xfId="1" applyFont="1" applyBorder="1" applyAlignment="1" applyProtection="1">
      <alignment vertical="center" wrapText="1"/>
    </xf>
    <xf numFmtId="0" fontId="29" fillId="0" borderId="5" xfId="1" applyFont="1" applyBorder="1" applyAlignment="1" applyProtection="1">
      <alignment horizontal="center" vertical="center" wrapText="1"/>
    </xf>
    <xf numFmtId="0" fontId="29" fillId="0" borderId="21" xfId="1" applyFont="1" applyBorder="1" applyAlignment="1" applyProtection="1">
      <alignment horizontal="center" vertical="center" wrapText="1"/>
    </xf>
    <xf numFmtId="0" fontId="51" fillId="0" borderId="16" xfId="1" applyFont="1" applyBorder="1" applyAlignment="1" applyProtection="1">
      <alignment horizontal="center" vertical="center" wrapText="1"/>
    </xf>
    <xf numFmtId="0" fontId="52" fillId="0" borderId="22" xfId="1" applyFont="1" applyBorder="1" applyAlignment="1" applyProtection="1">
      <alignment horizontal="left" vertical="center" wrapText="1"/>
    </xf>
    <xf numFmtId="0" fontId="52" fillId="0" borderId="3" xfId="1" applyFont="1" applyBorder="1" applyAlignment="1" applyProtection="1">
      <alignment horizontal="right" vertical="center" wrapText="1"/>
    </xf>
    <xf numFmtId="0" fontId="29" fillId="0" borderId="0" xfId="1" applyFont="1" applyAlignment="1" applyProtection="1">
      <alignment horizontal="center" vertical="center" wrapText="1"/>
    </xf>
    <xf numFmtId="0" fontId="29" fillId="0" borderId="0" xfId="1" applyFont="1" applyAlignment="1" applyProtection="1">
      <alignment vertical="center" wrapText="1"/>
    </xf>
    <xf numFmtId="0" fontId="29" fillId="0" borderId="0" xfId="1" applyFont="1" applyAlignment="1" applyProtection="1">
      <alignment horizontal="right" vertical="center" wrapText="1"/>
    </xf>
    <xf numFmtId="43" fontId="29" fillId="0" borderId="0" xfId="1" applyNumberFormat="1" applyFont="1" applyAlignment="1" applyProtection="1">
      <alignment horizontal="right" vertical="center" wrapText="1"/>
    </xf>
  </cellXfs>
  <cellStyles count="17">
    <cellStyle name="Comma 2 2" xfId="5" xr:uid="{D964CEFF-3869-449C-BE19-6F5607EAB2C9}"/>
    <cellStyle name="Comma 4" xfId="14" xr:uid="{8EE505FE-C221-44FF-9FDC-72307153BB11}"/>
    <cellStyle name="Currency 2" xfId="2" xr:uid="{54172A38-A27C-43AC-8379-92D652B703C4}"/>
    <cellStyle name="Excel_BuiltIn_Comma" xfId="10" xr:uid="{FAB2EBBC-C184-4FCB-A771-E19CE280F074}"/>
    <cellStyle name="Hyperlink 2" xfId="4" xr:uid="{CF64861D-642B-4256-B44A-2C7078958CF1}"/>
    <cellStyle name="Normal" xfId="0" builtinId="0"/>
    <cellStyle name="Normal 12" xfId="9" xr:uid="{321661B2-E176-49FB-B6CA-64D8B6A6F60A}"/>
    <cellStyle name="Normal 2" xfId="1" xr:uid="{1C88FF79-7179-474F-B50A-CC1D59CC14BF}"/>
    <cellStyle name="Normal 2 2 5" xfId="11" xr:uid="{3558ABE1-B062-49E9-ADB1-3E0DC5E33A6B}"/>
    <cellStyle name="Normal 3" xfId="3" xr:uid="{BDB8F892-14B8-4E54-BC4B-CB53FEE7BA24}"/>
    <cellStyle name="Normal 3 2" xfId="13" xr:uid="{058CE239-B0E9-4EF9-AC9C-A57625027151}"/>
    <cellStyle name="Normal 4" xfId="15" xr:uid="{DBB7F857-5644-41F1-A7F2-CC9A6BFAC1D2}"/>
    <cellStyle name="Normal 4 2" xfId="16" xr:uid="{CA1816DC-0CB3-4637-B96A-34C4981AD05D}"/>
    <cellStyle name="Normal 6" xfId="12" xr:uid="{36027103-75AB-427A-9300-DB8002BA7176}"/>
    <cellStyle name="Percent 2 2" xfId="7" xr:uid="{0BA0E739-032B-4FC6-9732-B66FED2E9466}"/>
    <cellStyle name="Percent 2 3" xfId="6" xr:uid="{61B49F89-E851-460A-BDD1-501F37EAD57F}"/>
    <cellStyle name="Percent 3" xfId="8" xr:uid="{75FCD4F9-6669-4801-9AEA-9FC802901C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299357</xdr:colOff>
      <xdr:row>0</xdr:row>
      <xdr:rowOff>31297</xdr:rowOff>
    </xdr:from>
    <xdr:to>
      <xdr:col>8</xdr:col>
      <xdr:colOff>996043</xdr:colOff>
      <xdr:row>3</xdr:row>
      <xdr:rowOff>99785</xdr:rowOff>
    </xdr:to>
    <xdr:sp macro="" textlink="">
      <xdr:nvSpPr>
        <xdr:cNvPr id="2" name="Text Box 3" descr="Text Box:DISTRIBUTION&#10;ENGINEERING&#10;&#10;&#10;">
          <a:extLst>
            <a:ext uri="{FF2B5EF4-FFF2-40B4-BE49-F238E27FC236}">
              <a16:creationId xmlns:a16="http://schemas.microsoft.com/office/drawing/2014/main" id="{BB30A47E-5559-4595-95A4-B6FDC61EB56C}"/>
            </a:ext>
          </a:extLst>
        </xdr:cNvPr>
        <xdr:cNvSpPr txBox="1">
          <a:spLocks noChangeArrowheads="1"/>
        </xdr:cNvSpPr>
      </xdr:nvSpPr>
      <xdr:spPr bwMode="auto">
        <a:xfrm>
          <a:off x="5098143" y="31297"/>
          <a:ext cx="1912257" cy="558345"/>
        </a:xfrm>
        <a:prstGeom prst="rect">
          <a:avLst/>
        </a:prstGeom>
        <a:solidFill>
          <a:schemeClr val="tx2">
            <a:lumMod val="60000"/>
            <a:lumOff val="40000"/>
          </a:schemeClr>
        </a:solidFill>
        <a:ln>
          <a:noFill/>
        </a:ln>
      </xdr:spPr>
      <xdr:txBody>
        <a:bodyPr vertOverflow="clip" wrap="square" lIns="91440" tIns="45720" rIns="91440" bIns="45720" anchor="t" upright="1"/>
        <a:lstStyle/>
        <a:p>
          <a:pPr algn="l" rtl="0">
            <a:lnSpc>
              <a:spcPts val="1800"/>
            </a:lnSpc>
            <a:defRPr sz="1000"/>
          </a:pPr>
          <a:r>
            <a:rPr lang="en-US" sz="2000" b="1" i="0" u="none" strike="noStrike" baseline="0">
              <a:solidFill>
                <a:srgbClr val="000000"/>
              </a:solidFill>
              <a:latin typeface="Arial"/>
              <a:cs typeface="Arial"/>
            </a:rPr>
            <a:t>Camden Power Station</a:t>
          </a:r>
          <a:endParaRPr lang="en-US" sz="1000" b="1" i="0" u="none" strike="noStrike" baseline="0">
            <a:solidFill>
              <a:srgbClr val="000000"/>
            </a:solidFill>
            <a:latin typeface="Times New Roman"/>
            <a:cs typeface="Times New Roman"/>
          </a:endParaRPr>
        </a:p>
        <a:p>
          <a:pPr algn="l" rtl="0">
            <a:lnSpc>
              <a:spcPts val="1500"/>
            </a:lnSpc>
            <a:defRPr sz="1000"/>
          </a:pPr>
          <a:r>
            <a:rPr lang="en-US" sz="1600" b="1" i="0" u="none" strike="noStrike" baseline="0">
              <a:solidFill>
                <a:srgbClr val="000000"/>
              </a:solidFill>
              <a:latin typeface="Times New Roman"/>
              <a:cs typeface="Times New Roman"/>
            </a:rPr>
            <a:t> </a:t>
          </a:r>
          <a:endParaRPr lang="en-US" sz="1000" b="0" i="0" u="none" strike="noStrike" baseline="0">
            <a:solidFill>
              <a:srgbClr val="000000"/>
            </a:solidFill>
            <a:latin typeface="Times New Roman"/>
            <a:cs typeface="Times New Roman"/>
          </a:endParaRPr>
        </a:p>
        <a:p>
          <a:pPr algn="l" rtl="0">
            <a:lnSpc>
              <a:spcPts val="1000"/>
            </a:lnSpc>
            <a:defRPr sz="1000"/>
          </a:pPr>
          <a:r>
            <a:rPr lang="en-US" sz="1000" b="0" i="0" u="none" strike="noStrike" baseline="0">
              <a:solidFill>
                <a:srgbClr val="000000"/>
              </a:solidFill>
              <a:latin typeface="Times New Roman"/>
              <a:cs typeface="Times New Roman"/>
            </a:rPr>
            <a:t> </a:t>
          </a:r>
        </a:p>
      </xdr:txBody>
    </xdr:sp>
    <xdr:clientData/>
  </xdr:twoCellAnchor>
  <xdr:twoCellAnchor>
    <xdr:from>
      <xdr:col>0</xdr:col>
      <xdr:colOff>47626</xdr:colOff>
      <xdr:row>0</xdr:row>
      <xdr:rowOff>107950</xdr:rowOff>
    </xdr:from>
    <xdr:to>
      <xdr:col>3</xdr:col>
      <xdr:colOff>263073</xdr:colOff>
      <xdr:row>3</xdr:row>
      <xdr:rowOff>127000</xdr:rowOff>
    </xdr:to>
    <xdr:pic>
      <xdr:nvPicPr>
        <xdr:cNvPr id="3" name="Picture 2" descr="Eskomlogo 2002 Black">
          <a:extLst>
            <a:ext uri="{FF2B5EF4-FFF2-40B4-BE49-F238E27FC236}">
              <a16:creationId xmlns:a16="http://schemas.microsoft.com/office/drawing/2014/main" id="{7F1B3D4C-4D7D-49EE-8417-F3D572833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6" y="107950"/>
          <a:ext cx="2038804" cy="508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lyn\ACERDATA%20(D)\DATA\Majuba\Stacker%20Evaluation\Krupp\300-720%20HCS%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Site%202\AppData\Local\Microsoft\Windows\Temporary%20Internet%20Files\Content.IE5\P1V95OJH\Users\Durapi\AppData\Local\Temp\Rar$DIa0.868\P31_LV%20Switchgear_CCFS_12053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E\My%20Documents\PORTS\Ports%20of%20Entry\JEPPE'S%20REEF\Jeppe's%20Reef%20Doc\07_SOQ.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ocuments%20and%20Settings\dayalan.naicker.NPA\Local%20Settings\Temporary%20Internet%20Files\OLK80E\summary\oops%20costing%20go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CLS\CAO\G133\CONTAIN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Site%202\AppData\Local\Microsoft\Windows\Temporary%20Internet%20Files\Content.IE5\P1V95OJH\Analysis%20Breakdown\Hitachi%20Price%20schedules\20070119%20Hitachi-Turb%20Activity%20Schedules(3uni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ite%202\AppData\Local\Microsoft\Windows\Temporary%20Internet%20Files\Content.IE5\P1V95OJH\Data\Vote%20Revision\Votrev99\Vote'96\Vote'96%20new%20files\96consu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R%20(Marietjie)\Gerrit%20Jansen%20Training\A%20PERWAY%20TRACK%20INGENEERING%20WORKS%20TRAINING%20REPORT%202014-2015%2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ite%202\AppData\Local\Microsoft\Windows\Temporary%20Internet%20Files\Content.IE5\P1V95OJH\Data\Finman\WUC\REP99\Votf089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erlyn-1\C\DATA\Works\PS%20-%20Grootvlei%20CED\C&amp;I\Prices\BOQ%20Schedule%20B%20and%20Schedule%20A_REVISION%20REV%2000%20Accept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My%20Documents\PORTS\Ports%20of%20Entry\JEPPE'S%20REEF\Jeppe's%20Reef%20Doc\07_SOQ.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erlyn\ACERDATA%20(D)\DATA\Majuba\Stacker%20Evaluation\Krupp\QS%20Inf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My%20Documents\PROJEKTE\ATENDERS\VRYHEID\PROJEKTE\ATENDERS\MASTERS\BILL.WQ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Progress Tables"/>
      <sheetName val="Progress Curve"/>
      <sheetName val="Net Cash Table"/>
      <sheetName val="Cash Out Table"/>
      <sheetName val="E_PS5"/>
      <sheetName val="E_PS51"/>
      <sheetName val="AT COMPLETION"/>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SUMREP"/>
      <sheetName val=" Unit 1 Summary"/>
      <sheetName val="FRI"/>
      <sheetName val="Delivery"/>
      <sheetName val="Qm"/>
      <sheetName val="Total Cost"/>
      <sheetName val="IM Project n"/>
      <sheetName val="Turbine Tender 3 Unit base (2)"/>
      <sheetName val="CPA Formulae"/>
      <sheetName val="Input Sheet"/>
      <sheetName val="EXTERNAL SERVICES-DISCIPLINE "/>
      <sheetName val="GVL"/>
      <sheetName val="_Unit 1 Summary"/>
      <sheetName val="Budget Utilisation"/>
      <sheetName val="Statistics"/>
      <sheetName val="IS"/>
      <sheetName val="Sheet1"/>
      <sheetName val="Consol IS"/>
      <sheetName val="PROCUREMENT DATA"/>
      <sheetName val="300-720 HCS 00"/>
      <sheetName val="CoC"/>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3">
          <cell r="F13" t="str">
            <v>.</v>
          </cell>
        </row>
        <row r="1143">
          <cell r="C1143" t="str">
            <v>.</v>
          </cell>
        </row>
        <row r="1144">
          <cell r="C1144" t="str">
            <v>1100-001</v>
          </cell>
        </row>
        <row r="1145">
          <cell r="C1145" t="str">
            <v>1100-002</v>
          </cell>
        </row>
        <row r="1146">
          <cell r="C1146" t="str">
            <v>1100-003</v>
          </cell>
        </row>
        <row r="1147">
          <cell r="C1147" t="str">
            <v>1100-004</v>
          </cell>
        </row>
        <row r="1148">
          <cell r="C1148" t="str">
            <v>1100-005</v>
          </cell>
        </row>
        <row r="1149">
          <cell r="C1149" t="str">
            <v>1100-006</v>
          </cell>
        </row>
        <row r="1150">
          <cell r="C1150" t="str">
            <v>1100-007</v>
          </cell>
        </row>
        <row r="1151">
          <cell r="C1151" t="str">
            <v>1100-008</v>
          </cell>
        </row>
        <row r="1152">
          <cell r="C1152" t="str">
            <v>1100-009</v>
          </cell>
        </row>
        <row r="1153">
          <cell r="C1153" t="str">
            <v>1100-010</v>
          </cell>
        </row>
        <row r="1154">
          <cell r="C1154" t="str">
            <v>1100-011</v>
          </cell>
        </row>
        <row r="1155">
          <cell r="C1155" t="str">
            <v>1100-012</v>
          </cell>
        </row>
        <row r="1156">
          <cell r="C1156" t="str">
            <v>1100-013</v>
          </cell>
        </row>
        <row r="1157">
          <cell r="C1157" t="str">
            <v>1100-014</v>
          </cell>
        </row>
        <row r="1158">
          <cell r="C1158" t="str">
            <v>1100-015</v>
          </cell>
        </row>
        <row r="1159">
          <cell r="C1159" t="str">
            <v>1100-016</v>
          </cell>
        </row>
        <row r="1160">
          <cell r="C1160" t="str">
            <v>1100-017</v>
          </cell>
        </row>
        <row r="1161">
          <cell r="C1161" t="str">
            <v>1100-018</v>
          </cell>
        </row>
      </sheetData>
      <sheetData sheetId="22" refreshError="1"/>
      <sheetData sheetId="23" refreshError="1"/>
      <sheetData sheetId="24" refreshError="1"/>
      <sheetData sheetId="25" refreshError="1">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efreshError="1">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efreshError="1">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efreshError="1">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efreshError="1">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efreshError="1">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efreshError="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efreshError="1">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efreshError="1">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efreshError="1">
        <row r="13">
          <cell r="F13" t="str">
            <v>.</v>
          </cell>
        </row>
        <row r="14">
          <cell r="F14" t="str">
            <v>1001-001</v>
          </cell>
        </row>
        <row r="15">
          <cell r="F15" t="str">
            <v>1001-002</v>
          </cell>
        </row>
        <row r="16">
          <cell r="F16" t="str">
            <v>1002-001</v>
          </cell>
        </row>
        <row r="17">
          <cell r="F17" t="str">
            <v>1002-002</v>
          </cell>
        </row>
        <row r="18">
          <cell r="F18" t="str">
            <v>1002-003</v>
          </cell>
        </row>
        <row r="19">
          <cell r="F19" t="str">
            <v>.</v>
          </cell>
        </row>
        <row r="20">
          <cell r="F20" t="str">
            <v>1003-001</v>
          </cell>
        </row>
        <row r="21">
          <cell r="F21" t="str">
            <v>1003-002</v>
          </cell>
        </row>
        <row r="22">
          <cell r="F22" t="str">
            <v>1003-003</v>
          </cell>
        </row>
        <row r="23">
          <cell r="F23" t="str">
            <v>1003-004</v>
          </cell>
        </row>
        <row r="24">
          <cell r="F24" t="str">
            <v>1004-001</v>
          </cell>
        </row>
        <row r="25">
          <cell r="F25" t="str">
            <v>1004-002</v>
          </cell>
        </row>
        <row r="26">
          <cell r="F26" t="str">
            <v>1004-003</v>
          </cell>
        </row>
        <row r="27">
          <cell r="F27" t="str">
            <v>1004-004</v>
          </cell>
        </row>
        <row r="28">
          <cell r="F28" t="str">
            <v>.</v>
          </cell>
        </row>
        <row r="29">
          <cell r="F29" t="str">
            <v>1005-001</v>
          </cell>
        </row>
        <row r="30">
          <cell r="F30" t="str">
            <v>1005-002</v>
          </cell>
        </row>
        <row r="31">
          <cell r="F31" t="str">
            <v>1005-003</v>
          </cell>
        </row>
        <row r="32">
          <cell r="F32" t="str">
            <v>1005-004</v>
          </cell>
        </row>
        <row r="33">
          <cell r="F33" t="str">
            <v>1005-005</v>
          </cell>
        </row>
        <row r="34">
          <cell r="F34" t="str">
            <v>1005-006</v>
          </cell>
        </row>
        <row r="35">
          <cell r="F35" t="str">
            <v>1005-007</v>
          </cell>
        </row>
        <row r="36">
          <cell r="F36" t="str">
            <v>1005-008</v>
          </cell>
        </row>
        <row r="37">
          <cell r="F37" t="str">
            <v>.</v>
          </cell>
        </row>
        <row r="38">
          <cell r="F38" t="str">
            <v>1006-001</v>
          </cell>
        </row>
        <row r="39">
          <cell r="F39" t="str">
            <v>1006-002</v>
          </cell>
        </row>
        <row r="40">
          <cell r="F40" t="str">
            <v>1006-003</v>
          </cell>
        </row>
        <row r="41">
          <cell r="F41" t="str">
            <v>1006-004</v>
          </cell>
        </row>
        <row r="42">
          <cell r="F42" t="str">
            <v>1006-005</v>
          </cell>
        </row>
        <row r="43">
          <cell r="F43" t="str">
            <v>1006-006</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1006-007</v>
          </cell>
        </row>
        <row r="71">
          <cell r="F71" t="str">
            <v>.</v>
          </cell>
        </row>
        <row r="72">
          <cell r="F72" t="str">
            <v>1009-001</v>
          </cell>
        </row>
        <row r="73">
          <cell r="F73" t="str">
            <v>1009-002</v>
          </cell>
        </row>
        <row r="74">
          <cell r="F74" t="str">
            <v>1009-003</v>
          </cell>
        </row>
        <row r="75">
          <cell r="F75" t="str">
            <v>1009-004</v>
          </cell>
        </row>
        <row r="76">
          <cell r="F76" t="str">
            <v>.</v>
          </cell>
        </row>
        <row r="77">
          <cell r="F77" t="str">
            <v>1007-001</v>
          </cell>
        </row>
        <row r="78">
          <cell r="F78" t="str">
            <v>1007-002</v>
          </cell>
        </row>
        <row r="79">
          <cell r="F79" t="str">
            <v>1007-003</v>
          </cell>
        </row>
        <row r="80">
          <cell r="F80" t="str">
            <v>1007-004</v>
          </cell>
        </row>
        <row r="81">
          <cell r="F81" t="str">
            <v>1007-005</v>
          </cell>
        </row>
        <row r="82">
          <cell r="F82" t="str">
            <v>1007-006</v>
          </cell>
        </row>
        <row r="83">
          <cell r="F83" t="str">
            <v>1007-007</v>
          </cell>
        </row>
        <row r="84">
          <cell r="F84" t="str">
            <v>1007-008</v>
          </cell>
        </row>
        <row r="85">
          <cell r="F85" t="str">
            <v>.</v>
          </cell>
        </row>
        <row r="86">
          <cell r="F86" t="str">
            <v>1007-009</v>
          </cell>
        </row>
        <row r="87">
          <cell r="F87" t="str">
            <v>1008-001</v>
          </cell>
        </row>
        <row r="88">
          <cell r="F88" t="str">
            <v>1010-001</v>
          </cell>
        </row>
        <row r="89">
          <cell r="F89" t="str">
            <v>1010-002</v>
          </cell>
        </row>
        <row r="90">
          <cell r="F90" t="str">
            <v>1010-003</v>
          </cell>
        </row>
        <row r="91">
          <cell r="F91" t="str">
            <v>1010-004</v>
          </cell>
        </row>
        <row r="92">
          <cell r="F92" t="str">
            <v>1010-005</v>
          </cell>
        </row>
        <row r="93">
          <cell r="F93" t="str">
            <v>.</v>
          </cell>
        </row>
        <row r="94">
          <cell r="F94" t="str">
            <v>1007-010</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1010-006</v>
          </cell>
        </row>
        <row r="129">
          <cell r="F129" t="str">
            <v>.</v>
          </cell>
        </row>
        <row r="130">
          <cell r="F130" t="str">
            <v>1011-001</v>
          </cell>
        </row>
        <row r="131">
          <cell r="F131" t="str">
            <v>1011-002</v>
          </cell>
        </row>
        <row r="132">
          <cell r="F132" t="str">
            <v>1011-003</v>
          </cell>
        </row>
        <row r="133">
          <cell r="F133" t="str">
            <v>1012-001</v>
          </cell>
        </row>
        <row r="134">
          <cell r="F134" t="str">
            <v>1013-001</v>
          </cell>
        </row>
        <row r="135">
          <cell r="F135" t="str">
            <v>1013-002</v>
          </cell>
        </row>
        <row r="136">
          <cell r="F136" t="str">
            <v>1013-003</v>
          </cell>
        </row>
        <row r="137">
          <cell r="F137" t="str">
            <v>1013-004</v>
          </cell>
        </row>
        <row r="138">
          <cell r="F138" t="str">
            <v>1013-005</v>
          </cell>
        </row>
        <row r="139">
          <cell r="F139" t="str">
            <v>1011-004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1014-001</v>
          </cell>
        </row>
        <row r="177">
          <cell r="F177" t="str">
            <v>1014-002</v>
          </cell>
        </row>
        <row r="178">
          <cell r="F178" t="str">
            <v>1014-003</v>
          </cell>
        </row>
        <row r="179">
          <cell r="F179" t="str">
            <v>1014-004</v>
          </cell>
        </row>
        <row r="180">
          <cell r="F180" t="str">
            <v>1014-005</v>
          </cell>
        </row>
        <row r="181">
          <cell r="F181" t="str">
            <v>1014-006</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DCFBudget"/>
      <sheetName val="Forecast"/>
      <sheetName val="Check"/>
      <sheetName val="Instructions"/>
      <sheetName val="Admin"/>
    </sheetNames>
    <sheetDataSet>
      <sheetData sheetId="0" refreshError="1"/>
      <sheetData sheetId="1" refreshError="1"/>
      <sheetData sheetId="2"/>
      <sheetData sheetId="3" refreshError="1"/>
      <sheetData sheetId="4" refreshError="1"/>
      <sheetData sheetId="5">
        <row r="2">
          <cell r="L2">
            <v>491163194</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aults"/>
      <sheetName val="2.2"/>
      <sheetName val="3.2"/>
      <sheetName val="4"/>
      <sheetName val="5"/>
      <sheetName val="6"/>
      <sheetName val="7"/>
      <sheetName val="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MAR07-10APRIL07"/>
      <sheetName val="11FEB07-10MAR07"/>
      <sheetName val="11JAN07-10FEB 07"/>
      <sheetName val="11 DEC05-10 JAN06"/>
      <sheetName val="11JAN -10 FEB 06"/>
      <sheetName val="11FEB-10MAR 06"/>
      <sheetName val="11MAR-10APR"/>
      <sheetName val="11 april-10 may"/>
      <sheetName val="11may-10june"/>
      <sheetName val="11june-10july"/>
      <sheetName val="11july-10aug"/>
      <sheetName val="11 AUG- 10 SEPT."/>
      <sheetName val="11SEP-10 OCT "/>
      <sheetName val="11 OCTOBER-10 NOV"/>
      <sheetName val="11NOV-10DEC"/>
      <sheetName val="11DEC06-10JAN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uter"/>
      <sheetName val="Manual"/>
      <sheetName val="SUMMARY"/>
      <sheetName val="SUMM-DISC"/>
    </sheetNames>
    <sheetDataSet>
      <sheetData sheetId="0" refreshError="1">
        <row r="6">
          <cell r="E6" t="str">
            <v>Voucher No.</v>
          </cell>
        </row>
        <row r="9">
          <cell r="C9" t="str">
            <v xml:space="preserve">Payable to:     </v>
          </cell>
          <cell r="D9" t="str">
            <v>CONPALE  C.C.</v>
          </cell>
        </row>
        <row r="10">
          <cell r="D10" t="str">
            <v>P.O. BOX  41165</v>
          </cell>
        </row>
        <row r="11">
          <cell r="D11" t="str">
            <v>ROSBURGH  4072</v>
          </cell>
        </row>
        <row r="14">
          <cell r="F14" t="str">
            <v>R/c</v>
          </cell>
        </row>
        <row r="16">
          <cell r="F16">
            <v>45546</v>
          </cell>
        </row>
        <row r="17">
          <cell r="F17" t="str">
            <v xml:space="preserve"> </v>
          </cell>
        </row>
        <row r="18">
          <cell r="F18" t="str">
            <v xml:space="preserve"> </v>
          </cell>
        </row>
        <row r="19">
          <cell r="F19" t="str">
            <v xml:space="preserve"> </v>
          </cell>
        </row>
        <row r="20">
          <cell r="F20" t="str">
            <v xml:space="preserve"> </v>
          </cell>
        </row>
        <row r="25">
          <cell r="F25">
            <v>6376.44</v>
          </cell>
        </row>
        <row r="26">
          <cell r="F26">
            <v>51922.44</v>
          </cell>
        </row>
        <row r="28">
          <cell r="D28" t="str">
            <v>KD  774</v>
          </cell>
        </row>
        <row r="29">
          <cell r="D29" t="str">
            <v>P  94</v>
          </cell>
        </row>
        <row r="30">
          <cell r="E30" t="str">
            <v>Segment Head / Project Leader</v>
          </cell>
        </row>
        <row r="33">
          <cell r="C33" t="str">
            <v>CERTIFIED THAT THE AMOUNT OF  Fifty One Thousand Nine Hundred and Twenty Two  Rand and Forty Four Cents IS CORRECT AND DUE FOR PAYMENT</v>
          </cell>
        </row>
        <row r="37">
          <cell r="E37" t="str">
            <v>L Loots</v>
          </cell>
        </row>
        <row r="38">
          <cell r="C38" t="str">
            <v>APPROVED:</v>
          </cell>
          <cell r="E38" t="str">
            <v>Compiled (Name and signature)</v>
          </cell>
        </row>
        <row r="41">
          <cell r="C41" t="str">
            <v>(Authorised Signatory)</v>
          </cell>
          <cell r="E41" t="str">
            <v>Reference</v>
          </cell>
        </row>
        <row r="43">
          <cell r="C43">
            <v>38582</v>
          </cell>
          <cell r="E43" t="str">
            <v>(031) 361-4825</v>
          </cell>
          <cell r="F43" t="str">
            <v>(031) 361-5379</v>
          </cell>
        </row>
        <row r="44">
          <cell r="C44" t="str">
            <v>Date</v>
          </cell>
          <cell r="E44" t="str">
            <v>Telephone No.</v>
          </cell>
          <cell r="F44" t="str">
            <v>Fax No.</v>
          </cell>
        </row>
      </sheetData>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tachi Summary (0)"/>
      <sheetName val="Hitachi Activities"/>
      <sheetName val="Activities (2)"/>
      <sheetName val="Activities"/>
      <sheetName val="Sheet1"/>
      <sheetName val="Cover"/>
      <sheetName val=" Unit 1 Summary"/>
      <sheetName val="Unit 1Cash"/>
      <sheetName val="Unit 2 Summary"/>
      <sheetName val="Unit 2 Cash"/>
      <sheetName val="Unit 3 Summary"/>
      <sheetName val="Unit 3 Cash"/>
      <sheetName val="_Unit 1 Summary"/>
      <sheetName val="Re"/>
      <sheetName val="Dx"/>
      <sheetName val="C"/>
      <sheetName val="Qm"/>
      <sheetName val="Variation Proposal"/>
      <sheetName val="GPP_Inp"/>
      <sheetName val="Index"/>
      <sheetName val="&lt;---CInp"/>
      <sheetName val="CInp---&gt;"/>
      <sheetName val="Tech_Inp"/>
      <sheetName val="Income statement"/>
      <sheetName val="14B (2)"/>
      <sheetName val="Projection"/>
      <sheetName val="Net Cash Table"/>
      <sheetName val="Cash Out Table"/>
      <sheetName val="SUMREP"/>
      <sheetName val="IM Project 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sheetName val="AIRCON"/>
      <sheetName val="BOILER"/>
      <sheetName val="CIVIL"/>
      <sheetName val="CPLNT"/>
      <sheetName val="RAIL"/>
      <sheetName val="TURBINE"/>
      <sheetName val="Definition"/>
      <sheetName val="Calc"/>
      <sheetName val="Cash Out Table"/>
      <sheetName val="Net Cash Table"/>
      <sheetName val="14B (2)"/>
      <sheetName val="1"/>
      <sheetName val="2"/>
      <sheetName val="3"/>
      <sheetName val="4"/>
      <sheetName val="5"/>
      <sheetName val="6"/>
      <sheetName val="7"/>
      <sheetName val="8"/>
      <sheetName val="9"/>
      <sheetName val="10"/>
      <sheetName val="Ein"/>
      <sheetName val="E"/>
      <sheetName val="M"/>
      <sheetName val="S"/>
      <sheetName val="IM Project n"/>
      <sheetName val="SUMREP"/>
      <sheetName val="Progress Tables"/>
      <sheetName val="Progress Curve"/>
      <sheetName val="C"/>
      <sheetName val="Claims List"/>
      <sheetName val="Input Sheet"/>
      <sheetName val="Detail"/>
      <sheetName val="Forex Data"/>
      <sheetName val="CPA"/>
      <sheetName val="PROCUREMENT DATA"/>
      <sheetName val="SAP EXPORT"/>
      <sheetName val="_Unit 1 Summary"/>
      <sheetName val="VALIDATION LIST DATA"/>
      <sheetName val="MySheet"/>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WAY TRACK INGENEERING WORKS"/>
      <sheetName val="Validation"/>
    </sheetNames>
    <sheetDataSet>
      <sheetData sheetId="0"/>
      <sheetData sheetId="1">
        <row r="2955">
          <cell r="B2955" t="str">
            <v xml:space="preserve">2.8 / 18.1 – Employed </v>
          </cell>
        </row>
        <row r="2956">
          <cell r="B2956" t="str">
            <v>4.1/ 18.2 – Unemployed</v>
          </cell>
        </row>
        <row r="2957">
          <cell r="B2957" t="str">
            <v>UNDER 35 YEARS OF AGE</v>
          </cell>
        </row>
        <row r="2958">
          <cell r="B2958" t="str">
            <v>35 OR OLDER</v>
          </cell>
        </row>
        <row r="2959">
          <cell r="B2959" t="str">
            <v>N    None</v>
          </cell>
        </row>
        <row r="2960">
          <cell r="B2960" t="str">
            <v>01  Sight (even with glasses)</v>
          </cell>
        </row>
        <row r="2961">
          <cell r="B2961" t="str">
            <v>02  Hearing (even with a hearing aid)</v>
          </cell>
        </row>
        <row r="2962">
          <cell r="B2962" t="str">
            <v>03  Communication (talking, listening)</v>
          </cell>
        </row>
        <row r="2963">
          <cell r="B2963" t="str">
            <v>04  Physical (moving, standing, grasping)</v>
          </cell>
        </row>
        <row r="2964">
          <cell r="B2964" t="str">
            <v>05  Intellectual (difficulties in learning); retardation</v>
          </cell>
        </row>
        <row r="2965">
          <cell r="B2965" t="str">
            <v>06  Emotional (behavioural or psychological</v>
          </cell>
        </row>
        <row r="2966">
          <cell r="B2966" t="str">
            <v>07  Multiple</v>
          </cell>
        </row>
        <row r="2967">
          <cell r="B2967" t="str">
            <v>09  Disabled but unspecified</v>
          </cell>
        </row>
        <row r="2968">
          <cell r="B2968" t="str">
            <v>U    Unknown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s"/>
      <sheetName val="Re"/>
      <sheetName val="Detail"/>
      <sheetName val="1999 PLAN"/>
      <sheetName val="Turbine Tender 3 Unit base (2)"/>
      <sheetName val="CPA Formulae"/>
      <sheetName val="Qm"/>
      <sheetName val="FLOW_3.XLS"/>
      <sheetName val="C"/>
      <sheetName val="1999_PLAN"/>
      <sheetName val="Turbine_Tender_3_Unit_base_(2)"/>
      <sheetName val="CPA_Formulae"/>
      <sheetName val="FLOW_3_XLS"/>
      <sheetName val="Econ_monthly_"/>
      <sheetName val="Rates"/>
      <sheetName val="Cu drop list"/>
      <sheetName val="1999_PLAN1"/>
      <sheetName val="Turbine_Tender_3_Unit_base_(2)1"/>
      <sheetName val="CPA_Formulae1"/>
      <sheetName val="FLOW_3_XLS1"/>
      <sheetName val="Cu_drop_list"/>
      <sheetName val="Executive summary"/>
      <sheetName val="Customer price calculation"/>
      <sheetName val="Look up tables and constants"/>
      <sheetName val="TK cost database"/>
      <sheetName val="BOQ.Pricing Schedules"/>
      <sheetName val="99 DEV"/>
      <sheetName val="AT COMPLETION"/>
      <sheetName val="1999_PLAN2"/>
      <sheetName val="Turbine_Tender_3_Unit_base_(2)2"/>
      <sheetName val="CPA_Formulae2"/>
      <sheetName val="FLOW_3_XLS2"/>
      <sheetName val="1999_PLAN3"/>
      <sheetName val="Turbine_Tender_3_Unit_base_(2)3"/>
      <sheetName val="CPA_Formulae3"/>
      <sheetName val="FLOW_3_XLS3"/>
      <sheetName val="Cu_drop_list1"/>
      <sheetName val="1999_PLAN4"/>
      <sheetName val="Turbine_Tender_3_Unit_base_(2)4"/>
      <sheetName val="CPA_Formulae4"/>
      <sheetName val="FLOW_3_XLS4"/>
      <sheetName val="Cu_drop_list2"/>
      <sheetName val="1999_PLAN5"/>
      <sheetName val="Turbine_Tender_3_Unit_base_(2)5"/>
      <sheetName val="CPA_Formulae5"/>
      <sheetName val="FLOW_3_XLS5"/>
      <sheetName val="Cu_drop_list3"/>
      <sheetName val="1999_PLAN6"/>
      <sheetName val="Turbine_Tender_3_Unit_base_(2)6"/>
      <sheetName val="CPA_Formulae6"/>
      <sheetName val="FLOW_3_XLS6"/>
      <sheetName val="Cu_drop_list4"/>
      <sheetName val="1999_PLAN7"/>
      <sheetName val="Turbine_Tender_3_Unit_base_(2)7"/>
      <sheetName val="CPA_Formulae7"/>
      <sheetName val="FLOW_3_XLS7"/>
      <sheetName val="Cu_drop_list5"/>
      <sheetName val="1999_PLAN8"/>
      <sheetName val="Turbine_Tender_3_Unit_base_(2)8"/>
      <sheetName val="CPA_Formulae8"/>
      <sheetName val="FLOW_3_XLS8"/>
      <sheetName val="Cu_drop_list6"/>
      <sheetName val="1999_PLAN9"/>
      <sheetName val="Turbine_Tender_3_Unit_base_(2)9"/>
      <sheetName val="CPA_Formulae9"/>
      <sheetName val="FLOW_3_XLS9"/>
      <sheetName val="Cu_drop_list7"/>
      <sheetName val="1999_PLAN10"/>
      <sheetName val="Turbine_Tender_3_Unit_base_(210"/>
      <sheetName val="CPA_Formulae10"/>
      <sheetName val="FLOW_3_XLS10"/>
      <sheetName val="Cu_drop_list8"/>
      <sheetName val="Executive_summary"/>
    </sheetNames>
    <sheetDataSet>
      <sheetData sheetId="0"/>
      <sheetData sheetId="1" refreshError="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184">
          <cell r="D184">
            <v>0</v>
          </cell>
        </row>
        <row r="185">
          <cell r="D185">
            <v>1</v>
          </cell>
        </row>
        <row r="186">
          <cell r="D186">
            <v>2</v>
          </cell>
        </row>
        <row r="187">
          <cell r="D187">
            <v>3</v>
          </cell>
        </row>
        <row r="188">
          <cell r="D188">
            <v>4</v>
          </cell>
        </row>
        <row r="189">
          <cell r="D189">
            <v>5</v>
          </cell>
        </row>
        <row r="190">
          <cell r="D190">
            <v>6</v>
          </cell>
        </row>
        <row r="191">
          <cell r="D191">
            <v>7</v>
          </cell>
        </row>
        <row r="192">
          <cell r="D192">
            <v>8</v>
          </cell>
        </row>
        <row r="193">
          <cell r="D193">
            <v>9</v>
          </cell>
        </row>
        <row r="194">
          <cell r="D194">
            <v>10</v>
          </cell>
        </row>
        <row r="195">
          <cell r="D195">
            <v>11</v>
          </cell>
        </row>
        <row r="196">
          <cell r="D196">
            <v>12</v>
          </cell>
        </row>
        <row r="197">
          <cell r="D197">
            <v>13</v>
          </cell>
        </row>
        <row r="198">
          <cell r="D198">
            <v>14</v>
          </cell>
        </row>
        <row r="199">
          <cell r="D199">
            <v>15</v>
          </cell>
        </row>
        <row r="200">
          <cell r="D200">
            <v>16</v>
          </cell>
        </row>
        <row r="201">
          <cell r="D201">
            <v>17</v>
          </cell>
        </row>
        <row r="202">
          <cell r="D202">
            <v>18</v>
          </cell>
        </row>
        <row r="203">
          <cell r="D203">
            <v>19</v>
          </cell>
        </row>
        <row r="204">
          <cell r="D204">
            <v>20</v>
          </cell>
        </row>
        <row r="205">
          <cell r="D205">
            <v>21</v>
          </cell>
        </row>
        <row r="206">
          <cell r="D206">
            <v>22</v>
          </cell>
        </row>
        <row r="207">
          <cell r="D207">
            <v>23</v>
          </cell>
        </row>
        <row r="208">
          <cell r="D208">
            <v>24</v>
          </cell>
        </row>
        <row r="209">
          <cell r="D209">
            <v>25</v>
          </cell>
        </row>
        <row r="210">
          <cell r="D210">
            <v>26</v>
          </cell>
        </row>
        <row r="211">
          <cell r="D211">
            <v>27</v>
          </cell>
        </row>
        <row r="212">
          <cell r="D212">
            <v>28</v>
          </cell>
        </row>
        <row r="213">
          <cell r="D213">
            <v>29</v>
          </cell>
        </row>
        <row r="214">
          <cell r="D214">
            <v>30</v>
          </cell>
        </row>
        <row r="215">
          <cell r="D215">
            <v>31</v>
          </cell>
        </row>
        <row r="216">
          <cell r="D216">
            <v>32</v>
          </cell>
        </row>
        <row r="217">
          <cell r="D217">
            <v>33</v>
          </cell>
        </row>
        <row r="218">
          <cell r="D218">
            <v>34</v>
          </cell>
        </row>
        <row r="219">
          <cell r="D219">
            <v>35</v>
          </cell>
        </row>
        <row r="220">
          <cell r="D220">
            <v>36</v>
          </cell>
        </row>
        <row r="221">
          <cell r="D221">
            <v>37</v>
          </cell>
        </row>
        <row r="222">
          <cell r="D222">
            <v>38</v>
          </cell>
        </row>
        <row r="223">
          <cell r="D223">
            <v>39</v>
          </cell>
        </row>
        <row r="224">
          <cell r="D224">
            <v>40</v>
          </cell>
        </row>
        <row r="225">
          <cell r="D225">
            <v>41</v>
          </cell>
        </row>
        <row r="226">
          <cell r="D226">
            <v>42</v>
          </cell>
        </row>
        <row r="227">
          <cell r="D227">
            <v>43</v>
          </cell>
        </row>
        <row r="228">
          <cell r="D228">
            <v>44</v>
          </cell>
        </row>
        <row r="229">
          <cell r="D229">
            <v>45</v>
          </cell>
        </row>
        <row r="230">
          <cell r="D230">
            <v>46</v>
          </cell>
        </row>
        <row r="231">
          <cell r="D231">
            <v>47</v>
          </cell>
        </row>
        <row r="232">
          <cell r="D232">
            <v>48</v>
          </cell>
        </row>
        <row r="233">
          <cell r="D233">
            <v>49</v>
          </cell>
        </row>
        <row r="234">
          <cell r="D234">
            <v>50</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S SLIDE"/>
      <sheetName val="PLANTOT"/>
      <sheetName val="COMPLETION GRAPH"/>
      <sheetName val="INA"/>
      <sheetName val="AT COMPLETION"/>
      <sheetName val="CONSBUS"/>
      <sheetName val="RESPLAN"/>
      <sheetName val="SUM"/>
      <sheetName val="VOTE"/>
      <sheetName val="IDC"/>
      <sheetName val="Turbine Tender 3 Unit base (2)"/>
      <sheetName val="CPA Formulae"/>
      <sheetName val="Detail"/>
      <sheetName val="IM Project n"/>
      <sheetName val="Statistics"/>
      <sheetName val="SUMREP"/>
      <sheetName val="1"/>
      <sheetName val="2"/>
      <sheetName val="3"/>
      <sheetName val="4"/>
      <sheetName val="5"/>
      <sheetName val="6"/>
      <sheetName val="7"/>
      <sheetName val="8"/>
      <sheetName val="9"/>
      <sheetName val="Qm"/>
      <sheetName val="Votf0899"/>
      <sheetName val="CE Register"/>
      <sheetName val="14B (2)"/>
      <sheetName val="Re"/>
      <sheetName val="IS 2007"/>
      <sheetName val="Subsidy"/>
      <sheetName val="Rural Network Charge"/>
      <sheetName val="Calc Options"/>
      <sheetName val="Claims List"/>
      <sheetName val="VALIDATION LIST DATA"/>
      <sheetName val="HR _ RESOURCING INPUT"/>
      <sheetName val="MySheet"/>
      <sheetName val="Index"/>
      <sheetName val="Master_Inp"/>
      <sheetName val="GPP_Inp"/>
      <sheetName val="&lt;---CInp"/>
      <sheetName val="CInp---&gt;"/>
      <sheetName val="Tech_In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OQ"/>
      <sheetName val="Unit 1"/>
      <sheetName val="Unit 2"/>
      <sheetName val="Unit 3"/>
      <sheetName val="Unit 4"/>
      <sheetName val="Unit 5"/>
      <sheetName val="Unit 6"/>
      <sheetName val="Common Plant"/>
      <sheetName val="P &amp; G "/>
      <sheetName val="BOQ Categories"/>
      <sheetName val="Schedule A"/>
      <sheetName val="Evaluation Summary"/>
      <sheetName val="Cost Report"/>
      <sheetName val="FRI"/>
      <sheetName val="AT COMPLETION"/>
      <sheetName val="Summary_BOQ"/>
      <sheetName val="Unit_1"/>
      <sheetName val="Unit_2"/>
      <sheetName val="Unit_3"/>
      <sheetName val="Unit_4"/>
      <sheetName val="Unit_5"/>
      <sheetName val="Unit_6"/>
      <sheetName val="Common_Plant"/>
      <sheetName val="P_&amp;_G_"/>
      <sheetName val="BOQ_Categories"/>
      <sheetName val="Schedule_A"/>
      <sheetName val="Evaluation_Summary"/>
      <sheetName val="1"/>
      <sheetName val="2"/>
      <sheetName val="3"/>
      <sheetName val="4"/>
      <sheetName val="5"/>
      <sheetName val="6"/>
      <sheetName val="7"/>
      <sheetName val="8"/>
      <sheetName val="9"/>
      <sheetName val="10"/>
      <sheetName val="Ein"/>
      <sheetName val="E"/>
      <sheetName val="M"/>
      <sheetName val="S"/>
      <sheetName val="PREISBL"/>
      <sheetName val="Xrate"/>
      <sheetName val="Lookup"/>
      <sheetName val="Materials"/>
      <sheetName val="GM 000"/>
    </sheetNames>
    <sheetDataSet>
      <sheetData sheetId="0" refreshError="1"/>
      <sheetData sheetId="1"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73">
          <cell r="K173">
            <v>0</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2342829.3389559449</v>
          </cell>
          <cell r="O481">
            <v>861762.02339729259</v>
          </cell>
        </row>
        <row r="483">
          <cell r="K483">
            <v>7565925.7127209809</v>
          </cell>
          <cell r="O483">
            <v>2135807.98647867</v>
          </cell>
        </row>
        <row r="485">
          <cell r="O485">
            <v>590909.09090909094</v>
          </cell>
        </row>
        <row r="487">
          <cell r="K487">
            <v>25542.045454545456</v>
          </cell>
          <cell r="O487">
            <v>9496.5909090909099</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44740.688636363629</v>
          </cell>
          <cell r="L514">
            <v>2191.96</v>
          </cell>
          <cell r="O514">
            <v>1039.6022727272727</v>
          </cell>
          <cell r="P514">
            <v>96.590909090909093</v>
          </cell>
        </row>
        <row r="516">
          <cell r="P516">
            <v>96.590909090909093</v>
          </cell>
        </row>
        <row r="517">
          <cell r="K517">
            <v>30082.23</v>
          </cell>
          <cell r="L517">
            <v>1556.76</v>
          </cell>
        </row>
        <row r="518">
          <cell r="P518">
            <v>96.590909090909093</v>
          </cell>
        </row>
        <row r="519">
          <cell r="K519">
            <v>4669.37</v>
          </cell>
          <cell r="L519">
            <v>241.64</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12481.977272727272</v>
          </cell>
          <cell r="O738">
            <v>1891.2386363636363</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12852.75</v>
          </cell>
          <cell r="O742">
            <v>2008.7727272727273</v>
          </cell>
          <cell r="P742">
            <v>96.590909090909093</v>
          </cell>
        </row>
        <row r="743">
          <cell r="K743">
            <v>0</v>
          </cell>
          <cell r="O743">
            <v>0</v>
          </cell>
        </row>
        <row r="744">
          <cell r="K744">
            <v>13351.056818181818</v>
          </cell>
          <cell r="O744">
            <v>2481.431818181818</v>
          </cell>
          <cell r="P744">
            <v>96.590909090909093</v>
          </cell>
        </row>
        <row r="746">
          <cell r="K746">
            <v>12559.636363636364</v>
          </cell>
          <cell r="O746">
            <v>2103.409090909091</v>
          </cell>
          <cell r="P746">
            <v>96.590909090909093</v>
          </cell>
        </row>
        <row r="747">
          <cell r="K747">
            <v>0</v>
          </cell>
          <cell r="O747">
            <v>0</v>
          </cell>
        </row>
        <row r="748">
          <cell r="K748">
            <v>13187.193181818182</v>
          </cell>
          <cell r="O748">
            <v>2441.6590909090905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2161.2727272727275</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49">
          <cell r="K849">
            <v>794.93</v>
          </cell>
        </row>
        <row r="850">
          <cell r="O850">
            <v>429.05</v>
          </cell>
          <cell r="P850">
            <v>96.59</v>
          </cell>
        </row>
        <row r="851">
          <cell r="K851">
            <v>339.24</v>
          </cell>
        </row>
        <row r="880">
          <cell r="J880">
            <v>36536.42</v>
          </cell>
        </row>
        <row r="882">
          <cell r="J882">
            <v>80380.12</v>
          </cell>
        </row>
        <row r="884">
          <cell r="J884">
            <v>58458.27</v>
          </cell>
        </row>
        <row r="886">
          <cell r="J886">
            <v>73072.539999999994</v>
          </cell>
        </row>
      </sheetData>
      <sheetData sheetId="2"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2758931.982919245</v>
          </cell>
          <cell r="O481">
            <v>829353.37240491749</v>
          </cell>
        </row>
        <row r="483">
          <cell r="K483">
            <v>7565925.7127209809</v>
          </cell>
          <cell r="O483">
            <v>2135807.98647867</v>
          </cell>
        </row>
        <row r="485">
          <cell r="O485">
            <v>590909.09090909094</v>
          </cell>
        </row>
        <row r="487">
          <cell r="K487">
            <v>20837.5</v>
          </cell>
          <cell r="O487">
            <v>6625</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3"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2752039.65181782</v>
          </cell>
          <cell r="O481">
            <v>828943.86264243745</v>
          </cell>
        </row>
        <row r="483">
          <cell r="K483">
            <v>7565925.7127209809</v>
          </cell>
          <cell r="O483">
            <v>2135807.98647867</v>
          </cell>
        </row>
        <row r="485">
          <cell r="O485">
            <v>590909.09090909094</v>
          </cell>
        </row>
        <row r="487">
          <cell r="K487">
            <v>17309.090909090908</v>
          </cell>
          <cell r="O487">
            <v>5573.863636363636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4"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2740322.5822033952</v>
          </cell>
          <cell r="O481">
            <v>827338.91361329251</v>
          </cell>
        </row>
        <row r="483">
          <cell r="K483">
            <v>7565925.7127209809</v>
          </cell>
          <cell r="O483">
            <v>2135807.98647867</v>
          </cell>
        </row>
        <row r="485">
          <cell r="O485">
            <v>590909.09090909094</v>
          </cell>
        </row>
        <row r="487">
          <cell r="K487">
            <v>17309.090909090908</v>
          </cell>
          <cell r="O487">
            <v>5573.863636363636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2865.8859090909091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5"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2667146.9070139951</v>
          </cell>
          <cell r="O481">
            <v>812719.81359623256</v>
          </cell>
        </row>
        <row r="483">
          <cell r="K483">
            <v>7565925.7127209809</v>
          </cell>
          <cell r="O483">
            <v>2135807.98647867</v>
          </cell>
        </row>
        <row r="485">
          <cell r="O485">
            <v>590909.09090909094</v>
          </cell>
        </row>
        <row r="487">
          <cell r="K487">
            <v>25542.045454545456</v>
          </cell>
          <cell r="O487">
            <v>8982.954545454546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396.34</v>
          </cell>
        </row>
        <row r="535">
          <cell r="K535">
            <v>0</v>
          </cell>
          <cell r="O535">
            <v>0</v>
          </cell>
        </row>
        <row r="536">
          <cell r="K536">
            <v>4089.4772727272725</v>
          </cell>
          <cell r="O536">
            <v>0</v>
          </cell>
          <cell r="P536">
            <v>395.34</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6"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2683432.2971309703</v>
          </cell>
          <cell r="O481">
            <v>814644.56166486756</v>
          </cell>
        </row>
        <row r="483">
          <cell r="K483">
            <v>7565925.7127209809</v>
          </cell>
          <cell r="O483">
            <v>2135807.98647867</v>
          </cell>
        </row>
        <row r="485">
          <cell r="O485">
            <v>590909.09090909094</v>
          </cell>
        </row>
        <row r="487">
          <cell r="K487">
            <v>25542.045454545456</v>
          </cell>
          <cell r="O487">
            <v>8982.954545454546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4082.7672727272698</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4365.6400000000003</v>
          </cell>
          <cell r="L685">
            <v>225.92</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7"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3">
          <cell r="K483">
            <v>7565925.7127209809</v>
          </cell>
          <cell r="O483">
            <v>2135807.98647867</v>
          </cell>
        </row>
        <row r="485">
          <cell r="O485">
            <v>590909.09090909094</v>
          </cell>
        </row>
        <row r="487">
          <cell r="K487">
            <v>141537.5</v>
          </cell>
          <cell r="O487">
            <v>82387.5</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4303.7</v>
          </cell>
          <cell r="L685">
            <v>222.71</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3622.38</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5">
          <cell r="K745">
            <v>147.97</v>
          </cell>
          <cell r="L745">
            <v>7.4</v>
          </cell>
          <cell r="M745">
            <v>22.2</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2158.0231818181819</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80.05</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972.47318181818173</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80">
          <cell r="J880">
            <v>36536.42</v>
          </cell>
        </row>
        <row r="882">
          <cell r="J882">
            <v>80380.12</v>
          </cell>
        </row>
        <row r="884">
          <cell r="J884">
            <v>58458.27</v>
          </cell>
        </row>
        <row r="886">
          <cell r="J886">
            <v>73072.539999999994</v>
          </cell>
        </row>
      </sheetData>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aults"/>
      <sheetName val="2.2"/>
      <sheetName val="3.2"/>
      <sheetName val="4"/>
      <sheetName val="5"/>
      <sheetName val="6"/>
      <sheetName val="7"/>
      <sheetName val="11"/>
      <sheetName val="2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
      <sheetName val="Qe"/>
      <sheetName val="Qc"/>
      <sheetName val="Qs"/>
      <sheetName val="IM Project n"/>
      <sheetName val="Detail"/>
      <sheetName val="Cost Report-B&amp;V Det"/>
      <sheetName val="Unit 1"/>
      <sheetName val="Unit 5"/>
      <sheetName val="Unit 6"/>
      <sheetName val="Common Plant"/>
      <sheetName val="Unit 2"/>
      <sheetName val="Unit 3"/>
      <sheetName val="Unit 4"/>
      <sheetName val="QS Info"/>
      <sheetName val="SUMMARY"/>
      <sheetName val="GPP_Inp"/>
      <sheetName val="Index"/>
      <sheetName val="&lt;---CInp"/>
      <sheetName val="CInp---&gt;"/>
      <sheetName val="Tech_Inp"/>
      <sheetName val="Cost Report"/>
      <sheetName val="Cost_Report-B&amp;V_Det"/>
      <sheetName val="Cost_Report"/>
      <sheetName val="1"/>
      <sheetName val="2"/>
      <sheetName val="3"/>
      <sheetName val="4"/>
      <sheetName val="5"/>
      <sheetName val="6"/>
      <sheetName val="7"/>
      <sheetName val="8"/>
      <sheetName val="9"/>
      <sheetName val="14B (2)"/>
      <sheetName val="Progress Tables"/>
      <sheetName val="Progress Curve"/>
      <sheetName val="10"/>
      <sheetName val="Ein"/>
      <sheetName val="E"/>
      <sheetName val="M"/>
      <sheetName val="S"/>
      <sheetName val="AT COMPLETION"/>
      <sheetName val="FLOW_3.XLS"/>
      <sheetName val="____CInp"/>
      <sheetName val="CInp____"/>
      <sheetName val="U6"/>
      <sheetName val="HR _ RESOURCING INPUT"/>
      <sheetName val="Claims List"/>
      <sheetName val="VALIDATION LIST DATA"/>
      <sheetName val="MySheet"/>
      <sheetName val="Definition1"/>
      <sheetName val="Re"/>
      <sheetName val="Sheet2"/>
      <sheetName val="QS Report"/>
      <sheetName val="Mod 1"/>
      <sheetName val="Paid Variation Orders "/>
      <sheetName val="Approved Variations"/>
      <sheetName val="Approved Claims"/>
      <sheetName val="Pending Variations"/>
      <sheetName val="Pending Claims"/>
      <sheetName val="Potential Variations"/>
      <sheetName val="Unallocated Contingencies"/>
      <sheetName val="Sheet8"/>
      <sheetName val="Sheet9"/>
      <sheetName val="Sheet10"/>
      <sheetName val="Sheet11"/>
      <sheetName val="Sheet12"/>
      <sheetName val="Sheet13"/>
      <sheetName val="Sheet14"/>
      <sheetName val="Sheet15"/>
      <sheetName val="Sheet16"/>
      <sheetName val="Cover"/>
      <sheetName val="Schedule vlookkup"/>
      <sheetName val="Electr.-equip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L"/>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60880-8C72-4F2E-BB5B-4BFD21231591}">
  <dimension ref="A1:I48"/>
  <sheetViews>
    <sheetView tabSelected="1" view="pageBreakPreview" zoomScale="70" zoomScaleNormal="100" zoomScaleSheetLayoutView="70" workbookViewId="0">
      <selection activeCell="J30" sqref="J30"/>
    </sheetView>
  </sheetViews>
  <sheetFormatPr defaultRowHeight="12.5" x14ac:dyDescent="0.25"/>
  <cols>
    <col min="1" max="1" width="3.6328125" style="2" customWidth="1"/>
    <col min="2" max="2" width="14.1796875" style="2" customWidth="1"/>
    <col min="3" max="3" width="12" style="2" customWidth="1"/>
    <col min="4" max="4" width="8.7265625" style="2"/>
    <col min="5" max="5" width="15.1796875" style="2" customWidth="1"/>
    <col min="6" max="6" width="15" style="2" bestFit="1" customWidth="1"/>
    <col min="7" max="8" width="8.7265625" style="2"/>
    <col min="9" max="9" width="14.7265625" style="2" customWidth="1"/>
    <col min="10" max="11" width="8.7265625" style="2"/>
    <col min="12" max="12" width="5.81640625" style="2" customWidth="1"/>
    <col min="13" max="267" width="8.7265625" style="2"/>
    <col min="268" max="268" width="5.81640625" style="2" customWidth="1"/>
    <col min="269" max="523" width="8.7265625" style="2"/>
    <col min="524" max="524" width="5.81640625" style="2" customWidth="1"/>
    <col min="525" max="779" width="8.7265625" style="2"/>
    <col min="780" max="780" width="5.81640625" style="2" customWidth="1"/>
    <col min="781" max="1035" width="8.7265625" style="2"/>
    <col min="1036" max="1036" width="5.81640625" style="2" customWidth="1"/>
    <col min="1037" max="1291" width="8.7265625" style="2"/>
    <col min="1292" max="1292" width="5.81640625" style="2" customWidth="1"/>
    <col min="1293" max="1547" width="8.7265625" style="2"/>
    <col min="1548" max="1548" width="5.81640625" style="2" customWidth="1"/>
    <col min="1549" max="1803" width="8.7265625" style="2"/>
    <col min="1804" max="1804" width="5.81640625" style="2" customWidth="1"/>
    <col min="1805" max="2059" width="8.7265625" style="2"/>
    <col min="2060" max="2060" width="5.81640625" style="2" customWidth="1"/>
    <col min="2061" max="2315" width="8.7265625" style="2"/>
    <col min="2316" max="2316" width="5.81640625" style="2" customWidth="1"/>
    <col min="2317" max="2571" width="8.7265625" style="2"/>
    <col min="2572" max="2572" width="5.81640625" style="2" customWidth="1"/>
    <col min="2573" max="2827" width="8.7265625" style="2"/>
    <col min="2828" max="2828" width="5.81640625" style="2" customWidth="1"/>
    <col min="2829" max="3083" width="8.7265625" style="2"/>
    <col min="3084" max="3084" width="5.81640625" style="2" customWidth="1"/>
    <col min="3085" max="3339" width="8.7265625" style="2"/>
    <col min="3340" max="3340" width="5.81640625" style="2" customWidth="1"/>
    <col min="3341" max="3595" width="8.7265625" style="2"/>
    <col min="3596" max="3596" width="5.81640625" style="2" customWidth="1"/>
    <col min="3597" max="3851" width="8.7265625" style="2"/>
    <col min="3852" max="3852" width="5.81640625" style="2" customWidth="1"/>
    <col min="3853" max="4107" width="8.7265625" style="2"/>
    <col min="4108" max="4108" width="5.81640625" style="2" customWidth="1"/>
    <col min="4109" max="4363" width="8.7265625" style="2"/>
    <col min="4364" max="4364" width="5.81640625" style="2" customWidth="1"/>
    <col min="4365" max="4619" width="8.7265625" style="2"/>
    <col min="4620" max="4620" width="5.81640625" style="2" customWidth="1"/>
    <col min="4621" max="4875" width="8.7265625" style="2"/>
    <col min="4876" max="4876" width="5.81640625" style="2" customWidth="1"/>
    <col min="4877" max="5131" width="8.7265625" style="2"/>
    <col min="5132" max="5132" width="5.81640625" style="2" customWidth="1"/>
    <col min="5133" max="5387" width="8.7265625" style="2"/>
    <col min="5388" max="5388" width="5.81640625" style="2" customWidth="1"/>
    <col min="5389" max="5643" width="8.7265625" style="2"/>
    <col min="5644" max="5644" width="5.81640625" style="2" customWidth="1"/>
    <col min="5645" max="5899" width="8.7265625" style="2"/>
    <col min="5900" max="5900" width="5.81640625" style="2" customWidth="1"/>
    <col min="5901" max="6155" width="8.7265625" style="2"/>
    <col min="6156" max="6156" width="5.81640625" style="2" customWidth="1"/>
    <col min="6157" max="6411" width="8.7265625" style="2"/>
    <col min="6412" max="6412" width="5.81640625" style="2" customWidth="1"/>
    <col min="6413" max="6667" width="8.7265625" style="2"/>
    <col min="6668" max="6668" width="5.81640625" style="2" customWidth="1"/>
    <col min="6669" max="6923" width="8.7265625" style="2"/>
    <col min="6924" max="6924" width="5.81640625" style="2" customWidth="1"/>
    <col min="6925" max="7179" width="8.7265625" style="2"/>
    <col min="7180" max="7180" width="5.81640625" style="2" customWidth="1"/>
    <col min="7181" max="7435" width="8.7265625" style="2"/>
    <col min="7436" max="7436" width="5.81640625" style="2" customWidth="1"/>
    <col min="7437" max="7691" width="8.7265625" style="2"/>
    <col min="7692" max="7692" width="5.81640625" style="2" customWidth="1"/>
    <col min="7693" max="7947" width="8.7265625" style="2"/>
    <col min="7948" max="7948" width="5.81640625" style="2" customWidth="1"/>
    <col min="7949" max="8203" width="8.7265625" style="2"/>
    <col min="8204" max="8204" width="5.81640625" style="2" customWidth="1"/>
    <col min="8205" max="8459" width="8.7265625" style="2"/>
    <col min="8460" max="8460" width="5.81640625" style="2" customWidth="1"/>
    <col min="8461" max="8715" width="8.7265625" style="2"/>
    <col min="8716" max="8716" width="5.81640625" style="2" customWidth="1"/>
    <col min="8717" max="8971" width="8.7265625" style="2"/>
    <col min="8972" max="8972" width="5.81640625" style="2" customWidth="1"/>
    <col min="8973" max="9227" width="8.7265625" style="2"/>
    <col min="9228" max="9228" width="5.81640625" style="2" customWidth="1"/>
    <col min="9229" max="9483" width="8.7265625" style="2"/>
    <col min="9484" max="9484" width="5.81640625" style="2" customWidth="1"/>
    <col min="9485" max="9739" width="8.7265625" style="2"/>
    <col min="9740" max="9740" width="5.81640625" style="2" customWidth="1"/>
    <col min="9741" max="9995" width="8.7265625" style="2"/>
    <col min="9996" max="9996" width="5.81640625" style="2" customWidth="1"/>
    <col min="9997" max="10251" width="8.7265625" style="2"/>
    <col min="10252" max="10252" width="5.81640625" style="2" customWidth="1"/>
    <col min="10253" max="10507" width="8.7265625" style="2"/>
    <col min="10508" max="10508" width="5.81640625" style="2" customWidth="1"/>
    <col min="10509" max="10763" width="8.7265625" style="2"/>
    <col min="10764" max="10764" width="5.81640625" style="2" customWidth="1"/>
    <col min="10765" max="11019" width="8.7265625" style="2"/>
    <col min="11020" max="11020" width="5.81640625" style="2" customWidth="1"/>
    <col min="11021" max="11275" width="8.7265625" style="2"/>
    <col min="11276" max="11276" width="5.81640625" style="2" customWidth="1"/>
    <col min="11277" max="11531" width="8.7265625" style="2"/>
    <col min="11532" max="11532" width="5.81640625" style="2" customWidth="1"/>
    <col min="11533" max="11787" width="8.7265625" style="2"/>
    <col min="11788" max="11788" width="5.81640625" style="2" customWidth="1"/>
    <col min="11789" max="12043" width="8.7265625" style="2"/>
    <col min="12044" max="12044" width="5.81640625" style="2" customWidth="1"/>
    <col min="12045" max="12299" width="8.7265625" style="2"/>
    <col min="12300" max="12300" width="5.81640625" style="2" customWidth="1"/>
    <col min="12301" max="12555" width="8.7265625" style="2"/>
    <col min="12556" max="12556" width="5.81640625" style="2" customWidth="1"/>
    <col min="12557" max="12811" width="8.7265625" style="2"/>
    <col min="12812" max="12812" width="5.81640625" style="2" customWidth="1"/>
    <col min="12813" max="13067" width="8.7265625" style="2"/>
    <col min="13068" max="13068" width="5.81640625" style="2" customWidth="1"/>
    <col min="13069" max="13323" width="8.7265625" style="2"/>
    <col min="13324" max="13324" width="5.81640625" style="2" customWidth="1"/>
    <col min="13325" max="13579" width="8.7265625" style="2"/>
    <col min="13580" max="13580" width="5.81640625" style="2" customWidth="1"/>
    <col min="13581" max="13835" width="8.7265625" style="2"/>
    <col min="13836" max="13836" width="5.81640625" style="2" customWidth="1"/>
    <col min="13837" max="14091" width="8.7265625" style="2"/>
    <col min="14092" max="14092" width="5.81640625" style="2" customWidth="1"/>
    <col min="14093" max="14347" width="8.7265625" style="2"/>
    <col min="14348" max="14348" width="5.81640625" style="2" customWidth="1"/>
    <col min="14349" max="14603" width="8.7265625" style="2"/>
    <col min="14604" max="14604" width="5.81640625" style="2" customWidth="1"/>
    <col min="14605" max="14859" width="8.7265625" style="2"/>
    <col min="14860" max="14860" width="5.81640625" style="2" customWidth="1"/>
    <col min="14861" max="15115" width="8.7265625" style="2"/>
    <col min="15116" max="15116" width="5.81640625" style="2" customWidth="1"/>
    <col min="15117" max="15371" width="8.7265625" style="2"/>
    <col min="15372" max="15372" width="5.81640625" style="2" customWidth="1"/>
    <col min="15373" max="15627" width="8.7265625" style="2"/>
    <col min="15628" max="15628" width="5.81640625" style="2" customWidth="1"/>
    <col min="15629" max="15883" width="8.7265625" style="2"/>
    <col min="15884" max="15884" width="5.81640625" style="2" customWidth="1"/>
    <col min="15885" max="16139" width="8.7265625" style="2"/>
    <col min="16140" max="16140" width="5.81640625" style="2" customWidth="1"/>
    <col min="16141" max="16384" width="8.7265625" style="2"/>
  </cols>
  <sheetData>
    <row r="1" spans="1:9" ht="13" x14ac:dyDescent="0.25">
      <c r="A1" s="1" t="s">
        <v>7</v>
      </c>
    </row>
    <row r="2" spans="1:9" ht="13" x14ac:dyDescent="0.25">
      <c r="A2" s="3"/>
    </row>
    <row r="3" spans="1:9" ht="13" x14ac:dyDescent="0.25">
      <c r="A3" s="3"/>
    </row>
    <row r="4" spans="1:9" ht="13" x14ac:dyDescent="0.25">
      <c r="A4" s="3"/>
    </row>
    <row r="5" spans="1:9" ht="13" x14ac:dyDescent="0.25">
      <c r="A5" s="3"/>
    </row>
    <row r="6" spans="1:9" ht="13" x14ac:dyDescent="0.25">
      <c r="A6" s="3"/>
    </row>
    <row r="7" spans="1:9" ht="13" x14ac:dyDescent="0.25">
      <c r="A7" s="3"/>
    </row>
    <row r="8" spans="1:9" ht="13" x14ac:dyDescent="0.25">
      <c r="A8" s="4"/>
    </row>
    <row r="9" spans="1:9" ht="20" x14ac:dyDescent="0.4">
      <c r="G9" s="5" t="s">
        <v>7</v>
      </c>
    </row>
    <row r="10" spans="1:9" ht="31.5" customHeight="1" x14ac:dyDescent="0.6">
      <c r="D10" s="126" t="s">
        <v>8</v>
      </c>
      <c r="E10" s="126"/>
      <c r="F10" s="126"/>
      <c r="G10" s="126"/>
      <c r="H10" s="126"/>
    </row>
    <row r="11" spans="1:9" ht="20" x14ac:dyDescent="0.25">
      <c r="A11" s="6" t="s">
        <v>9</v>
      </c>
    </row>
    <row r="12" spans="1:9" ht="20.25" customHeight="1" x14ac:dyDescent="0.5">
      <c r="E12" s="127">
        <v>2025</v>
      </c>
      <c r="F12" s="127"/>
    </row>
    <row r="13" spans="1:9" ht="27.5" x14ac:dyDescent="0.25">
      <c r="A13" s="7"/>
      <c r="B13" s="128" t="s">
        <v>107</v>
      </c>
      <c r="C13" s="128"/>
      <c r="D13" s="128"/>
      <c r="E13" s="128"/>
      <c r="F13" s="128"/>
      <c r="G13" s="128"/>
      <c r="H13" s="128"/>
      <c r="I13" s="128"/>
    </row>
    <row r="14" spans="1:9" x14ac:dyDescent="0.25">
      <c r="A14" s="8"/>
      <c r="B14" s="128"/>
      <c r="C14" s="128"/>
      <c r="D14" s="128"/>
      <c r="E14" s="128"/>
      <c r="F14" s="128"/>
      <c r="G14" s="128"/>
      <c r="H14" s="128"/>
      <c r="I14" s="128"/>
    </row>
    <row r="15" spans="1:9" ht="20" x14ac:dyDescent="0.25">
      <c r="A15" s="6"/>
      <c r="B15" s="128"/>
      <c r="C15" s="128"/>
      <c r="D15" s="128"/>
      <c r="E15" s="128"/>
      <c r="F15" s="128"/>
      <c r="G15" s="128"/>
      <c r="H15" s="128"/>
      <c r="I15" s="128"/>
    </row>
    <row r="16" spans="1:9" ht="20" x14ac:dyDescent="0.25">
      <c r="A16" s="6"/>
      <c r="B16" s="128"/>
      <c r="C16" s="128"/>
      <c r="D16" s="128"/>
      <c r="E16" s="128"/>
      <c r="F16" s="128"/>
      <c r="G16" s="128"/>
      <c r="H16" s="128"/>
      <c r="I16" s="128"/>
    </row>
    <row r="17" spans="1:9" ht="4.5" customHeight="1" x14ac:dyDescent="0.25">
      <c r="A17" s="6"/>
      <c r="B17" s="128"/>
      <c r="C17" s="128"/>
      <c r="D17" s="128"/>
      <c r="E17" s="128"/>
      <c r="F17" s="128"/>
      <c r="G17" s="128"/>
      <c r="H17" s="128"/>
      <c r="I17" s="128"/>
    </row>
    <row r="18" spans="1:9" ht="27" hidden="1" customHeight="1" x14ac:dyDescent="0.25">
      <c r="A18" s="7"/>
      <c r="B18" s="128"/>
      <c r="C18" s="128"/>
      <c r="D18" s="128"/>
      <c r="E18" s="128"/>
      <c r="F18" s="128"/>
      <c r="G18" s="128"/>
      <c r="H18" s="128"/>
      <c r="I18" s="128"/>
    </row>
    <row r="19" spans="1:9" ht="27.5" x14ac:dyDescent="0.25">
      <c r="A19" s="7"/>
      <c r="B19" s="128"/>
      <c r="C19" s="128"/>
      <c r="D19" s="128"/>
      <c r="E19" s="128"/>
      <c r="F19" s="128"/>
      <c r="G19" s="128"/>
      <c r="H19" s="128"/>
      <c r="I19" s="128"/>
    </row>
    <row r="20" spans="1:9" ht="27.5" x14ac:dyDescent="0.25">
      <c r="A20" s="7"/>
      <c r="B20" s="128"/>
      <c r="C20" s="128"/>
      <c r="D20" s="128"/>
      <c r="E20" s="128"/>
      <c r="F20" s="128"/>
      <c r="G20" s="128"/>
      <c r="H20" s="128"/>
      <c r="I20" s="128"/>
    </row>
    <row r="21" spans="1:9" ht="27.5" x14ac:dyDescent="0.25">
      <c r="A21" s="7"/>
      <c r="B21" s="128"/>
      <c r="C21" s="128"/>
      <c r="D21" s="128"/>
      <c r="E21" s="128"/>
      <c r="F21" s="128"/>
      <c r="G21" s="128"/>
      <c r="H21" s="128"/>
      <c r="I21" s="128"/>
    </row>
    <row r="22" spans="1:9" ht="27.5" x14ac:dyDescent="0.25">
      <c r="A22" s="7"/>
      <c r="B22" s="128"/>
      <c r="C22" s="128"/>
      <c r="D22" s="128"/>
      <c r="E22" s="128"/>
      <c r="F22" s="128"/>
      <c r="G22" s="128"/>
      <c r="H22" s="128"/>
      <c r="I22" s="128"/>
    </row>
    <row r="23" spans="1:9" ht="4" customHeight="1" x14ac:dyDescent="0.25">
      <c r="A23" s="7"/>
      <c r="B23" s="128"/>
      <c r="C23" s="128"/>
      <c r="D23" s="128"/>
      <c r="E23" s="128"/>
      <c r="F23" s="128"/>
      <c r="G23" s="128"/>
      <c r="H23" s="128"/>
      <c r="I23" s="128"/>
    </row>
    <row r="24" spans="1:9" ht="16.5" hidden="1" customHeight="1" x14ac:dyDescent="0.25">
      <c r="A24" s="7"/>
      <c r="B24" s="128"/>
      <c r="C24" s="128"/>
      <c r="D24" s="128"/>
      <c r="E24" s="128"/>
      <c r="F24" s="128"/>
      <c r="G24" s="128"/>
      <c r="H24" s="128"/>
      <c r="I24" s="128"/>
    </row>
    <row r="25" spans="1:9" ht="27.5" hidden="1" x14ac:dyDescent="0.25">
      <c r="A25" s="7"/>
      <c r="B25" s="128"/>
      <c r="C25" s="128"/>
      <c r="D25" s="128"/>
      <c r="E25" s="128"/>
      <c r="F25" s="128"/>
      <c r="G25" s="128"/>
      <c r="H25" s="128"/>
      <c r="I25" s="128"/>
    </row>
    <row r="26" spans="1:9" ht="27.5" hidden="1" x14ac:dyDescent="0.25">
      <c r="A26" s="9"/>
      <c r="B26" s="128"/>
      <c r="C26" s="128"/>
      <c r="D26" s="128"/>
      <c r="E26" s="128"/>
      <c r="F26" s="128"/>
      <c r="G26" s="128"/>
      <c r="H26" s="128"/>
      <c r="I26" s="128"/>
    </row>
    <row r="27" spans="1:9" ht="32.5" x14ac:dyDescent="0.25">
      <c r="A27" s="9"/>
      <c r="B27" s="46"/>
      <c r="C27" s="46"/>
      <c r="D27" s="46"/>
      <c r="E27" s="46"/>
      <c r="F27" s="46"/>
      <c r="G27" s="46"/>
      <c r="H27" s="46"/>
      <c r="I27" s="46"/>
    </row>
    <row r="28" spans="1:9" ht="27" x14ac:dyDescent="0.25">
      <c r="A28" s="10"/>
    </row>
    <row r="29" spans="1:9" ht="30.5" x14ac:dyDescent="0.25">
      <c r="A29" s="47" t="s">
        <v>10</v>
      </c>
      <c r="F29" s="125" t="s">
        <v>1</v>
      </c>
      <c r="G29" s="125"/>
      <c r="H29" s="125"/>
      <c r="I29" s="125"/>
    </row>
    <row r="30" spans="1:9" ht="30.5" x14ac:dyDescent="0.25">
      <c r="A30" s="47"/>
      <c r="F30" s="121"/>
      <c r="G30" s="121"/>
      <c r="H30" s="121"/>
      <c r="I30" s="121"/>
    </row>
    <row r="31" spans="1:9" ht="30" x14ac:dyDescent="0.6">
      <c r="A31" s="10"/>
      <c r="F31" s="122"/>
      <c r="G31" s="122"/>
      <c r="H31" s="122"/>
      <c r="I31" s="122"/>
    </row>
    <row r="32" spans="1:9" ht="30.5" x14ac:dyDescent="0.25">
      <c r="A32" s="47" t="s">
        <v>11</v>
      </c>
      <c r="F32" s="125" t="s">
        <v>1</v>
      </c>
      <c r="G32" s="125"/>
      <c r="H32" s="125"/>
      <c r="I32" s="125"/>
    </row>
    <row r="33" spans="1:9" ht="30.5" x14ac:dyDescent="0.25">
      <c r="A33" s="47"/>
      <c r="F33" s="121"/>
      <c r="G33" s="121"/>
      <c r="H33" s="121"/>
      <c r="I33" s="121"/>
    </row>
    <row r="34" spans="1:9" ht="30" x14ac:dyDescent="0.6">
      <c r="A34" s="10"/>
      <c r="F34" s="122"/>
      <c r="G34" s="122"/>
      <c r="H34" s="122"/>
      <c r="I34" s="122"/>
    </row>
    <row r="35" spans="1:9" ht="30.5" x14ac:dyDescent="0.25">
      <c r="A35" s="47" t="s">
        <v>60</v>
      </c>
      <c r="F35" s="133">
        <f>'Final Summary'!D13</f>
        <v>0</v>
      </c>
      <c r="G35" s="125"/>
      <c r="H35" s="125"/>
      <c r="I35" s="125"/>
    </row>
    <row r="36" spans="1:9" ht="30.5" x14ac:dyDescent="0.25">
      <c r="A36" s="47"/>
      <c r="F36" s="121"/>
      <c r="G36" s="121"/>
      <c r="H36" s="121"/>
      <c r="I36" s="121"/>
    </row>
    <row r="37" spans="1:9" ht="30" x14ac:dyDescent="0.6">
      <c r="A37" s="10"/>
      <c r="F37" s="122"/>
      <c r="G37" s="122"/>
      <c r="H37" s="122"/>
      <c r="I37" s="122"/>
    </row>
    <row r="38" spans="1:9" ht="27" customHeight="1" x14ac:dyDescent="0.25">
      <c r="A38" s="47" t="s">
        <v>61</v>
      </c>
      <c r="F38" s="133">
        <f>'Final Summary'!D18</f>
        <v>0</v>
      </c>
      <c r="G38" s="125"/>
      <c r="H38" s="125"/>
      <c r="I38" s="125"/>
    </row>
    <row r="39" spans="1:9" ht="27" x14ac:dyDescent="0.25">
      <c r="A39" s="10"/>
    </row>
    <row r="40" spans="1:9" ht="13" x14ac:dyDescent="0.25">
      <c r="A40" s="11"/>
    </row>
    <row r="45" spans="1:9" ht="14.5" x14ac:dyDescent="0.35">
      <c r="C45" t="s">
        <v>7</v>
      </c>
    </row>
    <row r="48" spans="1:9" ht="14.5" x14ac:dyDescent="0.35">
      <c r="C48"/>
    </row>
  </sheetData>
  <sheetProtection algorithmName="SHA-512" hashValue="LT5IlroPkWxo3gdROi4SmItN1Lo3SD82/F0ViUmPNwrOJA+VMrhXEt5pAvl5d9HnyNVZzuGfpC5RzO0+7KaFRg==" saltValue="STTnOCzQEAg5NFKjRrccuQ==" spinCount="100000" sheet="1" objects="1" scenarios="1"/>
  <mergeCells count="7">
    <mergeCell ref="F38:I38"/>
    <mergeCell ref="D10:H10"/>
    <mergeCell ref="E12:F12"/>
    <mergeCell ref="B13:I26"/>
    <mergeCell ref="F29:I29"/>
    <mergeCell ref="F32:I32"/>
    <mergeCell ref="F35:I35"/>
  </mergeCells>
  <pageMargins left="0.7" right="0.7" top="0.75" bottom="0.75" header="0.3" footer="0.3"/>
  <pageSetup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979C3-4CAF-4867-A8C7-88DEC990C1C7}">
  <dimension ref="A1:S21"/>
  <sheetViews>
    <sheetView view="pageBreakPreview" zoomScale="60" zoomScaleNormal="100" workbookViewId="0">
      <selection activeCell="I10" sqref="I10"/>
    </sheetView>
  </sheetViews>
  <sheetFormatPr defaultColWidth="9.1796875" defaultRowHeight="14.5" x14ac:dyDescent="0.35"/>
  <cols>
    <col min="1" max="7" width="9.1796875" style="12"/>
    <col min="8" max="8" width="4" style="12" customWidth="1"/>
    <col min="9" max="9" width="14.7265625" style="12" customWidth="1"/>
    <col min="10" max="16384" width="9.1796875" style="12"/>
  </cols>
  <sheetData>
    <row r="1" spans="1:19" s="124" customFormat="1" ht="40.5" customHeight="1" x14ac:dyDescent="0.35">
      <c r="A1" s="129" t="s">
        <v>108</v>
      </c>
      <c r="B1" s="129"/>
      <c r="C1" s="129"/>
      <c r="D1" s="129"/>
      <c r="E1" s="129"/>
      <c r="F1" s="129"/>
      <c r="G1" s="129"/>
      <c r="H1" s="129"/>
      <c r="I1" s="129"/>
    </row>
    <row r="2" spans="1:19" ht="29.25" customHeight="1" x14ac:dyDescent="0.35">
      <c r="A2" s="13"/>
      <c r="B2" s="13"/>
      <c r="C2" s="13"/>
      <c r="D2" s="13"/>
      <c r="E2" s="13"/>
      <c r="F2" s="13"/>
      <c r="G2" s="13"/>
      <c r="H2" s="13"/>
      <c r="I2" s="13"/>
    </row>
    <row r="3" spans="1:19" ht="18" x14ac:dyDescent="0.4">
      <c r="A3" s="130" t="s">
        <v>12</v>
      </c>
      <c r="B3" s="130"/>
      <c r="C3" s="130"/>
      <c r="D3" s="130"/>
      <c r="E3" s="130"/>
      <c r="F3" s="130"/>
      <c r="G3" s="130"/>
      <c r="H3" s="130"/>
      <c r="I3" s="130"/>
    </row>
    <row r="4" spans="1:19" ht="26" x14ac:dyDescent="0.6">
      <c r="A4" s="14"/>
      <c r="B4" s="14"/>
      <c r="C4" s="14"/>
      <c r="D4" s="14"/>
      <c r="E4" s="14"/>
      <c r="F4" s="14"/>
      <c r="G4" s="14"/>
      <c r="H4" s="14"/>
      <c r="I4" s="14"/>
    </row>
    <row r="5" spans="1:19" ht="26" x14ac:dyDescent="0.6">
      <c r="A5" s="14"/>
      <c r="B5" s="15" t="s">
        <v>13</v>
      </c>
      <c r="C5" s="14"/>
      <c r="D5" s="14"/>
      <c r="E5" s="14"/>
      <c r="F5" s="14"/>
      <c r="G5" s="14"/>
      <c r="H5" s="14"/>
      <c r="I5" s="14"/>
    </row>
    <row r="6" spans="1:19" ht="26" x14ac:dyDescent="0.6">
      <c r="A6" s="14"/>
      <c r="B6" s="16"/>
      <c r="C6" s="14"/>
      <c r="D6" s="14"/>
      <c r="E6" s="14"/>
      <c r="F6" s="14"/>
      <c r="G6" s="14"/>
      <c r="H6" s="14"/>
      <c r="I6" s="14"/>
    </row>
    <row r="7" spans="1:19" ht="26" x14ac:dyDescent="0.6">
      <c r="A7" s="14"/>
      <c r="B7" s="17" t="s">
        <v>14</v>
      </c>
      <c r="C7" s="14"/>
      <c r="D7" s="18"/>
      <c r="E7" s="14"/>
      <c r="F7" s="14"/>
      <c r="G7" s="14"/>
      <c r="H7" s="18"/>
      <c r="I7" s="18"/>
    </row>
    <row r="8" spans="1:19" ht="26" x14ac:dyDescent="0.6">
      <c r="A8" s="14"/>
      <c r="B8" s="14"/>
      <c r="C8" s="14"/>
      <c r="D8" s="14"/>
      <c r="E8" s="14"/>
      <c r="F8" s="14"/>
      <c r="G8" s="14"/>
      <c r="H8" s="19"/>
      <c r="I8" s="19"/>
    </row>
    <row r="9" spans="1:19" ht="26" x14ac:dyDescent="0.6">
      <c r="A9" s="14"/>
      <c r="B9" s="15" t="s">
        <v>15</v>
      </c>
      <c r="C9" s="14"/>
      <c r="D9" s="14"/>
      <c r="E9" s="14"/>
      <c r="F9" s="14"/>
      <c r="G9" s="14"/>
      <c r="H9" s="19"/>
      <c r="I9" s="19"/>
    </row>
    <row r="10" spans="1:19" ht="26" x14ac:dyDescent="0.6">
      <c r="A10" s="14"/>
      <c r="B10" s="14"/>
      <c r="C10" s="14"/>
      <c r="D10" s="14"/>
      <c r="E10" s="14"/>
      <c r="F10" s="14"/>
      <c r="G10" s="14"/>
      <c r="H10" s="19"/>
      <c r="I10" s="19"/>
      <c r="S10" s="123"/>
    </row>
    <row r="11" spans="1:19" ht="26" x14ac:dyDescent="0.6">
      <c r="A11" s="14"/>
      <c r="B11" s="17" t="s">
        <v>74</v>
      </c>
      <c r="C11" s="18"/>
      <c r="D11" s="17" t="s">
        <v>106</v>
      </c>
      <c r="E11" s="14"/>
      <c r="F11" s="14"/>
      <c r="G11" s="14"/>
      <c r="H11" s="20"/>
      <c r="I11" s="20"/>
    </row>
    <row r="12" spans="1:19" ht="26" x14ac:dyDescent="0.6">
      <c r="A12" s="14"/>
      <c r="B12" s="18"/>
      <c r="C12" s="18"/>
      <c r="D12" s="14"/>
      <c r="E12" s="14"/>
      <c r="F12" s="14"/>
      <c r="G12" s="14"/>
      <c r="H12" s="19"/>
      <c r="I12" s="19"/>
    </row>
    <row r="13" spans="1:19" ht="26" x14ac:dyDescent="0.6">
      <c r="A13" s="14"/>
      <c r="B13" s="17"/>
      <c r="C13" s="18"/>
      <c r="D13" s="17" t="s">
        <v>92</v>
      </c>
      <c r="E13" s="14"/>
      <c r="F13" s="14"/>
      <c r="G13" s="14"/>
      <c r="H13" s="20"/>
      <c r="I13" s="20"/>
    </row>
    <row r="14" spans="1:19" ht="26" x14ac:dyDescent="0.6">
      <c r="A14" s="14"/>
      <c r="B14" s="18"/>
      <c r="C14" s="18"/>
      <c r="D14" s="18"/>
      <c r="E14" s="14"/>
      <c r="F14" s="14"/>
      <c r="G14" s="14"/>
      <c r="H14" s="20"/>
      <c r="I14" s="20"/>
    </row>
    <row r="15" spans="1:19" ht="26" x14ac:dyDescent="0.6">
      <c r="A15" s="14"/>
      <c r="B15" s="18"/>
      <c r="C15" s="18"/>
      <c r="D15" s="14"/>
      <c r="E15" s="14"/>
      <c r="F15" s="14"/>
      <c r="G15" s="14"/>
      <c r="H15" s="19"/>
      <c r="I15" s="19"/>
    </row>
    <row r="16" spans="1:19" ht="26" x14ac:dyDescent="0.6">
      <c r="A16" s="14"/>
      <c r="B16" s="17"/>
      <c r="C16" s="14"/>
      <c r="D16" s="14"/>
      <c r="E16" s="14"/>
      <c r="F16" s="14"/>
      <c r="G16" s="14"/>
      <c r="H16" s="14"/>
      <c r="I16" s="20" t="s">
        <v>7</v>
      </c>
    </row>
    <row r="17" spans="1:9" ht="26" x14ac:dyDescent="0.6">
      <c r="A17" s="14"/>
      <c r="B17" s="14"/>
      <c r="C17" s="14"/>
      <c r="D17" s="14"/>
      <c r="E17" s="14"/>
      <c r="F17" s="14"/>
      <c r="G17" s="14"/>
      <c r="H17" s="14"/>
      <c r="I17" s="14"/>
    </row>
    <row r="18" spans="1:9" ht="26" x14ac:dyDescent="0.6">
      <c r="A18" s="14"/>
      <c r="B18" s="14"/>
      <c r="C18" s="14"/>
      <c r="D18" s="14"/>
      <c r="E18" s="14"/>
      <c r="F18" s="14"/>
      <c r="G18" s="14"/>
      <c r="H18" s="14"/>
      <c r="I18" s="14"/>
    </row>
    <row r="19" spans="1:9" ht="26" x14ac:dyDescent="0.6">
      <c r="A19" s="14"/>
      <c r="B19" s="14"/>
      <c r="C19" s="14"/>
      <c r="D19" s="14"/>
      <c r="E19" s="14"/>
      <c r="F19" s="14"/>
      <c r="G19" s="14"/>
      <c r="H19" s="14"/>
      <c r="I19" s="14"/>
    </row>
    <row r="20" spans="1:9" ht="26" x14ac:dyDescent="0.6">
      <c r="A20" s="14"/>
      <c r="B20" s="14"/>
      <c r="C20" s="14"/>
      <c r="D20" s="14"/>
      <c r="E20" s="14"/>
      <c r="F20" s="14"/>
      <c r="G20" s="14"/>
      <c r="H20" s="14"/>
      <c r="I20" s="14"/>
    </row>
    <row r="21" spans="1:9" ht="26" x14ac:dyDescent="0.6">
      <c r="A21" s="14"/>
      <c r="B21" s="14"/>
      <c r="C21" s="14"/>
      <c r="D21" s="14"/>
      <c r="E21" s="14"/>
      <c r="F21" s="14"/>
      <c r="G21" s="14"/>
      <c r="H21" s="14"/>
      <c r="I21" s="14"/>
    </row>
  </sheetData>
  <sheetProtection algorithmName="SHA-512" hashValue="/ZSJIw1iQIiwQkWpblPxxwIn1ghV/FyBhTD81W5iXTQhsxy+/6P0Vy2B3Sm8mnmHRsBoFIXBUtQmzv7p/ykgqw==" saltValue="FLu8xr3LbOJ6w8RFA8eWhg==" spinCount="100000" sheet="1" objects="1" scenarios="1"/>
  <mergeCells count="2">
    <mergeCell ref="A1:I1"/>
    <mergeCell ref="A3:I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480B2-8121-4459-9150-C537AB291CA3}">
  <sheetPr>
    <pageSetUpPr fitToPage="1"/>
  </sheetPr>
  <dimension ref="A1:G117"/>
  <sheetViews>
    <sheetView view="pageBreakPreview" topLeftCell="B36" zoomScale="80" zoomScaleNormal="100" zoomScaleSheetLayoutView="80" workbookViewId="0">
      <selection activeCell="B36" sqref="B1:B1048576"/>
    </sheetView>
  </sheetViews>
  <sheetFormatPr defaultRowHeight="12.5" x14ac:dyDescent="0.25"/>
  <cols>
    <col min="1" max="1" width="3.81640625" style="22" hidden="1" customWidth="1"/>
    <col min="2" max="2" width="136.7265625" style="45" customWidth="1"/>
    <col min="3" max="3" width="11.1796875" style="22" customWidth="1"/>
    <col min="4" max="4" width="13.1796875" style="22" customWidth="1"/>
    <col min="5" max="7" width="8.7265625" style="22"/>
    <col min="8" max="8" width="78.1796875" style="22" customWidth="1"/>
    <col min="9" max="9" width="54.1796875" style="22" customWidth="1"/>
    <col min="10" max="257" width="8.7265625" style="22"/>
    <col min="258" max="258" width="136.7265625" style="22" customWidth="1"/>
    <col min="259" max="259" width="74" style="22" customWidth="1"/>
    <col min="260" max="260" width="29.81640625" style="22" customWidth="1"/>
    <col min="261" max="263" width="8.7265625" style="22"/>
    <col min="264" max="264" width="78.1796875" style="22" customWidth="1"/>
    <col min="265" max="265" width="54.1796875" style="22" customWidth="1"/>
    <col min="266" max="513" width="8.7265625" style="22"/>
    <col min="514" max="514" width="136.7265625" style="22" customWidth="1"/>
    <col min="515" max="515" width="74" style="22" customWidth="1"/>
    <col min="516" max="516" width="29.81640625" style="22" customWidth="1"/>
    <col min="517" max="519" width="8.7265625" style="22"/>
    <col min="520" max="520" width="78.1796875" style="22" customWidth="1"/>
    <col min="521" max="521" width="54.1796875" style="22" customWidth="1"/>
    <col min="522" max="769" width="8.7265625" style="22"/>
    <col min="770" max="770" width="136.7265625" style="22" customWidth="1"/>
    <col min="771" max="771" width="74" style="22" customWidth="1"/>
    <col min="772" max="772" width="29.81640625" style="22" customWidth="1"/>
    <col min="773" max="775" width="8.7265625" style="22"/>
    <col min="776" max="776" width="78.1796875" style="22" customWidth="1"/>
    <col min="777" max="777" width="54.1796875" style="22" customWidth="1"/>
    <col min="778" max="1025" width="8.7265625" style="22"/>
    <col min="1026" max="1026" width="136.7265625" style="22" customWidth="1"/>
    <col min="1027" max="1027" width="74" style="22" customWidth="1"/>
    <col min="1028" max="1028" width="29.81640625" style="22" customWidth="1"/>
    <col min="1029" max="1031" width="8.7265625" style="22"/>
    <col min="1032" max="1032" width="78.1796875" style="22" customWidth="1"/>
    <col min="1033" max="1033" width="54.1796875" style="22" customWidth="1"/>
    <col min="1034" max="1281" width="8.7265625" style="22"/>
    <col min="1282" max="1282" width="136.7265625" style="22" customWidth="1"/>
    <col min="1283" max="1283" width="74" style="22" customWidth="1"/>
    <col min="1284" max="1284" width="29.81640625" style="22" customWidth="1"/>
    <col min="1285" max="1287" width="8.7265625" style="22"/>
    <col min="1288" max="1288" width="78.1796875" style="22" customWidth="1"/>
    <col min="1289" max="1289" width="54.1796875" style="22" customWidth="1"/>
    <col min="1290" max="1537" width="8.7265625" style="22"/>
    <col min="1538" max="1538" width="136.7265625" style="22" customWidth="1"/>
    <col min="1539" max="1539" width="74" style="22" customWidth="1"/>
    <col min="1540" max="1540" width="29.81640625" style="22" customWidth="1"/>
    <col min="1541" max="1543" width="8.7265625" style="22"/>
    <col min="1544" max="1544" width="78.1796875" style="22" customWidth="1"/>
    <col min="1545" max="1545" width="54.1796875" style="22" customWidth="1"/>
    <col min="1546" max="1793" width="8.7265625" style="22"/>
    <col min="1794" max="1794" width="136.7265625" style="22" customWidth="1"/>
    <col min="1795" max="1795" width="74" style="22" customWidth="1"/>
    <col min="1796" max="1796" width="29.81640625" style="22" customWidth="1"/>
    <col min="1797" max="1799" width="8.7265625" style="22"/>
    <col min="1800" max="1800" width="78.1796875" style="22" customWidth="1"/>
    <col min="1801" max="1801" width="54.1796875" style="22" customWidth="1"/>
    <col min="1802" max="2049" width="8.7265625" style="22"/>
    <col min="2050" max="2050" width="136.7265625" style="22" customWidth="1"/>
    <col min="2051" max="2051" width="74" style="22" customWidth="1"/>
    <col min="2052" max="2052" width="29.81640625" style="22" customWidth="1"/>
    <col min="2053" max="2055" width="8.7265625" style="22"/>
    <col min="2056" max="2056" width="78.1796875" style="22" customWidth="1"/>
    <col min="2057" max="2057" width="54.1796875" style="22" customWidth="1"/>
    <col min="2058" max="2305" width="8.7265625" style="22"/>
    <col min="2306" max="2306" width="136.7265625" style="22" customWidth="1"/>
    <col min="2307" max="2307" width="74" style="22" customWidth="1"/>
    <col min="2308" max="2308" width="29.81640625" style="22" customWidth="1"/>
    <col min="2309" max="2311" width="8.7265625" style="22"/>
    <col min="2312" max="2312" width="78.1796875" style="22" customWidth="1"/>
    <col min="2313" max="2313" width="54.1796875" style="22" customWidth="1"/>
    <col min="2314" max="2561" width="8.7265625" style="22"/>
    <col min="2562" max="2562" width="136.7265625" style="22" customWidth="1"/>
    <col min="2563" max="2563" width="74" style="22" customWidth="1"/>
    <col min="2564" max="2564" width="29.81640625" style="22" customWidth="1"/>
    <col min="2565" max="2567" width="8.7265625" style="22"/>
    <col min="2568" max="2568" width="78.1796875" style="22" customWidth="1"/>
    <col min="2569" max="2569" width="54.1796875" style="22" customWidth="1"/>
    <col min="2570" max="2817" width="8.7265625" style="22"/>
    <col min="2818" max="2818" width="136.7265625" style="22" customWidth="1"/>
    <col min="2819" max="2819" width="74" style="22" customWidth="1"/>
    <col min="2820" max="2820" width="29.81640625" style="22" customWidth="1"/>
    <col min="2821" max="2823" width="8.7265625" style="22"/>
    <col min="2824" max="2824" width="78.1796875" style="22" customWidth="1"/>
    <col min="2825" max="2825" width="54.1796875" style="22" customWidth="1"/>
    <col min="2826" max="3073" width="8.7265625" style="22"/>
    <col min="3074" max="3074" width="136.7265625" style="22" customWidth="1"/>
    <col min="3075" max="3075" width="74" style="22" customWidth="1"/>
    <col min="3076" max="3076" width="29.81640625" style="22" customWidth="1"/>
    <col min="3077" max="3079" width="8.7265625" style="22"/>
    <col min="3080" max="3080" width="78.1796875" style="22" customWidth="1"/>
    <col min="3081" max="3081" width="54.1796875" style="22" customWidth="1"/>
    <col min="3082" max="3329" width="8.7265625" style="22"/>
    <col min="3330" max="3330" width="136.7265625" style="22" customWidth="1"/>
    <col min="3331" max="3331" width="74" style="22" customWidth="1"/>
    <col min="3332" max="3332" width="29.81640625" style="22" customWidth="1"/>
    <col min="3333" max="3335" width="8.7265625" style="22"/>
    <col min="3336" max="3336" width="78.1796875" style="22" customWidth="1"/>
    <col min="3337" max="3337" width="54.1796875" style="22" customWidth="1"/>
    <col min="3338" max="3585" width="8.7265625" style="22"/>
    <col min="3586" max="3586" width="136.7265625" style="22" customWidth="1"/>
    <col min="3587" max="3587" width="74" style="22" customWidth="1"/>
    <col min="3588" max="3588" width="29.81640625" style="22" customWidth="1"/>
    <col min="3589" max="3591" width="8.7265625" style="22"/>
    <col min="3592" max="3592" width="78.1796875" style="22" customWidth="1"/>
    <col min="3593" max="3593" width="54.1796875" style="22" customWidth="1"/>
    <col min="3594" max="3841" width="8.7265625" style="22"/>
    <col min="3842" max="3842" width="136.7265625" style="22" customWidth="1"/>
    <col min="3843" max="3843" width="74" style="22" customWidth="1"/>
    <col min="3844" max="3844" width="29.81640625" style="22" customWidth="1"/>
    <col min="3845" max="3847" width="8.7265625" style="22"/>
    <col min="3848" max="3848" width="78.1796875" style="22" customWidth="1"/>
    <col min="3849" max="3849" width="54.1796875" style="22" customWidth="1"/>
    <col min="3850" max="4097" width="8.7265625" style="22"/>
    <col min="4098" max="4098" width="136.7265625" style="22" customWidth="1"/>
    <col min="4099" max="4099" width="74" style="22" customWidth="1"/>
    <col min="4100" max="4100" width="29.81640625" style="22" customWidth="1"/>
    <col min="4101" max="4103" width="8.7265625" style="22"/>
    <col min="4104" max="4104" width="78.1796875" style="22" customWidth="1"/>
    <col min="4105" max="4105" width="54.1796875" style="22" customWidth="1"/>
    <col min="4106" max="4353" width="8.7265625" style="22"/>
    <col min="4354" max="4354" width="136.7265625" style="22" customWidth="1"/>
    <col min="4355" max="4355" width="74" style="22" customWidth="1"/>
    <col min="4356" max="4356" width="29.81640625" style="22" customWidth="1"/>
    <col min="4357" max="4359" width="8.7265625" style="22"/>
    <col min="4360" max="4360" width="78.1796875" style="22" customWidth="1"/>
    <col min="4361" max="4361" width="54.1796875" style="22" customWidth="1"/>
    <col min="4362" max="4609" width="8.7265625" style="22"/>
    <col min="4610" max="4610" width="136.7265625" style="22" customWidth="1"/>
    <col min="4611" max="4611" width="74" style="22" customWidth="1"/>
    <col min="4612" max="4612" width="29.81640625" style="22" customWidth="1"/>
    <col min="4613" max="4615" width="8.7265625" style="22"/>
    <col min="4616" max="4616" width="78.1796875" style="22" customWidth="1"/>
    <col min="4617" max="4617" width="54.1796875" style="22" customWidth="1"/>
    <col min="4618" max="4865" width="8.7265625" style="22"/>
    <col min="4866" max="4866" width="136.7265625" style="22" customWidth="1"/>
    <col min="4867" max="4867" width="74" style="22" customWidth="1"/>
    <col min="4868" max="4868" width="29.81640625" style="22" customWidth="1"/>
    <col min="4869" max="4871" width="8.7265625" style="22"/>
    <col min="4872" max="4872" width="78.1796875" style="22" customWidth="1"/>
    <col min="4873" max="4873" width="54.1796875" style="22" customWidth="1"/>
    <col min="4874" max="5121" width="8.7265625" style="22"/>
    <col min="5122" max="5122" width="136.7265625" style="22" customWidth="1"/>
    <col min="5123" max="5123" width="74" style="22" customWidth="1"/>
    <col min="5124" max="5124" width="29.81640625" style="22" customWidth="1"/>
    <col min="5125" max="5127" width="8.7265625" style="22"/>
    <col min="5128" max="5128" width="78.1796875" style="22" customWidth="1"/>
    <col min="5129" max="5129" width="54.1796875" style="22" customWidth="1"/>
    <col min="5130" max="5377" width="8.7265625" style="22"/>
    <col min="5378" max="5378" width="136.7265625" style="22" customWidth="1"/>
    <col min="5379" max="5379" width="74" style="22" customWidth="1"/>
    <col min="5380" max="5380" width="29.81640625" style="22" customWidth="1"/>
    <col min="5381" max="5383" width="8.7265625" style="22"/>
    <col min="5384" max="5384" width="78.1796875" style="22" customWidth="1"/>
    <col min="5385" max="5385" width="54.1796875" style="22" customWidth="1"/>
    <col min="5386" max="5633" width="8.7265625" style="22"/>
    <col min="5634" max="5634" width="136.7265625" style="22" customWidth="1"/>
    <col min="5635" max="5635" width="74" style="22" customWidth="1"/>
    <col min="5636" max="5636" width="29.81640625" style="22" customWidth="1"/>
    <col min="5637" max="5639" width="8.7265625" style="22"/>
    <col min="5640" max="5640" width="78.1796875" style="22" customWidth="1"/>
    <col min="5641" max="5641" width="54.1796875" style="22" customWidth="1"/>
    <col min="5642" max="5889" width="8.7265625" style="22"/>
    <col min="5890" max="5890" width="136.7265625" style="22" customWidth="1"/>
    <col min="5891" max="5891" width="74" style="22" customWidth="1"/>
    <col min="5892" max="5892" width="29.81640625" style="22" customWidth="1"/>
    <col min="5893" max="5895" width="8.7265625" style="22"/>
    <col min="5896" max="5896" width="78.1796875" style="22" customWidth="1"/>
    <col min="5897" max="5897" width="54.1796875" style="22" customWidth="1"/>
    <col min="5898" max="6145" width="8.7265625" style="22"/>
    <col min="6146" max="6146" width="136.7265625" style="22" customWidth="1"/>
    <col min="6147" max="6147" width="74" style="22" customWidth="1"/>
    <col min="6148" max="6148" width="29.81640625" style="22" customWidth="1"/>
    <col min="6149" max="6151" width="8.7265625" style="22"/>
    <col min="6152" max="6152" width="78.1796875" style="22" customWidth="1"/>
    <col min="6153" max="6153" width="54.1796875" style="22" customWidth="1"/>
    <col min="6154" max="6401" width="8.7265625" style="22"/>
    <col min="6402" max="6402" width="136.7265625" style="22" customWidth="1"/>
    <col min="6403" max="6403" width="74" style="22" customWidth="1"/>
    <col min="6404" max="6404" width="29.81640625" style="22" customWidth="1"/>
    <col min="6405" max="6407" width="8.7265625" style="22"/>
    <col min="6408" max="6408" width="78.1796875" style="22" customWidth="1"/>
    <col min="6409" max="6409" width="54.1796875" style="22" customWidth="1"/>
    <col min="6410" max="6657" width="8.7265625" style="22"/>
    <col min="6658" max="6658" width="136.7265625" style="22" customWidth="1"/>
    <col min="6659" max="6659" width="74" style="22" customWidth="1"/>
    <col min="6660" max="6660" width="29.81640625" style="22" customWidth="1"/>
    <col min="6661" max="6663" width="8.7265625" style="22"/>
    <col min="6664" max="6664" width="78.1796875" style="22" customWidth="1"/>
    <col min="6665" max="6665" width="54.1796875" style="22" customWidth="1"/>
    <col min="6666" max="6913" width="8.7265625" style="22"/>
    <col min="6914" max="6914" width="136.7265625" style="22" customWidth="1"/>
    <col min="6915" max="6915" width="74" style="22" customWidth="1"/>
    <col min="6916" max="6916" width="29.81640625" style="22" customWidth="1"/>
    <col min="6917" max="6919" width="8.7265625" style="22"/>
    <col min="6920" max="6920" width="78.1796875" style="22" customWidth="1"/>
    <col min="6921" max="6921" width="54.1796875" style="22" customWidth="1"/>
    <col min="6922" max="7169" width="8.7265625" style="22"/>
    <col min="7170" max="7170" width="136.7265625" style="22" customWidth="1"/>
    <col min="7171" max="7171" width="74" style="22" customWidth="1"/>
    <col min="7172" max="7172" width="29.81640625" style="22" customWidth="1"/>
    <col min="7173" max="7175" width="8.7265625" style="22"/>
    <col min="7176" max="7176" width="78.1796875" style="22" customWidth="1"/>
    <col min="7177" max="7177" width="54.1796875" style="22" customWidth="1"/>
    <col min="7178" max="7425" width="8.7265625" style="22"/>
    <col min="7426" max="7426" width="136.7265625" style="22" customWidth="1"/>
    <col min="7427" max="7427" width="74" style="22" customWidth="1"/>
    <col min="7428" max="7428" width="29.81640625" style="22" customWidth="1"/>
    <col min="7429" max="7431" width="8.7265625" style="22"/>
    <col min="7432" max="7432" width="78.1796875" style="22" customWidth="1"/>
    <col min="7433" max="7433" width="54.1796875" style="22" customWidth="1"/>
    <col min="7434" max="7681" width="8.7265625" style="22"/>
    <col min="7682" max="7682" width="136.7265625" style="22" customWidth="1"/>
    <col min="7683" max="7683" width="74" style="22" customWidth="1"/>
    <col min="7684" max="7684" width="29.81640625" style="22" customWidth="1"/>
    <col min="7685" max="7687" width="8.7265625" style="22"/>
    <col min="7688" max="7688" width="78.1796875" style="22" customWidth="1"/>
    <col min="7689" max="7689" width="54.1796875" style="22" customWidth="1"/>
    <col min="7690" max="7937" width="8.7265625" style="22"/>
    <col min="7938" max="7938" width="136.7265625" style="22" customWidth="1"/>
    <col min="7939" max="7939" width="74" style="22" customWidth="1"/>
    <col min="7940" max="7940" width="29.81640625" style="22" customWidth="1"/>
    <col min="7941" max="7943" width="8.7265625" style="22"/>
    <col min="7944" max="7944" width="78.1796875" style="22" customWidth="1"/>
    <col min="7945" max="7945" width="54.1796875" style="22" customWidth="1"/>
    <col min="7946" max="8193" width="8.7265625" style="22"/>
    <col min="8194" max="8194" width="136.7265625" style="22" customWidth="1"/>
    <col min="8195" max="8195" width="74" style="22" customWidth="1"/>
    <col min="8196" max="8196" width="29.81640625" style="22" customWidth="1"/>
    <col min="8197" max="8199" width="8.7265625" style="22"/>
    <col min="8200" max="8200" width="78.1796875" style="22" customWidth="1"/>
    <col min="8201" max="8201" width="54.1796875" style="22" customWidth="1"/>
    <col min="8202" max="8449" width="8.7265625" style="22"/>
    <col min="8450" max="8450" width="136.7265625" style="22" customWidth="1"/>
    <col min="8451" max="8451" width="74" style="22" customWidth="1"/>
    <col min="8452" max="8452" width="29.81640625" style="22" customWidth="1"/>
    <col min="8453" max="8455" width="8.7265625" style="22"/>
    <col min="8456" max="8456" width="78.1796875" style="22" customWidth="1"/>
    <col min="8457" max="8457" width="54.1796875" style="22" customWidth="1"/>
    <col min="8458" max="8705" width="8.7265625" style="22"/>
    <col min="8706" max="8706" width="136.7265625" style="22" customWidth="1"/>
    <col min="8707" max="8707" width="74" style="22" customWidth="1"/>
    <col min="8708" max="8708" width="29.81640625" style="22" customWidth="1"/>
    <col min="8709" max="8711" width="8.7265625" style="22"/>
    <col min="8712" max="8712" width="78.1796875" style="22" customWidth="1"/>
    <col min="8713" max="8713" width="54.1796875" style="22" customWidth="1"/>
    <col min="8714" max="8961" width="8.7265625" style="22"/>
    <col min="8962" max="8962" width="136.7265625" style="22" customWidth="1"/>
    <col min="8963" max="8963" width="74" style="22" customWidth="1"/>
    <col min="8964" max="8964" width="29.81640625" style="22" customWidth="1"/>
    <col min="8965" max="8967" width="8.7265625" style="22"/>
    <col min="8968" max="8968" width="78.1796875" style="22" customWidth="1"/>
    <col min="8969" max="8969" width="54.1796875" style="22" customWidth="1"/>
    <col min="8970" max="9217" width="8.7265625" style="22"/>
    <col min="9218" max="9218" width="136.7265625" style="22" customWidth="1"/>
    <col min="9219" max="9219" width="74" style="22" customWidth="1"/>
    <col min="9220" max="9220" width="29.81640625" style="22" customWidth="1"/>
    <col min="9221" max="9223" width="8.7265625" style="22"/>
    <col min="9224" max="9224" width="78.1796875" style="22" customWidth="1"/>
    <col min="9225" max="9225" width="54.1796875" style="22" customWidth="1"/>
    <col min="9226" max="9473" width="8.7265625" style="22"/>
    <col min="9474" max="9474" width="136.7265625" style="22" customWidth="1"/>
    <col min="9475" max="9475" width="74" style="22" customWidth="1"/>
    <col min="9476" max="9476" width="29.81640625" style="22" customWidth="1"/>
    <col min="9477" max="9479" width="8.7265625" style="22"/>
    <col min="9480" max="9480" width="78.1796875" style="22" customWidth="1"/>
    <col min="9481" max="9481" width="54.1796875" style="22" customWidth="1"/>
    <col min="9482" max="9729" width="8.7265625" style="22"/>
    <col min="9730" max="9730" width="136.7265625" style="22" customWidth="1"/>
    <col min="9731" max="9731" width="74" style="22" customWidth="1"/>
    <col min="9732" max="9732" width="29.81640625" style="22" customWidth="1"/>
    <col min="9733" max="9735" width="8.7265625" style="22"/>
    <col min="9736" max="9736" width="78.1796875" style="22" customWidth="1"/>
    <col min="9737" max="9737" width="54.1796875" style="22" customWidth="1"/>
    <col min="9738" max="9985" width="8.7265625" style="22"/>
    <col min="9986" max="9986" width="136.7265625" style="22" customWidth="1"/>
    <col min="9987" max="9987" width="74" style="22" customWidth="1"/>
    <col min="9988" max="9988" width="29.81640625" style="22" customWidth="1"/>
    <col min="9989" max="9991" width="8.7265625" style="22"/>
    <col min="9992" max="9992" width="78.1796875" style="22" customWidth="1"/>
    <col min="9993" max="9993" width="54.1796875" style="22" customWidth="1"/>
    <col min="9994" max="10241" width="8.7265625" style="22"/>
    <col min="10242" max="10242" width="136.7265625" style="22" customWidth="1"/>
    <col min="10243" max="10243" width="74" style="22" customWidth="1"/>
    <col min="10244" max="10244" width="29.81640625" style="22" customWidth="1"/>
    <col min="10245" max="10247" width="8.7265625" style="22"/>
    <col min="10248" max="10248" width="78.1796875" style="22" customWidth="1"/>
    <col min="10249" max="10249" width="54.1796875" style="22" customWidth="1"/>
    <col min="10250" max="10497" width="8.7265625" style="22"/>
    <col min="10498" max="10498" width="136.7265625" style="22" customWidth="1"/>
    <col min="10499" max="10499" width="74" style="22" customWidth="1"/>
    <col min="10500" max="10500" width="29.81640625" style="22" customWidth="1"/>
    <col min="10501" max="10503" width="8.7265625" style="22"/>
    <col min="10504" max="10504" width="78.1796875" style="22" customWidth="1"/>
    <col min="10505" max="10505" width="54.1796875" style="22" customWidth="1"/>
    <col min="10506" max="10753" width="8.7265625" style="22"/>
    <col min="10754" max="10754" width="136.7265625" style="22" customWidth="1"/>
    <col min="10755" max="10755" width="74" style="22" customWidth="1"/>
    <col min="10756" max="10756" width="29.81640625" style="22" customWidth="1"/>
    <col min="10757" max="10759" width="8.7265625" style="22"/>
    <col min="10760" max="10760" width="78.1796875" style="22" customWidth="1"/>
    <col min="10761" max="10761" width="54.1796875" style="22" customWidth="1"/>
    <col min="10762" max="11009" width="8.7265625" style="22"/>
    <col min="11010" max="11010" width="136.7265625" style="22" customWidth="1"/>
    <col min="11011" max="11011" width="74" style="22" customWidth="1"/>
    <col min="11012" max="11012" width="29.81640625" style="22" customWidth="1"/>
    <col min="11013" max="11015" width="8.7265625" style="22"/>
    <col min="11016" max="11016" width="78.1796875" style="22" customWidth="1"/>
    <col min="11017" max="11017" width="54.1796875" style="22" customWidth="1"/>
    <col min="11018" max="11265" width="8.7265625" style="22"/>
    <col min="11266" max="11266" width="136.7265625" style="22" customWidth="1"/>
    <col min="11267" max="11267" width="74" style="22" customWidth="1"/>
    <col min="11268" max="11268" width="29.81640625" style="22" customWidth="1"/>
    <col min="11269" max="11271" width="8.7265625" style="22"/>
    <col min="11272" max="11272" width="78.1796875" style="22" customWidth="1"/>
    <col min="11273" max="11273" width="54.1796875" style="22" customWidth="1"/>
    <col min="11274" max="11521" width="8.7265625" style="22"/>
    <col min="11522" max="11522" width="136.7265625" style="22" customWidth="1"/>
    <col min="11523" max="11523" width="74" style="22" customWidth="1"/>
    <col min="11524" max="11524" width="29.81640625" style="22" customWidth="1"/>
    <col min="11525" max="11527" width="8.7265625" style="22"/>
    <col min="11528" max="11528" width="78.1796875" style="22" customWidth="1"/>
    <col min="11529" max="11529" width="54.1796875" style="22" customWidth="1"/>
    <col min="11530" max="11777" width="8.7265625" style="22"/>
    <col min="11778" max="11778" width="136.7265625" style="22" customWidth="1"/>
    <col min="11779" max="11779" width="74" style="22" customWidth="1"/>
    <col min="11780" max="11780" width="29.81640625" style="22" customWidth="1"/>
    <col min="11781" max="11783" width="8.7265625" style="22"/>
    <col min="11784" max="11784" width="78.1796875" style="22" customWidth="1"/>
    <col min="11785" max="11785" width="54.1796875" style="22" customWidth="1"/>
    <col min="11786" max="12033" width="8.7265625" style="22"/>
    <col min="12034" max="12034" width="136.7265625" style="22" customWidth="1"/>
    <col min="12035" max="12035" width="74" style="22" customWidth="1"/>
    <col min="12036" max="12036" width="29.81640625" style="22" customWidth="1"/>
    <col min="12037" max="12039" width="8.7265625" style="22"/>
    <col min="12040" max="12040" width="78.1796875" style="22" customWidth="1"/>
    <col min="12041" max="12041" width="54.1796875" style="22" customWidth="1"/>
    <col min="12042" max="12289" width="8.7265625" style="22"/>
    <col min="12290" max="12290" width="136.7265625" style="22" customWidth="1"/>
    <col min="12291" max="12291" width="74" style="22" customWidth="1"/>
    <col min="12292" max="12292" width="29.81640625" style="22" customWidth="1"/>
    <col min="12293" max="12295" width="8.7265625" style="22"/>
    <col min="12296" max="12296" width="78.1796875" style="22" customWidth="1"/>
    <col min="12297" max="12297" width="54.1796875" style="22" customWidth="1"/>
    <col min="12298" max="12545" width="8.7265625" style="22"/>
    <col min="12546" max="12546" width="136.7265625" style="22" customWidth="1"/>
    <col min="12547" max="12547" width="74" style="22" customWidth="1"/>
    <col min="12548" max="12548" width="29.81640625" style="22" customWidth="1"/>
    <col min="12549" max="12551" width="8.7265625" style="22"/>
    <col min="12552" max="12552" width="78.1796875" style="22" customWidth="1"/>
    <col min="12553" max="12553" width="54.1796875" style="22" customWidth="1"/>
    <col min="12554" max="12801" width="8.7265625" style="22"/>
    <col min="12802" max="12802" width="136.7265625" style="22" customWidth="1"/>
    <col min="12803" max="12803" width="74" style="22" customWidth="1"/>
    <col min="12804" max="12804" width="29.81640625" style="22" customWidth="1"/>
    <col min="12805" max="12807" width="8.7265625" style="22"/>
    <col min="12808" max="12808" width="78.1796875" style="22" customWidth="1"/>
    <col min="12809" max="12809" width="54.1796875" style="22" customWidth="1"/>
    <col min="12810" max="13057" width="8.7265625" style="22"/>
    <col min="13058" max="13058" width="136.7265625" style="22" customWidth="1"/>
    <col min="13059" max="13059" width="74" style="22" customWidth="1"/>
    <col min="13060" max="13060" width="29.81640625" style="22" customWidth="1"/>
    <col min="13061" max="13063" width="8.7265625" style="22"/>
    <col min="13064" max="13064" width="78.1796875" style="22" customWidth="1"/>
    <col min="13065" max="13065" width="54.1796875" style="22" customWidth="1"/>
    <col min="13066" max="13313" width="8.7265625" style="22"/>
    <col min="13314" max="13314" width="136.7265625" style="22" customWidth="1"/>
    <col min="13315" max="13315" width="74" style="22" customWidth="1"/>
    <col min="13316" max="13316" width="29.81640625" style="22" customWidth="1"/>
    <col min="13317" max="13319" width="8.7265625" style="22"/>
    <col min="13320" max="13320" width="78.1796875" style="22" customWidth="1"/>
    <col min="13321" max="13321" width="54.1796875" style="22" customWidth="1"/>
    <col min="13322" max="13569" width="8.7265625" style="22"/>
    <col min="13570" max="13570" width="136.7265625" style="22" customWidth="1"/>
    <col min="13571" max="13571" width="74" style="22" customWidth="1"/>
    <col min="13572" max="13572" width="29.81640625" style="22" customWidth="1"/>
    <col min="13573" max="13575" width="8.7265625" style="22"/>
    <col min="13576" max="13576" width="78.1796875" style="22" customWidth="1"/>
    <col min="13577" max="13577" width="54.1796875" style="22" customWidth="1"/>
    <col min="13578" max="13825" width="8.7265625" style="22"/>
    <col min="13826" max="13826" width="136.7265625" style="22" customWidth="1"/>
    <col min="13827" max="13827" width="74" style="22" customWidth="1"/>
    <col min="13828" max="13828" width="29.81640625" style="22" customWidth="1"/>
    <col min="13829" max="13831" width="8.7265625" style="22"/>
    <col min="13832" max="13832" width="78.1796875" style="22" customWidth="1"/>
    <col min="13833" max="13833" width="54.1796875" style="22" customWidth="1"/>
    <col min="13834" max="14081" width="8.7265625" style="22"/>
    <col min="14082" max="14082" width="136.7265625" style="22" customWidth="1"/>
    <col min="14083" max="14083" width="74" style="22" customWidth="1"/>
    <col min="14084" max="14084" width="29.81640625" style="22" customWidth="1"/>
    <col min="14085" max="14087" width="8.7265625" style="22"/>
    <col min="14088" max="14088" width="78.1796875" style="22" customWidth="1"/>
    <col min="14089" max="14089" width="54.1796875" style="22" customWidth="1"/>
    <col min="14090" max="14337" width="8.7265625" style="22"/>
    <col min="14338" max="14338" width="136.7265625" style="22" customWidth="1"/>
    <col min="14339" max="14339" width="74" style="22" customWidth="1"/>
    <col min="14340" max="14340" width="29.81640625" style="22" customWidth="1"/>
    <col min="14341" max="14343" width="8.7265625" style="22"/>
    <col min="14344" max="14344" width="78.1796875" style="22" customWidth="1"/>
    <col min="14345" max="14345" width="54.1796875" style="22" customWidth="1"/>
    <col min="14346" max="14593" width="8.7265625" style="22"/>
    <col min="14594" max="14594" width="136.7265625" style="22" customWidth="1"/>
    <col min="14595" max="14595" width="74" style="22" customWidth="1"/>
    <col min="14596" max="14596" width="29.81640625" style="22" customWidth="1"/>
    <col min="14597" max="14599" width="8.7265625" style="22"/>
    <col min="14600" max="14600" width="78.1796875" style="22" customWidth="1"/>
    <col min="14601" max="14601" width="54.1796875" style="22" customWidth="1"/>
    <col min="14602" max="14849" width="8.7265625" style="22"/>
    <col min="14850" max="14850" width="136.7265625" style="22" customWidth="1"/>
    <col min="14851" max="14851" width="74" style="22" customWidth="1"/>
    <col min="14852" max="14852" width="29.81640625" style="22" customWidth="1"/>
    <col min="14853" max="14855" width="8.7265625" style="22"/>
    <col min="14856" max="14856" width="78.1796875" style="22" customWidth="1"/>
    <col min="14857" max="14857" width="54.1796875" style="22" customWidth="1"/>
    <col min="14858" max="15105" width="8.7265625" style="22"/>
    <col min="15106" max="15106" width="136.7265625" style="22" customWidth="1"/>
    <col min="15107" max="15107" width="74" style="22" customWidth="1"/>
    <col min="15108" max="15108" width="29.81640625" style="22" customWidth="1"/>
    <col min="15109" max="15111" width="8.7265625" style="22"/>
    <col min="15112" max="15112" width="78.1796875" style="22" customWidth="1"/>
    <col min="15113" max="15113" width="54.1796875" style="22" customWidth="1"/>
    <col min="15114" max="15361" width="8.7265625" style="22"/>
    <col min="15362" max="15362" width="136.7265625" style="22" customWidth="1"/>
    <col min="15363" max="15363" width="74" style="22" customWidth="1"/>
    <col min="15364" max="15364" width="29.81640625" style="22" customWidth="1"/>
    <col min="15365" max="15367" width="8.7265625" style="22"/>
    <col min="15368" max="15368" width="78.1796875" style="22" customWidth="1"/>
    <col min="15369" max="15369" width="54.1796875" style="22" customWidth="1"/>
    <col min="15370" max="15617" width="8.7265625" style="22"/>
    <col min="15618" max="15618" width="136.7265625" style="22" customWidth="1"/>
    <col min="15619" max="15619" width="74" style="22" customWidth="1"/>
    <col min="15620" max="15620" width="29.81640625" style="22" customWidth="1"/>
    <col min="15621" max="15623" width="8.7265625" style="22"/>
    <col min="15624" max="15624" width="78.1796875" style="22" customWidth="1"/>
    <col min="15625" max="15625" width="54.1796875" style="22" customWidth="1"/>
    <col min="15626" max="15873" width="8.7265625" style="22"/>
    <col min="15874" max="15874" width="136.7265625" style="22" customWidth="1"/>
    <col min="15875" max="15875" width="74" style="22" customWidth="1"/>
    <col min="15876" max="15876" width="29.81640625" style="22" customWidth="1"/>
    <col min="15877" max="15879" width="8.7265625" style="22"/>
    <col min="15880" max="15880" width="78.1796875" style="22" customWidth="1"/>
    <col min="15881" max="15881" width="54.1796875" style="22" customWidth="1"/>
    <col min="15882" max="16129" width="8.7265625" style="22"/>
    <col min="16130" max="16130" width="136.7265625" style="22" customWidth="1"/>
    <col min="16131" max="16131" width="74" style="22" customWidth="1"/>
    <col min="16132" max="16132" width="29.81640625" style="22" customWidth="1"/>
    <col min="16133" max="16135" width="8.7265625" style="22"/>
    <col min="16136" max="16136" width="78.1796875" style="22" customWidth="1"/>
    <col min="16137" max="16137" width="54.1796875" style="22" customWidth="1"/>
    <col min="16138" max="16384" width="8.7265625" style="22"/>
  </cols>
  <sheetData>
    <row r="1" spans="2:6" ht="6" customHeight="1" x14ac:dyDescent="0.25">
      <c r="B1" s="22"/>
      <c r="C1" s="21"/>
      <c r="D1" s="21"/>
      <c r="E1" s="21"/>
      <c r="F1" s="21"/>
    </row>
    <row r="2" spans="2:6" ht="14" x14ac:dyDescent="0.25">
      <c r="B2" s="23" t="s">
        <v>16</v>
      </c>
    </row>
    <row r="3" spans="2:6" ht="13" x14ac:dyDescent="0.25">
      <c r="B3" s="24"/>
    </row>
    <row r="4" spans="2:6" ht="14" x14ac:dyDescent="0.25">
      <c r="B4" s="25" t="s">
        <v>95</v>
      </c>
      <c r="C4" s="26"/>
    </row>
    <row r="5" spans="2:6" x14ac:dyDescent="0.25">
      <c r="B5" s="27"/>
    </row>
    <row r="6" spans="2:6" ht="15.5" x14ac:dyDescent="0.25">
      <c r="B6" s="28" t="s">
        <v>96</v>
      </c>
    </row>
    <row r="7" spans="2:6" x14ac:dyDescent="0.25">
      <c r="B7" s="27"/>
    </row>
    <row r="8" spans="2:6" ht="21" customHeight="1" x14ac:dyDescent="0.25">
      <c r="B8" s="29" t="s">
        <v>97</v>
      </c>
    </row>
    <row r="9" spans="2:6" x14ac:dyDescent="0.25">
      <c r="B9" s="27"/>
    </row>
    <row r="10" spans="2:6" ht="14" x14ac:dyDescent="0.25">
      <c r="B10" s="25" t="s">
        <v>17</v>
      </c>
      <c r="C10" s="26"/>
    </row>
    <row r="11" spans="2:6" x14ac:dyDescent="0.25">
      <c r="B11" s="27"/>
    </row>
    <row r="12" spans="2:6" ht="15.5" x14ac:dyDescent="0.25">
      <c r="B12" s="28" t="s">
        <v>18</v>
      </c>
    </row>
    <row r="13" spans="2:6" ht="15.5" x14ac:dyDescent="0.25">
      <c r="B13" s="30"/>
    </row>
    <row r="14" spans="2:6" ht="15.5" x14ac:dyDescent="0.25">
      <c r="B14" s="28" t="s">
        <v>111</v>
      </c>
      <c r="D14" s="31"/>
    </row>
    <row r="15" spans="2:6" ht="15.5" x14ac:dyDescent="0.25">
      <c r="B15" s="28"/>
    </row>
    <row r="16" spans="2:6" ht="15.5" x14ac:dyDescent="0.25">
      <c r="B16" s="28" t="s">
        <v>98</v>
      </c>
    </row>
    <row r="17" spans="2:3" ht="15.5" x14ac:dyDescent="0.25">
      <c r="B17" s="28"/>
    </row>
    <row r="18" spans="2:3" ht="15" customHeight="1" x14ac:dyDescent="0.25">
      <c r="B18" s="28" t="s">
        <v>99</v>
      </c>
    </row>
    <row r="19" spans="2:3" ht="15.5" x14ac:dyDescent="0.25">
      <c r="B19" s="28"/>
    </row>
    <row r="20" spans="2:3" ht="15.5" x14ac:dyDescent="0.25">
      <c r="B20" s="28" t="s">
        <v>19</v>
      </c>
    </row>
    <row r="21" spans="2:3" ht="15.5" x14ac:dyDescent="0.25">
      <c r="B21" s="28"/>
    </row>
    <row r="22" spans="2:3" ht="15.5" x14ac:dyDescent="0.25">
      <c r="B22" s="28" t="s">
        <v>20</v>
      </c>
    </row>
    <row r="23" spans="2:3" ht="15.5" x14ac:dyDescent="0.25">
      <c r="B23" s="28"/>
    </row>
    <row r="24" spans="2:3" ht="14" x14ac:dyDescent="0.25">
      <c r="B24" s="25" t="s">
        <v>21</v>
      </c>
      <c r="C24" s="26"/>
    </row>
    <row r="25" spans="2:3" ht="15.5" x14ac:dyDescent="0.25">
      <c r="B25" s="32"/>
    </row>
    <row r="26" spans="2:3" ht="14" x14ac:dyDescent="0.25">
      <c r="B26" s="33" t="s">
        <v>22</v>
      </c>
    </row>
    <row r="27" spans="2:3" ht="14" x14ac:dyDescent="0.25">
      <c r="B27" s="33"/>
    </row>
    <row r="28" spans="2:3" ht="14" x14ac:dyDescent="0.25">
      <c r="B28" s="25" t="s">
        <v>23</v>
      </c>
    </row>
    <row r="29" spans="2:3" x14ac:dyDescent="0.25">
      <c r="B29" s="27"/>
    </row>
    <row r="30" spans="2:3" ht="28" x14ac:dyDescent="0.25">
      <c r="B30" s="34" t="s">
        <v>24</v>
      </c>
    </row>
    <row r="31" spans="2:3" x14ac:dyDescent="0.25">
      <c r="B31" s="27"/>
    </row>
    <row r="32" spans="2:3" ht="14" x14ac:dyDescent="0.25">
      <c r="B32" s="35" t="s">
        <v>25</v>
      </c>
    </row>
    <row r="33" spans="2:3" x14ac:dyDescent="0.25">
      <c r="B33" s="27"/>
    </row>
    <row r="34" spans="2:3" ht="14" x14ac:dyDescent="0.25">
      <c r="B34" s="34" t="s">
        <v>26</v>
      </c>
    </row>
    <row r="35" spans="2:3" ht="14" x14ac:dyDescent="0.25">
      <c r="B35" s="34"/>
    </row>
    <row r="36" spans="2:3" ht="14" x14ac:dyDescent="0.25">
      <c r="B36" s="34" t="s">
        <v>109</v>
      </c>
    </row>
    <row r="37" spans="2:3" ht="14" x14ac:dyDescent="0.25">
      <c r="B37" s="36"/>
    </row>
    <row r="38" spans="2:3" ht="14" x14ac:dyDescent="0.25">
      <c r="B38" s="25" t="s">
        <v>27</v>
      </c>
    </row>
    <row r="39" spans="2:3" ht="14" x14ac:dyDescent="0.25">
      <c r="B39" s="24"/>
      <c r="C39" s="26"/>
    </row>
    <row r="40" spans="2:3" ht="14" x14ac:dyDescent="0.25">
      <c r="B40" s="34" t="s">
        <v>28</v>
      </c>
      <c r="C40" s="26"/>
    </row>
    <row r="41" spans="2:3" x14ac:dyDescent="0.25">
      <c r="B41" s="27"/>
    </row>
    <row r="42" spans="2:3" ht="14" x14ac:dyDescent="0.25">
      <c r="B42" s="25" t="s">
        <v>29</v>
      </c>
    </row>
    <row r="43" spans="2:3" ht="14" x14ac:dyDescent="0.25">
      <c r="B43" s="27"/>
      <c r="C43" s="26"/>
    </row>
    <row r="44" spans="2:3" ht="14" x14ac:dyDescent="0.25">
      <c r="B44" s="34" t="s">
        <v>30</v>
      </c>
    </row>
    <row r="45" spans="2:3" ht="14" x14ac:dyDescent="0.25">
      <c r="B45" s="37"/>
    </row>
    <row r="46" spans="2:3" ht="14" x14ac:dyDescent="0.25">
      <c r="B46" s="25" t="s">
        <v>31</v>
      </c>
    </row>
    <row r="47" spans="2:3" ht="14" x14ac:dyDescent="0.25">
      <c r="B47" s="27"/>
      <c r="C47" s="26"/>
    </row>
    <row r="48" spans="2:3" ht="14" x14ac:dyDescent="0.25">
      <c r="B48" s="34" t="s">
        <v>32</v>
      </c>
    </row>
    <row r="49" spans="2:7" ht="14" x14ac:dyDescent="0.25">
      <c r="B49" s="34"/>
    </row>
    <row r="50" spans="2:7" ht="14" x14ac:dyDescent="0.25">
      <c r="B50" s="34" t="s">
        <v>110</v>
      </c>
      <c r="F50" s="31"/>
      <c r="G50" s="31"/>
    </row>
    <row r="51" spans="2:7" ht="14" x14ac:dyDescent="0.25">
      <c r="B51" s="34"/>
      <c r="F51" s="31"/>
      <c r="G51" s="31"/>
    </row>
    <row r="52" spans="2:7" ht="14" x14ac:dyDescent="0.25">
      <c r="B52" s="38" t="s">
        <v>33</v>
      </c>
      <c r="F52" s="31"/>
      <c r="G52" s="31"/>
    </row>
    <row r="53" spans="2:7" ht="14" x14ac:dyDescent="0.25">
      <c r="B53" s="39"/>
    </row>
    <row r="54" spans="2:7" ht="14" x14ac:dyDescent="0.25">
      <c r="B54" s="25" t="s">
        <v>34</v>
      </c>
    </row>
    <row r="55" spans="2:7" ht="14" x14ac:dyDescent="0.25">
      <c r="B55" s="34"/>
    </row>
    <row r="56" spans="2:7" ht="28" x14ac:dyDescent="0.25">
      <c r="B56" s="34" t="s">
        <v>35</v>
      </c>
    </row>
    <row r="57" spans="2:7" ht="14" x14ac:dyDescent="0.25">
      <c r="B57" s="34"/>
      <c r="C57" s="26"/>
    </row>
    <row r="58" spans="2:7" ht="16" customHeight="1" x14ac:dyDescent="0.25">
      <c r="B58" s="25" t="s">
        <v>36</v>
      </c>
    </row>
    <row r="59" spans="2:7" ht="14" x14ac:dyDescent="0.25">
      <c r="B59" s="34"/>
    </row>
    <row r="60" spans="2:7" ht="32.25" customHeight="1" x14ac:dyDescent="0.25">
      <c r="B60" s="34" t="s">
        <v>37</v>
      </c>
    </row>
    <row r="61" spans="2:7" ht="14" x14ac:dyDescent="0.25">
      <c r="B61" s="36"/>
      <c r="C61" s="26"/>
    </row>
    <row r="62" spans="2:7" ht="23.25" customHeight="1" x14ac:dyDescent="0.25">
      <c r="B62" s="25" t="s">
        <v>38</v>
      </c>
      <c r="C62" s="26"/>
    </row>
    <row r="63" spans="2:7" ht="14" x14ac:dyDescent="0.25">
      <c r="B63" s="40" t="s">
        <v>39</v>
      </c>
    </row>
    <row r="64" spans="2:7" ht="14" x14ac:dyDescent="0.25">
      <c r="B64" s="37"/>
      <c r="C64" s="26"/>
    </row>
    <row r="65" spans="2:3" ht="14" x14ac:dyDescent="0.25">
      <c r="B65" s="25" t="s">
        <v>100</v>
      </c>
    </row>
    <row r="66" spans="2:3" ht="14" x14ac:dyDescent="0.25">
      <c r="B66" s="34"/>
    </row>
    <row r="67" spans="2:3" ht="32.5" customHeight="1" x14ac:dyDescent="0.25">
      <c r="B67" s="34" t="s">
        <v>104</v>
      </c>
    </row>
    <row r="68" spans="2:3" ht="14" x14ac:dyDescent="0.25">
      <c r="B68" s="34"/>
    </row>
    <row r="69" spans="2:3" ht="15" customHeight="1" x14ac:dyDescent="0.25">
      <c r="B69" s="25" t="s">
        <v>55</v>
      </c>
    </row>
    <row r="70" spans="2:3" ht="14" x14ac:dyDescent="0.25">
      <c r="B70" s="34"/>
    </row>
    <row r="71" spans="2:3" ht="28" x14ac:dyDescent="0.25">
      <c r="B71" s="34" t="s">
        <v>40</v>
      </c>
    </row>
    <row r="72" spans="2:3" ht="14" x14ac:dyDescent="0.25">
      <c r="B72" s="37"/>
    </row>
    <row r="73" spans="2:3" ht="29" customHeight="1" x14ac:dyDescent="0.25">
      <c r="B73" s="34" t="s">
        <v>75</v>
      </c>
      <c r="C73" s="26"/>
    </row>
    <row r="74" spans="2:3" ht="14" x14ac:dyDescent="0.25">
      <c r="B74" s="34"/>
    </row>
    <row r="75" spans="2:3" ht="16.5" customHeight="1" x14ac:dyDescent="0.25">
      <c r="B75" s="34" t="s">
        <v>41</v>
      </c>
    </row>
    <row r="76" spans="2:3" ht="11" customHeight="1" x14ac:dyDescent="0.25">
      <c r="B76" s="34"/>
    </row>
    <row r="77" spans="2:3" ht="30" customHeight="1" x14ac:dyDescent="0.25">
      <c r="B77" s="34" t="s">
        <v>42</v>
      </c>
    </row>
    <row r="78" spans="2:3" ht="14" x14ac:dyDescent="0.25">
      <c r="B78" s="34"/>
    </row>
    <row r="79" spans="2:3" ht="20.25" customHeight="1" x14ac:dyDescent="0.25">
      <c r="B79" s="35" t="s">
        <v>56</v>
      </c>
    </row>
    <row r="80" spans="2:3" ht="14" x14ac:dyDescent="0.25">
      <c r="B80" s="35"/>
      <c r="C80" s="26"/>
    </row>
    <row r="81" spans="2:3" ht="85" customHeight="1" x14ac:dyDescent="0.25">
      <c r="B81" s="34" t="s">
        <v>43</v>
      </c>
    </row>
    <row r="82" spans="2:3" ht="14" x14ac:dyDescent="0.25">
      <c r="B82" s="34"/>
    </row>
    <row r="83" spans="2:3" ht="14" x14ac:dyDescent="0.25">
      <c r="B83" s="25" t="s">
        <v>57</v>
      </c>
    </row>
    <row r="84" spans="2:3" ht="14" x14ac:dyDescent="0.25">
      <c r="B84" s="34"/>
    </row>
    <row r="85" spans="2:3" ht="28" x14ac:dyDescent="0.25">
      <c r="B85" s="34" t="s">
        <v>44</v>
      </c>
      <c r="C85" s="31"/>
    </row>
    <row r="86" spans="2:3" ht="14" x14ac:dyDescent="0.25">
      <c r="B86" s="34"/>
    </row>
    <row r="87" spans="2:3" ht="14" x14ac:dyDescent="0.25">
      <c r="B87" s="25" t="s">
        <v>101</v>
      </c>
    </row>
    <row r="88" spans="2:3" ht="14" x14ac:dyDescent="0.25">
      <c r="B88" s="34"/>
    </row>
    <row r="89" spans="2:3" ht="44.25" customHeight="1" x14ac:dyDescent="0.25">
      <c r="B89" s="41" t="s">
        <v>102</v>
      </c>
    </row>
    <row r="90" spans="2:3" ht="14" x14ac:dyDescent="0.25">
      <c r="B90" s="37"/>
    </row>
    <row r="91" spans="2:3" ht="44.25" customHeight="1" x14ac:dyDescent="0.25">
      <c r="B91" s="34" t="s">
        <v>45</v>
      </c>
    </row>
    <row r="92" spans="2:3" ht="14" x14ac:dyDescent="0.25">
      <c r="B92" s="36"/>
    </row>
    <row r="93" spans="2:3" ht="56.25" customHeight="1" x14ac:dyDescent="0.25">
      <c r="B93" s="34" t="s">
        <v>46</v>
      </c>
    </row>
    <row r="94" spans="2:3" ht="14" x14ac:dyDescent="0.25">
      <c r="B94" s="34"/>
    </row>
    <row r="95" spans="2:3" ht="17.5" customHeight="1" x14ac:dyDescent="0.25">
      <c r="B95" s="34" t="s">
        <v>47</v>
      </c>
    </row>
    <row r="96" spans="2:3" ht="14" x14ac:dyDescent="0.25">
      <c r="B96" s="34"/>
    </row>
    <row r="97" spans="2:3" ht="14" x14ac:dyDescent="0.25">
      <c r="B97" s="34" t="s">
        <v>48</v>
      </c>
    </row>
    <row r="98" spans="2:3" ht="14" x14ac:dyDescent="0.25">
      <c r="B98" s="34"/>
    </row>
    <row r="99" spans="2:3" ht="28" x14ac:dyDescent="0.25">
      <c r="B99" s="34" t="s">
        <v>49</v>
      </c>
    </row>
    <row r="100" spans="2:3" ht="14" x14ac:dyDescent="0.25">
      <c r="B100" s="34"/>
    </row>
    <row r="101" spans="2:3" ht="31.5" customHeight="1" x14ac:dyDescent="0.25">
      <c r="B101" s="34" t="s">
        <v>50</v>
      </c>
    </row>
    <row r="102" spans="2:3" ht="14" x14ac:dyDescent="0.25">
      <c r="B102" s="34"/>
    </row>
    <row r="103" spans="2:3" ht="14" x14ac:dyDescent="0.25">
      <c r="B103" s="35" t="s">
        <v>58</v>
      </c>
    </row>
    <row r="104" spans="2:3" ht="14" x14ac:dyDescent="0.25">
      <c r="B104" s="34"/>
    </row>
    <row r="105" spans="2:3" ht="31.5" customHeight="1" x14ac:dyDescent="0.25">
      <c r="B105" s="34" t="s">
        <v>51</v>
      </c>
    </row>
    <row r="106" spans="2:3" ht="14" x14ac:dyDescent="0.25">
      <c r="B106" s="34"/>
    </row>
    <row r="107" spans="2:3" ht="16.5" customHeight="1" x14ac:dyDescent="0.25">
      <c r="B107" s="35" t="s">
        <v>59</v>
      </c>
    </row>
    <row r="108" spans="2:3" ht="14" x14ac:dyDescent="0.25">
      <c r="B108" s="34"/>
    </row>
    <row r="109" spans="2:3" ht="42" x14ac:dyDescent="0.25">
      <c r="B109" s="34" t="s">
        <v>52</v>
      </c>
    </row>
    <row r="110" spans="2:3" ht="14" x14ac:dyDescent="0.25">
      <c r="B110" s="34"/>
    </row>
    <row r="111" spans="2:3" ht="22.5" customHeight="1" x14ac:dyDescent="0.25">
      <c r="B111" s="25" t="s">
        <v>53</v>
      </c>
      <c r="C111" s="42"/>
    </row>
    <row r="112" spans="2:3" ht="14" x14ac:dyDescent="0.25">
      <c r="B112" s="25" t="s">
        <v>105</v>
      </c>
    </row>
    <row r="113" spans="2:2" ht="14" x14ac:dyDescent="0.25">
      <c r="B113" s="43"/>
    </row>
    <row r="114" spans="2:2" ht="14" x14ac:dyDescent="0.25">
      <c r="B114" s="44" t="s">
        <v>103</v>
      </c>
    </row>
    <row r="115" spans="2:2" ht="14" x14ac:dyDescent="0.25">
      <c r="B115" s="43"/>
    </row>
    <row r="116" spans="2:2" ht="14" x14ac:dyDescent="0.25">
      <c r="B116" s="38"/>
    </row>
    <row r="117" spans="2:2" ht="14" x14ac:dyDescent="0.25">
      <c r="B117" s="38"/>
    </row>
  </sheetData>
  <sheetProtection algorithmName="SHA-512" hashValue="STyEAvuyakV92iqsjsikvpFUXSwkxuUOxhMeV+cXWWIfZIK6RACgMFBdWgcvgfyqJOqUE7BVWhUi0invV/b0Rw==" saltValue="Dtf4yqFmgSUVhId2vUCtjw==" spinCount="100000" sheet="1" objects="1" scenarios="1"/>
  <pageMargins left="0.7" right="0.7" top="0.75" bottom="0.75" header="0.3" footer="0.3"/>
  <pageSetup scale="66" fitToHeight="0"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70223-5828-464D-B9BD-10E1DA506144}">
  <sheetPr>
    <pageSetUpPr fitToPage="1"/>
  </sheetPr>
  <dimension ref="A1:G180"/>
  <sheetViews>
    <sheetView view="pageBreakPreview" topLeftCell="A8" zoomScale="70" zoomScaleNormal="100" zoomScaleSheetLayoutView="70" workbookViewId="0">
      <selection activeCell="K16" sqref="K16"/>
    </sheetView>
  </sheetViews>
  <sheetFormatPr defaultColWidth="9.26953125" defaultRowHeight="18" x14ac:dyDescent="0.35"/>
  <cols>
    <col min="1" max="1" width="6.90625" style="52" customWidth="1"/>
    <col min="2" max="2" width="91.90625" style="79" customWidth="1"/>
    <col min="3" max="3" width="0.7265625" style="55" customWidth="1"/>
    <col min="4" max="4" width="40.6328125" style="108" customWidth="1"/>
    <col min="5" max="5" width="0.81640625" style="54" customWidth="1"/>
    <col min="6" max="6" width="9.26953125" style="52"/>
    <col min="7" max="7" width="21.453125" style="52" bestFit="1" customWidth="1"/>
    <col min="8" max="16384" width="9.26953125" style="52"/>
  </cols>
  <sheetData>
    <row r="1" spans="1:7" ht="6.5" customHeight="1" x14ac:dyDescent="0.35">
      <c r="A1" s="48"/>
      <c r="B1" s="49"/>
      <c r="C1" s="50"/>
      <c r="D1" s="53"/>
      <c r="E1" s="51"/>
    </row>
    <row r="2" spans="1:7" ht="44" customHeight="1" x14ac:dyDescent="0.35">
      <c r="A2" s="131" t="s">
        <v>70</v>
      </c>
      <c r="B2" s="131"/>
      <c r="C2" s="131"/>
      <c r="D2" s="131"/>
      <c r="E2" s="51"/>
    </row>
    <row r="3" spans="1:7" ht="21.5" customHeight="1" x14ac:dyDescent="0.35">
      <c r="A3" s="48"/>
      <c r="B3" s="53"/>
      <c r="C3" s="50"/>
      <c r="D3" s="53"/>
      <c r="E3" s="51"/>
    </row>
    <row r="4" spans="1:7" ht="21.5" customHeight="1" x14ac:dyDescent="0.35">
      <c r="A4" s="48"/>
      <c r="B4" s="53"/>
      <c r="C4" s="50"/>
      <c r="D4" s="53"/>
      <c r="E4" s="51"/>
    </row>
    <row r="5" spans="1:7" ht="28" customHeight="1" x14ac:dyDescent="0.35">
      <c r="A5" s="132" t="s">
        <v>66</v>
      </c>
      <c r="B5" s="132"/>
      <c r="C5" s="132"/>
      <c r="D5" s="132"/>
    </row>
    <row r="6" spans="1:7" ht="28" customHeight="1" x14ac:dyDescent="0.35">
      <c r="A6" s="105"/>
      <c r="B6" s="105"/>
      <c r="C6" s="105"/>
      <c r="D6" s="107"/>
    </row>
    <row r="7" spans="1:7" ht="28" customHeight="1" x14ac:dyDescent="0.35">
      <c r="A7" s="132" t="s">
        <v>71</v>
      </c>
      <c r="B7" s="132"/>
      <c r="C7" s="132"/>
      <c r="D7" s="132"/>
    </row>
    <row r="8" spans="1:7" ht="28" customHeight="1" x14ac:dyDescent="0.35">
      <c r="A8" s="105"/>
      <c r="B8" s="105"/>
      <c r="C8" s="105"/>
      <c r="D8" s="107"/>
    </row>
    <row r="9" spans="1:7" ht="18.5" thickBot="1" x14ac:dyDescent="0.4">
      <c r="A9" s="55"/>
      <c r="B9" s="56"/>
    </row>
    <row r="10" spans="1:7" s="61" customFormat="1" ht="20.5" customHeight="1" thickBot="1" x14ac:dyDescent="0.4">
      <c r="A10" s="57" t="s">
        <v>6</v>
      </c>
      <c r="B10" s="58" t="s">
        <v>0</v>
      </c>
      <c r="C10" s="59"/>
      <c r="D10" s="59" t="s">
        <v>62</v>
      </c>
      <c r="E10" s="60"/>
    </row>
    <row r="11" spans="1:7" ht="19" customHeight="1" x14ac:dyDescent="0.35">
      <c r="A11" s="62"/>
      <c r="B11" s="63"/>
      <c r="C11" s="62"/>
      <c r="D11" s="109"/>
      <c r="E11" s="65"/>
    </row>
    <row r="12" spans="1:7" ht="34.5" customHeight="1" x14ac:dyDescent="0.35">
      <c r="A12" s="62"/>
      <c r="B12" s="106" t="s">
        <v>65</v>
      </c>
      <c r="C12" s="62"/>
      <c r="D12" s="110"/>
      <c r="E12" s="67"/>
      <c r="G12" s="68"/>
    </row>
    <row r="13" spans="1:7" ht="17" customHeight="1" x14ac:dyDescent="0.35">
      <c r="A13" s="62"/>
      <c r="B13" s="66"/>
      <c r="C13" s="62"/>
      <c r="D13" s="110"/>
      <c r="E13" s="67"/>
      <c r="G13" s="68"/>
    </row>
    <row r="14" spans="1:7" ht="52" customHeight="1" x14ac:dyDescent="0.35">
      <c r="A14" s="62">
        <v>1</v>
      </c>
      <c r="B14" s="66" t="s">
        <v>67</v>
      </c>
      <c r="C14" s="62"/>
      <c r="D14" s="110" t="s">
        <v>2</v>
      </c>
      <c r="E14" s="67"/>
      <c r="G14" s="68"/>
    </row>
    <row r="15" spans="1:7" ht="7" customHeight="1" x14ac:dyDescent="0.35">
      <c r="A15" s="62"/>
      <c r="B15" s="69"/>
      <c r="C15" s="62"/>
      <c r="D15" s="111"/>
      <c r="E15" s="67"/>
    </row>
    <row r="16" spans="1:7" ht="22" customHeight="1" x14ac:dyDescent="0.35">
      <c r="A16" s="62"/>
      <c r="B16" s="69"/>
      <c r="C16" s="62"/>
      <c r="D16" s="110"/>
      <c r="E16" s="67"/>
    </row>
    <row r="17" spans="1:5" ht="37.5" customHeight="1" x14ac:dyDescent="0.35">
      <c r="A17" s="62"/>
      <c r="B17" s="70" t="s">
        <v>63</v>
      </c>
      <c r="C17" s="62"/>
      <c r="D17" s="112" t="s">
        <v>2</v>
      </c>
      <c r="E17" s="67"/>
    </row>
    <row r="18" spans="1:5" ht="12" customHeight="1" x14ac:dyDescent="0.35">
      <c r="A18" s="62"/>
      <c r="B18" s="70"/>
      <c r="C18" s="62"/>
      <c r="D18" s="112"/>
      <c r="E18" s="67"/>
    </row>
    <row r="19" spans="1:5" ht="24" customHeight="1" x14ac:dyDescent="0.35">
      <c r="A19" s="62"/>
      <c r="B19" s="69"/>
      <c r="C19" s="62"/>
      <c r="D19" s="113"/>
      <c r="E19" s="67"/>
    </row>
    <row r="20" spans="1:5" ht="27.5" customHeight="1" x14ac:dyDescent="0.35">
      <c r="A20" s="62">
        <v>2</v>
      </c>
      <c r="B20" s="69" t="s">
        <v>64</v>
      </c>
      <c r="C20" s="62"/>
      <c r="D20" s="110" t="s">
        <v>2</v>
      </c>
      <c r="E20" s="67"/>
    </row>
    <row r="21" spans="1:5" ht="17" customHeight="1" x14ac:dyDescent="0.35">
      <c r="A21" s="62"/>
      <c r="B21" s="69"/>
      <c r="C21" s="62"/>
      <c r="D21" s="110"/>
      <c r="E21" s="67"/>
    </row>
    <row r="22" spans="1:5" ht="16.5" customHeight="1" thickBot="1" x14ac:dyDescent="0.4">
      <c r="A22" s="62"/>
      <c r="B22" s="71"/>
      <c r="C22" s="62"/>
      <c r="D22" s="114"/>
      <c r="E22" s="67"/>
    </row>
    <row r="23" spans="1:5" ht="48.5" customHeight="1" thickBot="1" x14ac:dyDescent="0.4">
      <c r="A23" s="72">
        <v>3</v>
      </c>
      <c r="B23" s="73" t="s">
        <v>72</v>
      </c>
      <c r="C23" s="72"/>
      <c r="D23" s="115" t="s">
        <v>2</v>
      </c>
      <c r="E23" s="74"/>
    </row>
    <row r="24" spans="1:5" ht="4" customHeight="1" thickBot="1" x14ac:dyDescent="0.4">
      <c r="A24" s="75"/>
      <c r="B24" s="76"/>
      <c r="C24" s="77"/>
      <c r="D24" s="116"/>
      <c r="E24" s="78"/>
    </row>
    <row r="25" spans="1:5" ht="19.5" customHeight="1" x14ac:dyDescent="0.35">
      <c r="A25" s="55"/>
      <c r="E25" s="80"/>
    </row>
    <row r="26" spans="1:5" ht="17.5" x14ac:dyDescent="0.35">
      <c r="A26" s="55"/>
      <c r="E26" s="80"/>
    </row>
    <row r="27" spans="1:5" ht="17.5" x14ac:dyDescent="0.35">
      <c r="A27" s="55"/>
      <c r="E27" s="80"/>
    </row>
    <row r="28" spans="1:5" ht="17.5" x14ac:dyDescent="0.35">
      <c r="A28" s="55"/>
      <c r="E28" s="80"/>
    </row>
    <row r="29" spans="1:5" ht="17.5" x14ac:dyDescent="0.35">
      <c r="A29" s="55"/>
      <c r="E29" s="80"/>
    </row>
    <row r="30" spans="1:5" ht="19" customHeight="1" x14ac:dyDescent="0.35">
      <c r="A30" s="55"/>
      <c r="E30" s="80"/>
    </row>
    <row r="31" spans="1:5" ht="25.5" customHeight="1" x14ac:dyDescent="0.35">
      <c r="A31" s="55"/>
      <c r="E31" s="80"/>
    </row>
    <row r="32" spans="1:5" ht="16.5" customHeight="1" x14ac:dyDescent="0.35">
      <c r="A32" s="55"/>
      <c r="E32" s="80"/>
    </row>
    <row r="33" spans="1:5" ht="25.5" customHeight="1" x14ac:dyDescent="0.35">
      <c r="A33" s="55"/>
      <c r="B33" s="81"/>
      <c r="E33" s="82"/>
    </row>
    <row r="34" spans="1:5" ht="20" customHeight="1" x14ac:dyDescent="0.35">
      <c r="A34" s="55"/>
      <c r="E34" s="82"/>
    </row>
    <row r="35" spans="1:5" s="85" customFormat="1" ht="24" customHeight="1" x14ac:dyDescent="0.35">
      <c r="A35" s="83"/>
      <c r="B35" s="84"/>
      <c r="C35" s="83"/>
      <c r="D35" s="117"/>
      <c r="E35" s="82"/>
    </row>
    <row r="36" spans="1:5" s="85" customFormat="1" ht="24" customHeight="1" x14ac:dyDescent="0.35">
      <c r="A36" s="55"/>
      <c r="B36" s="84"/>
      <c r="C36" s="83"/>
      <c r="D36" s="117"/>
      <c r="E36" s="82"/>
    </row>
    <row r="37" spans="1:5" s="85" customFormat="1" ht="24" customHeight="1" x14ac:dyDescent="0.35">
      <c r="A37" s="83"/>
      <c r="B37" s="84"/>
      <c r="C37" s="83"/>
      <c r="D37" s="117"/>
      <c r="E37" s="82"/>
    </row>
    <row r="38" spans="1:5" s="85" customFormat="1" ht="16.5" customHeight="1" x14ac:dyDescent="0.35">
      <c r="A38" s="83"/>
      <c r="B38" s="84"/>
      <c r="C38" s="83"/>
      <c r="D38" s="117"/>
      <c r="E38" s="82"/>
    </row>
    <row r="39" spans="1:5" s="85" customFormat="1" ht="24" customHeight="1" x14ac:dyDescent="0.35">
      <c r="A39" s="83"/>
      <c r="B39" s="86"/>
      <c r="C39" s="83"/>
      <c r="D39" s="117"/>
      <c r="E39" s="82"/>
    </row>
    <row r="40" spans="1:5" s="85" customFormat="1" ht="24" customHeight="1" x14ac:dyDescent="0.35">
      <c r="A40" s="83"/>
      <c r="B40" s="84"/>
      <c r="C40" s="83"/>
      <c r="D40" s="117"/>
      <c r="E40" s="82"/>
    </row>
    <row r="41" spans="1:5" s="88" customFormat="1" ht="24" customHeight="1" x14ac:dyDescent="0.35">
      <c r="A41" s="83"/>
      <c r="B41" s="84"/>
      <c r="C41" s="83"/>
      <c r="D41" s="117"/>
      <c r="E41" s="87"/>
    </row>
    <row r="42" spans="1:5" s="85" customFormat="1" ht="16.5" customHeight="1" x14ac:dyDescent="0.35">
      <c r="A42" s="83"/>
      <c r="B42" s="84"/>
      <c r="C42" s="83"/>
      <c r="D42" s="117"/>
      <c r="E42" s="80"/>
    </row>
    <row r="43" spans="1:5" s="85" customFormat="1" ht="37.5" customHeight="1" x14ac:dyDescent="0.35">
      <c r="A43" s="48"/>
      <c r="B43" s="89"/>
      <c r="C43" s="48"/>
      <c r="D43" s="118"/>
      <c r="E43" s="80"/>
    </row>
    <row r="44" spans="1:5" ht="24" customHeight="1" x14ac:dyDescent="0.35">
      <c r="A44" s="83"/>
      <c r="E44" s="80"/>
    </row>
    <row r="45" spans="1:5" ht="24" customHeight="1" x14ac:dyDescent="0.35">
      <c r="A45" s="48"/>
      <c r="B45" s="90"/>
      <c r="E45" s="80"/>
    </row>
    <row r="46" spans="1:5" ht="24" customHeight="1" x14ac:dyDescent="0.35">
      <c r="A46" s="55"/>
      <c r="E46" s="80"/>
    </row>
    <row r="47" spans="1:5" ht="17.5" x14ac:dyDescent="0.35">
      <c r="A47" s="55"/>
      <c r="E47" s="80"/>
    </row>
    <row r="48" spans="1:5" x14ac:dyDescent="0.35">
      <c r="A48" s="55"/>
      <c r="B48" s="81"/>
      <c r="E48" s="80"/>
    </row>
    <row r="49" spans="1:5" x14ac:dyDescent="0.35">
      <c r="A49" s="55"/>
      <c r="B49" s="56"/>
      <c r="E49" s="80"/>
    </row>
    <row r="50" spans="1:5" x14ac:dyDescent="0.35">
      <c r="A50" s="55"/>
      <c r="B50" s="91"/>
      <c r="E50" s="80"/>
    </row>
    <row r="51" spans="1:5" x14ac:dyDescent="0.35">
      <c r="A51" s="55"/>
      <c r="B51" s="56"/>
      <c r="E51" s="80"/>
    </row>
    <row r="52" spans="1:5" ht="15.5" customHeight="1" x14ac:dyDescent="0.35">
      <c r="A52" s="55"/>
      <c r="B52" s="92"/>
      <c r="E52" s="80"/>
    </row>
    <row r="53" spans="1:5" ht="15.5" customHeight="1" x14ac:dyDescent="0.35">
      <c r="A53" s="55"/>
      <c r="B53" s="92"/>
      <c r="E53" s="80"/>
    </row>
    <row r="54" spans="1:5" ht="15.5" customHeight="1" x14ac:dyDescent="0.35">
      <c r="A54" s="55"/>
      <c r="B54" s="92"/>
      <c r="E54" s="80"/>
    </row>
    <row r="55" spans="1:5" ht="21.5" customHeight="1" x14ac:dyDescent="0.35">
      <c r="A55" s="55"/>
      <c r="B55" s="92"/>
      <c r="E55" s="80"/>
    </row>
    <row r="56" spans="1:5" ht="12.5" customHeight="1" x14ac:dyDescent="0.35">
      <c r="A56" s="55"/>
      <c r="B56" s="92"/>
      <c r="E56" s="80"/>
    </row>
    <row r="57" spans="1:5" ht="45.5" customHeight="1" x14ac:dyDescent="0.35">
      <c r="A57" s="55"/>
      <c r="B57" s="93"/>
      <c r="E57" s="80"/>
    </row>
    <row r="58" spans="1:5" ht="22" customHeight="1" x14ac:dyDescent="0.35">
      <c r="A58" s="55"/>
      <c r="B58" s="92"/>
      <c r="E58" s="80"/>
    </row>
    <row r="59" spans="1:5" ht="17.5" x14ac:dyDescent="0.35">
      <c r="A59" s="55"/>
      <c r="B59" s="92"/>
      <c r="E59" s="80"/>
    </row>
    <row r="60" spans="1:5" ht="17.5" x14ac:dyDescent="0.35">
      <c r="A60" s="55"/>
      <c r="B60" s="92"/>
      <c r="E60" s="80"/>
    </row>
    <row r="61" spans="1:5" ht="17.5" x14ac:dyDescent="0.35">
      <c r="A61" s="55"/>
      <c r="B61" s="92"/>
      <c r="E61" s="80"/>
    </row>
    <row r="62" spans="1:5" x14ac:dyDescent="0.35">
      <c r="A62" s="55"/>
      <c r="B62" s="91"/>
      <c r="E62" s="80"/>
    </row>
    <row r="63" spans="1:5" x14ac:dyDescent="0.35">
      <c r="A63" s="55"/>
      <c r="B63" s="56"/>
      <c r="E63" s="80"/>
    </row>
    <row r="64" spans="1:5" ht="17.5" x14ac:dyDescent="0.35">
      <c r="A64" s="55"/>
      <c r="B64" s="88"/>
      <c r="E64" s="80"/>
    </row>
    <row r="65" spans="1:5" ht="17.5" x14ac:dyDescent="0.35">
      <c r="A65" s="55"/>
      <c r="B65" s="88"/>
      <c r="E65" s="80"/>
    </row>
    <row r="66" spans="1:5" ht="17.5" x14ac:dyDescent="0.35">
      <c r="A66" s="55"/>
      <c r="B66" s="88"/>
      <c r="E66" s="80"/>
    </row>
    <row r="67" spans="1:5" ht="17.5" x14ac:dyDescent="0.35">
      <c r="A67" s="55"/>
      <c r="B67" s="88"/>
      <c r="E67" s="80"/>
    </row>
    <row r="68" spans="1:5" ht="17.5" x14ac:dyDescent="0.35">
      <c r="A68" s="55"/>
      <c r="B68" s="88"/>
      <c r="E68" s="80"/>
    </row>
    <row r="69" spans="1:5" ht="17.5" x14ac:dyDescent="0.35">
      <c r="A69" s="55"/>
      <c r="B69" s="88"/>
      <c r="E69" s="80"/>
    </row>
    <row r="70" spans="1:5" ht="17.5" x14ac:dyDescent="0.35">
      <c r="A70" s="55"/>
      <c r="B70" s="88"/>
      <c r="E70" s="80"/>
    </row>
    <row r="71" spans="1:5" ht="17.5" x14ac:dyDescent="0.35">
      <c r="A71" s="55"/>
      <c r="B71" s="88"/>
      <c r="E71" s="80"/>
    </row>
    <row r="72" spans="1:5" ht="17.5" x14ac:dyDescent="0.35">
      <c r="A72" s="55"/>
      <c r="B72" s="88"/>
      <c r="E72" s="80"/>
    </row>
    <row r="73" spans="1:5" ht="17.5" x14ac:dyDescent="0.35">
      <c r="A73" s="55"/>
      <c r="B73" s="88"/>
      <c r="E73" s="80"/>
    </row>
    <row r="74" spans="1:5" ht="17.5" x14ac:dyDescent="0.35">
      <c r="A74" s="55"/>
      <c r="B74" s="88"/>
      <c r="E74" s="80"/>
    </row>
    <row r="75" spans="1:5" ht="17.5" x14ac:dyDescent="0.35">
      <c r="A75" s="55"/>
      <c r="B75" s="88"/>
      <c r="E75" s="80"/>
    </row>
    <row r="76" spans="1:5" ht="17.5" x14ac:dyDescent="0.35">
      <c r="A76" s="55"/>
      <c r="B76" s="88"/>
      <c r="E76" s="80"/>
    </row>
    <row r="77" spans="1:5" ht="17.5" x14ac:dyDescent="0.35">
      <c r="A77" s="55"/>
      <c r="B77" s="88"/>
      <c r="E77" s="80"/>
    </row>
    <row r="78" spans="1:5" ht="17.5" x14ac:dyDescent="0.35">
      <c r="A78" s="55"/>
      <c r="B78" s="88"/>
      <c r="E78" s="80"/>
    </row>
    <row r="79" spans="1:5" ht="17.5" x14ac:dyDescent="0.35">
      <c r="A79" s="55"/>
      <c r="B79" s="88"/>
      <c r="E79" s="80"/>
    </row>
    <row r="80" spans="1:5" s="85" customFormat="1" ht="17.5" x14ac:dyDescent="0.35">
      <c r="A80" s="55"/>
      <c r="B80" s="88"/>
      <c r="C80" s="55"/>
      <c r="D80" s="108"/>
      <c r="E80" s="82"/>
    </row>
    <row r="81" spans="1:5" s="85" customFormat="1" ht="17.5" x14ac:dyDescent="0.35">
      <c r="A81" s="55"/>
      <c r="B81" s="88"/>
      <c r="C81" s="55"/>
      <c r="D81" s="108"/>
      <c r="E81" s="82"/>
    </row>
    <row r="82" spans="1:5" s="85" customFormat="1" ht="17.5" x14ac:dyDescent="0.35">
      <c r="A82" s="83"/>
      <c r="C82" s="83"/>
      <c r="D82" s="117"/>
      <c r="E82" s="82"/>
    </row>
    <row r="83" spans="1:5" s="85" customFormat="1" ht="17.5" x14ac:dyDescent="0.35">
      <c r="A83" s="83"/>
      <c r="C83" s="83"/>
      <c r="D83" s="117"/>
      <c r="E83" s="82"/>
    </row>
    <row r="84" spans="1:5" s="85" customFormat="1" ht="17.5" x14ac:dyDescent="0.35">
      <c r="A84" s="83"/>
      <c r="C84" s="83"/>
      <c r="D84" s="117"/>
      <c r="E84" s="82"/>
    </row>
    <row r="85" spans="1:5" s="85" customFormat="1" ht="17.5" x14ac:dyDescent="0.35">
      <c r="A85" s="83"/>
      <c r="C85" s="83"/>
      <c r="D85" s="117"/>
      <c r="E85" s="82"/>
    </row>
    <row r="86" spans="1:5" ht="17.5" x14ac:dyDescent="0.35">
      <c r="A86" s="83"/>
      <c r="B86" s="85"/>
      <c r="C86" s="83"/>
      <c r="D86" s="117"/>
      <c r="E86" s="80"/>
    </row>
    <row r="87" spans="1:5" x14ac:dyDescent="0.35">
      <c r="A87" s="83"/>
      <c r="B87" s="91"/>
      <c r="C87" s="83"/>
      <c r="D87" s="117"/>
      <c r="E87" s="80"/>
    </row>
    <row r="88" spans="1:5" ht="17.5" x14ac:dyDescent="0.35">
      <c r="A88" s="55"/>
      <c r="B88" s="88"/>
      <c r="E88" s="80"/>
    </row>
    <row r="89" spans="1:5" ht="17.5" x14ac:dyDescent="0.35">
      <c r="A89" s="55"/>
      <c r="E89" s="80"/>
    </row>
    <row r="90" spans="1:5" ht="17.5" x14ac:dyDescent="0.35">
      <c r="A90" s="55"/>
      <c r="B90" s="88"/>
      <c r="E90" s="80"/>
    </row>
    <row r="91" spans="1:5" ht="29.5" customHeight="1" x14ac:dyDescent="0.35">
      <c r="A91" s="55"/>
      <c r="B91" s="88"/>
    </row>
    <row r="92" spans="1:5" ht="17.5" x14ac:dyDescent="0.35">
      <c r="A92" s="55"/>
      <c r="E92" s="80"/>
    </row>
    <row r="93" spans="1:5" x14ac:dyDescent="0.35">
      <c r="A93" s="55"/>
      <c r="B93" s="94"/>
      <c r="C93" s="61"/>
      <c r="D93" s="119"/>
    </row>
    <row r="94" spans="1:5" x14ac:dyDescent="0.35">
      <c r="A94" s="55"/>
      <c r="B94" s="84"/>
    </row>
    <row r="95" spans="1:5" x14ac:dyDescent="0.35">
      <c r="A95" s="55"/>
      <c r="B95" s="53"/>
    </row>
    <row r="96" spans="1:5" ht="20" x14ac:dyDescent="0.35">
      <c r="A96" s="55"/>
      <c r="B96" s="95"/>
    </row>
    <row r="97" spans="1:5" ht="20" x14ac:dyDescent="0.35">
      <c r="A97" s="55"/>
      <c r="B97" s="95"/>
    </row>
    <row r="98" spans="1:5" x14ac:dyDescent="0.35">
      <c r="A98" s="55"/>
      <c r="B98" s="56"/>
      <c r="E98" s="80"/>
    </row>
    <row r="99" spans="1:5" ht="60.5" customHeight="1" x14ac:dyDescent="0.35">
      <c r="A99" s="55"/>
      <c r="B99" s="56"/>
      <c r="E99" s="80"/>
    </row>
    <row r="100" spans="1:5" ht="17.5" x14ac:dyDescent="0.35">
      <c r="A100" s="55"/>
      <c r="B100" s="52"/>
      <c r="E100" s="80"/>
    </row>
    <row r="101" spans="1:5" ht="17.5" x14ac:dyDescent="0.35">
      <c r="A101" s="55"/>
      <c r="E101" s="80"/>
    </row>
    <row r="102" spans="1:5" ht="17.5" x14ac:dyDescent="0.35">
      <c r="A102" s="55"/>
      <c r="B102" s="88"/>
      <c r="E102" s="80"/>
    </row>
    <row r="103" spans="1:5" x14ac:dyDescent="0.35">
      <c r="A103" s="55"/>
      <c r="B103" s="56"/>
      <c r="E103" s="80"/>
    </row>
    <row r="104" spans="1:5" ht="17.5" x14ac:dyDescent="0.35">
      <c r="A104" s="55"/>
      <c r="B104" s="96"/>
      <c r="E104" s="80"/>
    </row>
    <row r="105" spans="1:5" ht="17.5" x14ac:dyDescent="0.35">
      <c r="A105" s="55"/>
      <c r="E105" s="80"/>
    </row>
    <row r="106" spans="1:5" ht="17.5" x14ac:dyDescent="0.35">
      <c r="A106" s="55"/>
      <c r="B106" s="88"/>
      <c r="E106" s="80"/>
    </row>
    <row r="107" spans="1:5" x14ac:dyDescent="0.35">
      <c r="A107" s="55"/>
      <c r="B107" s="97"/>
      <c r="E107" s="80"/>
    </row>
    <row r="108" spans="1:5" ht="17.5" x14ac:dyDescent="0.35">
      <c r="A108" s="55"/>
      <c r="B108" s="96"/>
      <c r="E108" s="80"/>
    </row>
    <row r="109" spans="1:5" ht="17.5" x14ac:dyDescent="0.35">
      <c r="A109" s="55"/>
      <c r="E109" s="80"/>
    </row>
    <row r="110" spans="1:5" ht="17.5" x14ac:dyDescent="0.35">
      <c r="A110" s="55"/>
      <c r="E110" s="80"/>
    </row>
    <row r="111" spans="1:5" ht="17.5" x14ac:dyDescent="0.35">
      <c r="A111" s="55"/>
      <c r="E111" s="80"/>
    </row>
    <row r="112" spans="1:5" ht="17.5" x14ac:dyDescent="0.35">
      <c r="A112" s="55"/>
      <c r="E112" s="80"/>
    </row>
    <row r="113" spans="1:5" ht="17.5" x14ac:dyDescent="0.35">
      <c r="A113" s="55"/>
      <c r="E113" s="80"/>
    </row>
    <row r="114" spans="1:5" ht="17.5" x14ac:dyDescent="0.35">
      <c r="A114" s="55"/>
      <c r="E114" s="80"/>
    </row>
    <row r="115" spans="1:5" ht="17.5" x14ac:dyDescent="0.35">
      <c r="A115" s="55"/>
      <c r="E115" s="80"/>
    </row>
    <row r="116" spans="1:5" ht="17.5" x14ac:dyDescent="0.35">
      <c r="A116" s="55"/>
      <c r="B116" s="88"/>
      <c r="E116" s="80"/>
    </row>
    <row r="117" spans="1:5" x14ac:dyDescent="0.35">
      <c r="A117" s="55"/>
      <c r="B117" s="98"/>
      <c r="E117" s="80"/>
    </row>
    <row r="118" spans="1:5" ht="17.5" x14ac:dyDescent="0.35">
      <c r="A118" s="55"/>
      <c r="B118" s="96"/>
      <c r="E118" s="80"/>
    </row>
    <row r="119" spans="1:5" ht="17.5" x14ac:dyDescent="0.35">
      <c r="A119" s="55"/>
      <c r="E119" s="80"/>
    </row>
    <row r="120" spans="1:5" ht="17.5" x14ac:dyDescent="0.35">
      <c r="A120" s="55"/>
      <c r="E120" s="80"/>
    </row>
    <row r="121" spans="1:5" ht="17.5" x14ac:dyDescent="0.35">
      <c r="A121" s="55"/>
      <c r="E121" s="80"/>
    </row>
    <row r="122" spans="1:5" ht="17.5" x14ac:dyDescent="0.35">
      <c r="A122" s="55"/>
      <c r="B122" s="88"/>
      <c r="E122" s="80"/>
    </row>
    <row r="123" spans="1:5" ht="17.5" x14ac:dyDescent="0.35">
      <c r="A123" s="55"/>
      <c r="B123" s="88"/>
      <c r="E123" s="80"/>
    </row>
    <row r="124" spans="1:5" ht="17.5" x14ac:dyDescent="0.35">
      <c r="A124" s="55"/>
      <c r="B124" s="88"/>
      <c r="E124" s="80"/>
    </row>
    <row r="125" spans="1:5" ht="17.5" x14ac:dyDescent="0.35">
      <c r="A125" s="55"/>
      <c r="B125" s="88"/>
      <c r="E125" s="80"/>
    </row>
    <row r="126" spans="1:5" ht="17.5" x14ac:dyDescent="0.35">
      <c r="A126" s="55"/>
      <c r="B126" s="88"/>
      <c r="E126" s="80"/>
    </row>
    <row r="127" spans="1:5" ht="17.5" x14ac:dyDescent="0.35">
      <c r="A127" s="55"/>
      <c r="B127" s="88"/>
      <c r="E127" s="80"/>
    </row>
    <row r="128" spans="1:5" x14ac:dyDescent="0.35">
      <c r="A128" s="55"/>
      <c r="B128" s="98"/>
      <c r="E128" s="80"/>
    </row>
    <row r="129" spans="1:5" ht="17.5" x14ac:dyDescent="0.35">
      <c r="A129" s="55"/>
      <c r="B129" s="88"/>
      <c r="E129" s="80"/>
    </row>
    <row r="130" spans="1:5" ht="17.5" x14ac:dyDescent="0.35">
      <c r="A130" s="55"/>
      <c r="E130" s="80"/>
    </row>
    <row r="131" spans="1:5" ht="17.5" x14ac:dyDescent="0.35">
      <c r="A131" s="55"/>
      <c r="E131" s="80"/>
    </row>
    <row r="132" spans="1:5" ht="17.5" x14ac:dyDescent="0.35">
      <c r="A132" s="55"/>
      <c r="B132" s="52"/>
      <c r="E132" s="80"/>
    </row>
    <row r="133" spans="1:5" ht="17.5" x14ac:dyDescent="0.35">
      <c r="A133" s="55"/>
      <c r="B133" s="88"/>
      <c r="E133" s="80"/>
    </row>
    <row r="134" spans="1:5" ht="43" customHeight="1" x14ac:dyDescent="0.35">
      <c r="A134" s="55"/>
      <c r="B134" s="98"/>
      <c r="E134" s="80"/>
    </row>
    <row r="135" spans="1:5" ht="22.5" customHeight="1" x14ac:dyDescent="0.35">
      <c r="A135" s="55"/>
      <c r="B135" s="88"/>
      <c r="E135" s="80"/>
    </row>
    <row r="136" spans="1:5" s="99" customFormat="1" ht="20" customHeight="1" x14ac:dyDescent="0.35">
      <c r="A136" s="55"/>
      <c r="B136" s="79"/>
      <c r="C136" s="55"/>
      <c r="D136" s="108"/>
      <c r="E136" s="82"/>
    </row>
    <row r="137" spans="1:5" ht="22.5" customHeight="1" x14ac:dyDescent="0.35">
      <c r="A137" s="55"/>
      <c r="E137" s="80"/>
    </row>
    <row r="138" spans="1:5" ht="17.5" x14ac:dyDescent="0.35">
      <c r="A138" s="83"/>
      <c r="B138" s="84"/>
      <c r="C138" s="83"/>
      <c r="D138" s="117"/>
      <c r="E138" s="80"/>
    </row>
    <row r="139" spans="1:5" ht="17.5" x14ac:dyDescent="0.35">
      <c r="A139" s="55"/>
      <c r="E139" s="80"/>
    </row>
    <row r="140" spans="1:5" ht="17.5" x14ac:dyDescent="0.35">
      <c r="A140" s="55"/>
      <c r="B140" s="88"/>
      <c r="E140" s="80"/>
    </row>
    <row r="141" spans="1:5" ht="54.5" customHeight="1" x14ac:dyDescent="0.35">
      <c r="A141" s="55"/>
      <c r="B141" s="98"/>
      <c r="E141" s="80"/>
    </row>
    <row r="142" spans="1:5" ht="22" customHeight="1" x14ac:dyDescent="0.35">
      <c r="A142" s="55"/>
      <c r="B142" s="88"/>
      <c r="E142" s="80"/>
    </row>
    <row r="143" spans="1:5" ht="35" customHeight="1" x14ac:dyDescent="0.35">
      <c r="A143" s="55"/>
      <c r="B143" s="90"/>
      <c r="E143" s="80"/>
    </row>
    <row r="144" spans="1:5" ht="23.5" customHeight="1" x14ac:dyDescent="0.35">
      <c r="A144" s="55"/>
      <c r="B144" s="90"/>
      <c r="E144" s="80"/>
    </row>
    <row r="145" spans="1:5" x14ac:dyDescent="0.35">
      <c r="A145" s="55"/>
      <c r="B145" s="90"/>
    </row>
    <row r="146" spans="1:5" x14ac:dyDescent="0.35">
      <c r="A146" s="55"/>
      <c r="B146" s="90"/>
    </row>
    <row r="147" spans="1:5" x14ac:dyDescent="0.35">
      <c r="A147" s="55"/>
      <c r="B147" s="97"/>
      <c r="C147" s="61"/>
      <c r="D147" s="119"/>
    </row>
    <row r="148" spans="1:5" x14ac:dyDescent="0.35">
      <c r="A148" s="55"/>
      <c r="B148" s="97"/>
      <c r="C148" s="61"/>
      <c r="D148" s="119"/>
    </row>
    <row r="149" spans="1:5" x14ac:dyDescent="0.35">
      <c r="A149" s="55"/>
      <c r="B149" s="97"/>
      <c r="C149" s="61"/>
      <c r="D149" s="119"/>
    </row>
    <row r="150" spans="1:5" ht="29" customHeight="1" x14ac:dyDescent="0.35">
      <c r="A150" s="55"/>
      <c r="B150" s="100"/>
    </row>
    <row r="151" spans="1:5" x14ac:dyDescent="0.35">
      <c r="A151" s="55"/>
      <c r="B151" s="56"/>
    </row>
    <row r="152" spans="1:5" x14ac:dyDescent="0.35">
      <c r="A152" s="55"/>
      <c r="B152" s="94"/>
    </row>
    <row r="153" spans="1:5" ht="20" customHeight="1" x14ac:dyDescent="0.35">
      <c r="A153" s="55"/>
      <c r="B153" s="88"/>
      <c r="E153" s="80"/>
    </row>
    <row r="154" spans="1:5" ht="17.5" x14ac:dyDescent="0.35">
      <c r="A154" s="55"/>
      <c r="B154" s="101"/>
      <c r="E154" s="80"/>
    </row>
    <row r="155" spans="1:5" ht="17.5" x14ac:dyDescent="0.35">
      <c r="A155" s="55"/>
      <c r="E155" s="80"/>
    </row>
    <row r="156" spans="1:5" ht="42" customHeight="1" x14ac:dyDescent="0.35">
      <c r="A156" s="55"/>
      <c r="B156" s="88"/>
      <c r="E156" s="80"/>
    </row>
    <row r="157" spans="1:5" ht="17.5" x14ac:dyDescent="0.35">
      <c r="A157" s="55"/>
      <c r="B157" s="101"/>
      <c r="E157" s="80"/>
    </row>
    <row r="158" spans="1:5" ht="17.5" x14ac:dyDescent="0.35">
      <c r="A158" s="55"/>
      <c r="E158" s="80"/>
    </row>
    <row r="159" spans="1:5" ht="17.5" x14ac:dyDescent="0.35">
      <c r="A159" s="55"/>
      <c r="B159" s="88"/>
      <c r="E159" s="80"/>
    </row>
    <row r="160" spans="1:5" ht="17.5" x14ac:dyDescent="0.35">
      <c r="A160" s="55"/>
      <c r="B160" s="101"/>
      <c r="E160" s="80"/>
    </row>
    <row r="161" spans="1:5" ht="17.5" x14ac:dyDescent="0.35">
      <c r="A161" s="55"/>
      <c r="B161" s="52"/>
      <c r="E161" s="80"/>
    </row>
    <row r="162" spans="1:5" ht="31" customHeight="1" x14ac:dyDescent="0.35">
      <c r="A162" s="55"/>
      <c r="B162" s="88"/>
      <c r="E162" s="80"/>
    </row>
    <row r="163" spans="1:5" ht="17.5" x14ac:dyDescent="0.35">
      <c r="A163" s="55"/>
      <c r="B163" s="101"/>
      <c r="E163" s="80"/>
    </row>
    <row r="164" spans="1:5" ht="17.5" x14ac:dyDescent="0.35">
      <c r="A164" s="55"/>
      <c r="E164" s="80"/>
    </row>
    <row r="165" spans="1:5" ht="17.5" x14ac:dyDescent="0.35">
      <c r="A165" s="55"/>
      <c r="B165" s="88"/>
      <c r="E165" s="80"/>
    </row>
    <row r="166" spans="1:5" ht="17.5" x14ac:dyDescent="0.35">
      <c r="A166" s="55"/>
      <c r="B166" s="101"/>
      <c r="E166" s="80"/>
    </row>
    <row r="167" spans="1:5" ht="17.5" x14ac:dyDescent="0.35">
      <c r="A167" s="55"/>
      <c r="B167" s="52"/>
      <c r="E167" s="80"/>
    </row>
    <row r="168" spans="1:5" ht="17.5" x14ac:dyDescent="0.35">
      <c r="A168" s="55"/>
      <c r="B168" s="88"/>
      <c r="E168" s="80"/>
    </row>
    <row r="169" spans="1:5" ht="17.5" x14ac:dyDescent="0.35">
      <c r="A169" s="55"/>
      <c r="B169" s="101"/>
      <c r="E169" s="80"/>
    </row>
    <row r="170" spans="1:5" ht="17.5" x14ac:dyDescent="0.35">
      <c r="A170" s="55"/>
      <c r="B170" s="52"/>
      <c r="E170" s="80"/>
    </row>
    <row r="171" spans="1:5" s="103" customFormat="1" x14ac:dyDescent="0.35">
      <c r="A171" s="55"/>
      <c r="B171" s="52"/>
      <c r="C171" s="55"/>
      <c r="D171" s="108"/>
      <c r="E171" s="102"/>
    </row>
    <row r="172" spans="1:5" s="103" customFormat="1" x14ac:dyDescent="0.35">
      <c r="A172" s="55"/>
      <c r="B172" s="52"/>
      <c r="C172" s="55"/>
      <c r="D172" s="108"/>
      <c r="E172" s="102"/>
    </row>
    <row r="173" spans="1:5" s="103" customFormat="1" x14ac:dyDescent="0.35">
      <c r="A173" s="104"/>
      <c r="C173" s="104"/>
      <c r="D173" s="120"/>
      <c r="E173" s="82"/>
    </row>
    <row r="174" spans="1:5" x14ac:dyDescent="0.35">
      <c r="A174" s="104"/>
      <c r="B174" s="103"/>
      <c r="C174" s="104"/>
      <c r="D174" s="120"/>
      <c r="E174" s="80"/>
    </row>
    <row r="175" spans="1:5" x14ac:dyDescent="0.35">
      <c r="A175" s="104"/>
      <c r="B175" s="84"/>
      <c r="C175" s="83"/>
      <c r="D175" s="117"/>
      <c r="E175" s="80"/>
    </row>
    <row r="176" spans="1:5" s="98" customFormat="1" ht="26.5" customHeight="1" x14ac:dyDescent="0.35">
      <c r="A176" s="55"/>
      <c r="B176" s="52"/>
      <c r="C176" s="55"/>
      <c r="D176" s="108"/>
      <c r="E176" s="54"/>
    </row>
    <row r="177" spans="1:5" x14ac:dyDescent="0.35">
      <c r="A177" s="55"/>
      <c r="B177" s="88"/>
    </row>
    <row r="178" spans="1:5" s="98" customFormat="1" ht="27.5" customHeight="1" x14ac:dyDescent="0.35">
      <c r="A178" s="55"/>
      <c r="B178" s="56"/>
      <c r="C178" s="61"/>
      <c r="D178" s="119"/>
      <c r="E178" s="54"/>
    </row>
    <row r="180" spans="1:5" x14ac:dyDescent="0.35">
      <c r="B180" s="94"/>
      <c r="C180" s="61"/>
      <c r="D180" s="119"/>
    </row>
  </sheetData>
  <mergeCells count="3">
    <mergeCell ref="A2:D2"/>
    <mergeCell ref="A5:D5"/>
    <mergeCell ref="A7:D7"/>
  </mergeCells>
  <pageMargins left="0.7" right="0.7" top="0.75" bottom="0.75" header="0.3" footer="0.3"/>
  <pageSetup scale="64" fitToHeight="0" orientation="portrait" r:id="rId1"/>
  <rowBreaks count="2" manualBreakCount="2">
    <brk id="51" max="10" man="1"/>
    <brk id="104"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0395C-44AA-4A48-933C-3F096416071B}">
  <sheetPr>
    <pageSetUpPr fitToPage="1"/>
  </sheetPr>
  <dimension ref="A1:G180"/>
  <sheetViews>
    <sheetView view="pageBreakPreview" zoomScale="70" zoomScaleNormal="100" zoomScaleSheetLayoutView="70" workbookViewId="0">
      <selection activeCell="A26" sqref="A26"/>
    </sheetView>
  </sheetViews>
  <sheetFormatPr defaultColWidth="9.26953125" defaultRowHeight="18" x14ac:dyDescent="0.35"/>
  <cols>
    <col min="1" max="1" width="6.90625" style="52" customWidth="1"/>
    <col min="2" max="2" width="77.36328125" style="79" customWidth="1"/>
    <col min="3" max="3" width="0.7265625" style="55" customWidth="1"/>
    <col min="4" max="4" width="39.26953125" style="55" customWidth="1"/>
    <col min="5" max="5" width="0.81640625" style="54" customWidth="1"/>
    <col min="6" max="6" width="9.26953125" style="52"/>
    <col min="7" max="7" width="21.453125" style="52" bestFit="1" customWidth="1"/>
    <col min="8" max="16384" width="9.26953125" style="52"/>
  </cols>
  <sheetData>
    <row r="1" spans="1:7" ht="6.5" customHeight="1" x14ac:dyDescent="0.35">
      <c r="A1" s="48"/>
      <c r="B1" s="49"/>
      <c r="C1" s="50"/>
      <c r="D1" s="50"/>
      <c r="E1" s="51"/>
    </row>
    <row r="2" spans="1:7" ht="44" customHeight="1" x14ac:dyDescent="0.35">
      <c r="A2" s="131" t="s">
        <v>73</v>
      </c>
      <c r="B2" s="131"/>
      <c r="C2" s="131"/>
      <c r="D2" s="131"/>
      <c r="E2" s="51"/>
    </row>
    <row r="3" spans="1:7" ht="21.5" customHeight="1" x14ac:dyDescent="0.35">
      <c r="A3" s="48"/>
      <c r="B3" s="53"/>
      <c r="C3" s="50"/>
      <c r="D3" s="50"/>
      <c r="E3" s="51"/>
    </row>
    <row r="4" spans="1:7" ht="21.5" customHeight="1" x14ac:dyDescent="0.35">
      <c r="A4" s="48"/>
      <c r="B4" s="53"/>
      <c r="C4" s="50"/>
      <c r="D4" s="50"/>
      <c r="E4" s="51"/>
    </row>
    <row r="5" spans="1:7" ht="28" customHeight="1" x14ac:dyDescent="0.35">
      <c r="A5" s="132" t="s">
        <v>66</v>
      </c>
      <c r="B5" s="132"/>
      <c r="C5" s="132"/>
      <c r="D5" s="132"/>
    </row>
    <row r="6" spans="1:7" ht="28" customHeight="1" x14ac:dyDescent="0.35">
      <c r="A6" s="105"/>
      <c r="B6" s="105"/>
      <c r="C6" s="105"/>
      <c r="D6" s="105"/>
    </row>
    <row r="7" spans="1:7" ht="28" customHeight="1" x14ac:dyDescent="0.35">
      <c r="A7" s="132" t="s">
        <v>68</v>
      </c>
      <c r="B7" s="132"/>
      <c r="C7" s="132"/>
      <c r="D7" s="132"/>
    </row>
    <row r="8" spans="1:7" ht="28" customHeight="1" x14ac:dyDescent="0.35">
      <c r="A8" s="105"/>
      <c r="B8" s="105"/>
      <c r="C8" s="105"/>
      <c r="D8" s="105"/>
    </row>
    <row r="9" spans="1:7" ht="18.5" thickBot="1" x14ac:dyDescent="0.4">
      <c r="A9" s="55"/>
      <c r="B9" s="56"/>
    </row>
    <row r="10" spans="1:7" s="61" customFormat="1" ht="20.5" customHeight="1" thickBot="1" x14ac:dyDescent="0.4">
      <c r="A10" s="57" t="s">
        <v>6</v>
      </c>
      <c r="B10" s="58" t="s">
        <v>0</v>
      </c>
      <c r="C10" s="59"/>
      <c r="D10" s="59" t="s">
        <v>62</v>
      </c>
      <c r="E10" s="60"/>
    </row>
    <row r="11" spans="1:7" ht="19" customHeight="1" x14ac:dyDescent="0.35">
      <c r="A11" s="62"/>
      <c r="B11" s="63"/>
      <c r="C11" s="62"/>
      <c r="D11" s="64"/>
      <c r="E11" s="65"/>
    </row>
    <row r="12" spans="1:7" ht="34.5" customHeight="1" x14ac:dyDescent="0.35">
      <c r="A12" s="62"/>
      <c r="B12" s="106" t="s">
        <v>65</v>
      </c>
      <c r="C12" s="62"/>
      <c r="D12" s="110"/>
      <c r="E12" s="67"/>
      <c r="G12" s="68"/>
    </row>
    <row r="13" spans="1:7" ht="17" customHeight="1" x14ac:dyDescent="0.35">
      <c r="A13" s="62"/>
      <c r="B13" s="66"/>
      <c r="C13" s="62"/>
      <c r="D13" s="110"/>
      <c r="E13" s="67"/>
      <c r="G13" s="68"/>
    </row>
    <row r="14" spans="1:7" ht="36.5" customHeight="1" x14ac:dyDescent="0.35">
      <c r="A14" s="62">
        <v>1</v>
      </c>
      <c r="B14" s="66" t="s">
        <v>69</v>
      </c>
      <c r="C14" s="62"/>
      <c r="D14" s="110" t="s">
        <v>2</v>
      </c>
      <c r="E14" s="67"/>
      <c r="G14" s="68"/>
    </row>
    <row r="15" spans="1:7" ht="7" customHeight="1" x14ac:dyDescent="0.35">
      <c r="A15" s="62"/>
      <c r="B15" s="69"/>
      <c r="C15" s="62"/>
      <c r="D15" s="111"/>
      <c r="E15" s="67"/>
    </row>
    <row r="16" spans="1:7" ht="22" customHeight="1" x14ac:dyDescent="0.35">
      <c r="A16" s="62"/>
      <c r="B16" s="69"/>
      <c r="C16" s="62"/>
      <c r="D16" s="110"/>
      <c r="E16" s="67"/>
    </row>
    <row r="17" spans="1:5" ht="37.5" customHeight="1" x14ac:dyDescent="0.35">
      <c r="A17" s="62"/>
      <c r="B17" s="70" t="s">
        <v>63</v>
      </c>
      <c r="C17" s="62"/>
      <c r="D17" s="112" t="s">
        <v>2</v>
      </c>
      <c r="E17" s="67"/>
    </row>
    <row r="18" spans="1:5" ht="12" customHeight="1" x14ac:dyDescent="0.35">
      <c r="A18" s="62"/>
      <c r="B18" s="70"/>
      <c r="C18" s="62"/>
      <c r="D18" s="112"/>
      <c r="E18" s="67"/>
    </row>
    <row r="19" spans="1:5" ht="24" customHeight="1" x14ac:dyDescent="0.35">
      <c r="A19" s="62"/>
      <c r="B19" s="69"/>
      <c r="C19" s="62"/>
      <c r="D19" s="113"/>
      <c r="E19" s="67"/>
    </row>
    <row r="20" spans="1:5" ht="36.5" customHeight="1" x14ac:dyDescent="0.35">
      <c r="A20" s="62">
        <v>2</v>
      </c>
      <c r="B20" s="69" t="s">
        <v>64</v>
      </c>
      <c r="C20" s="62"/>
      <c r="D20" s="110" t="s">
        <v>2</v>
      </c>
      <c r="E20" s="67"/>
    </row>
    <row r="21" spans="1:5" ht="17" customHeight="1" x14ac:dyDescent="0.35">
      <c r="A21" s="62"/>
      <c r="B21" s="69"/>
      <c r="C21" s="62"/>
      <c r="D21" s="110"/>
      <c r="E21" s="67"/>
    </row>
    <row r="22" spans="1:5" ht="16.5" customHeight="1" thickBot="1" x14ac:dyDescent="0.4">
      <c r="A22" s="62"/>
      <c r="B22" s="71"/>
      <c r="C22" s="62"/>
      <c r="D22" s="114"/>
      <c r="E22" s="67"/>
    </row>
    <row r="23" spans="1:5" ht="48.5" customHeight="1" thickBot="1" x14ac:dyDescent="0.4">
      <c r="A23" s="72">
        <v>3</v>
      </c>
      <c r="B23" s="73" t="s">
        <v>72</v>
      </c>
      <c r="C23" s="72"/>
      <c r="D23" s="115" t="s">
        <v>2</v>
      </c>
      <c r="E23" s="74"/>
    </row>
    <row r="24" spans="1:5" ht="4" customHeight="1" thickBot="1" x14ac:dyDescent="0.4">
      <c r="A24" s="75"/>
      <c r="B24" s="76"/>
      <c r="C24" s="77"/>
      <c r="D24" s="116"/>
      <c r="E24" s="78"/>
    </row>
    <row r="25" spans="1:5" ht="19.5" customHeight="1" x14ac:dyDescent="0.35">
      <c r="A25" s="55"/>
      <c r="D25" s="108"/>
      <c r="E25" s="80"/>
    </row>
    <row r="26" spans="1:5" ht="17.5" x14ac:dyDescent="0.35">
      <c r="A26" s="55"/>
      <c r="D26" s="108"/>
      <c r="E26" s="80"/>
    </row>
    <row r="27" spans="1:5" ht="17.5" x14ac:dyDescent="0.35">
      <c r="A27" s="55"/>
      <c r="D27" s="108"/>
      <c r="E27" s="80"/>
    </row>
    <row r="28" spans="1:5" ht="17.5" x14ac:dyDescent="0.35">
      <c r="A28" s="55"/>
      <c r="D28" s="108"/>
      <c r="E28" s="80"/>
    </row>
    <row r="29" spans="1:5" ht="17.5" x14ac:dyDescent="0.35">
      <c r="A29" s="55"/>
      <c r="D29" s="108"/>
      <c r="E29" s="80"/>
    </row>
    <row r="30" spans="1:5" ht="19" customHeight="1" x14ac:dyDescent="0.35">
      <c r="A30" s="55"/>
      <c r="D30" s="108"/>
      <c r="E30" s="80"/>
    </row>
    <row r="31" spans="1:5" ht="25.5" customHeight="1" x14ac:dyDescent="0.35">
      <c r="A31" s="55"/>
      <c r="D31" s="108"/>
      <c r="E31" s="80"/>
    </row>
    <row r="32" spans="1:5" ht="16.5" customHeight="1" x14ac:dyDescent="0.35">
      <c r="A32" s="55"/>
      <c r="D32" s="108"/>
      <c r="E32" s="80"/>
    </row>
    <row r="33" spans="1:5" ht="25.5" customHeight="1" x14ac:dyDescent="0.35">
      <c r="A33" s="55"/>
      <c r="B33" s="81"/>
      <c r="D33" s="108"/>
      <c r="E33" s="82"/>
    </row>
    <row r="34" spans="1:5" ht="20" customHeight="1" x14ac:dyDescent="0.35">
      <c r="A34" s="55"/>
      <c r="D34" s="108"/>
      <c r="E34" s="82"/>
    </row>
    <row r="35" spans="1:5" s="85" customFormat="1" ht="24" customHeight="1" x14ac:dyDescent="0.35">
      <c r="A35" s="83"/>
      <c r="B35" s="84"/>
      <c r="C35" s="83"/>
      <c r="D35" s="117"/>
      <c r="E35" s="82"/>
    </row>
    <row r="36" spans="1:5" s="85" customFormat="1" ht="24" customHeight="1" x14ac:dyDescent="0.35">
      <c r="A36" s="55"/>
      <c r="B36" s="84"/>
      <c r="C36" s="83"/>
      <c r="D36" s="117"/>
      <c r="E36" s="82"/>
    </row>
    <row r="37" spans="1:5" s="85" customFormat="1" ht="24" customHeight="1" x14ac:dyDescent="0.35">
      <c r="A37" s="83"/>
      <c r="B37" s="84"/>
      <c r="C37" s="83"/>
      <c r="D37" s="117"/>
      <c r="E37" s="82"/>
    </row>
    <row r="38" spans="1:5" s="85" customFormat="1" ht="16.5" customHeight="1" x14ac:dyDescent="0.35">
      <c r="A38" s="83"/>
      <c r="B38" s="84"/>
      <c r="C38" s="83"/>
      <c r="D38" s="117"/>
      <c r="E38" s="82"/>
    </row>
    <row r="39" spans="1:5" s="85" customFormat="1" ht="24" customHeight="1" x14ac:dyDescent="0.35">
      <c r="A39" s="83"/>
      <c r="B39" s="86"/>
      <c r="C39" s="83"/>
      <c r="D39" s="117"/>
      <c r="E39" s="82"/>
    </row>
    <row r="40" spans="1:5" s="85" customFormat="1" ht="24" customHeight="1" x14ac:dyDescent="0.35">
      <c r="A40" s="83"/>
      <c r="B40" s="84"/>
      <c r="C40" s="83"/>
      <c r="D40" s="117"/>
      <c r="E40" s="82"/>
    </row>
    <row r="41" spans="1:5" s="88" customFormat="1" ht="24" customHeight="1" x14ac:dyDescent="0.35">
      <c r="A41" s="83"/>
      <c r="B41" s="84"/>
      <c r="C41" s="83"/>
      <c r="D41" s="83"/>
      <c r="E41" s="87"/>
    </row>
    <row r="42" spans="1:5" s="85" customFormat="1" ht="16.5" customHeight="1" x14ac:dyDescent="0.35">
      <c r="A42" s="83"/>
      <c r="B42" s="84"/>
      <c r="C42" s="83"/>
      <c r="D42" s="83"/>
      <c r="E42" s="80"/>
    </row>
    <row r="43" spans="1:5" s="85" customFormat="1" ht="37.5" customHeight="1" x14ac:dyDescent="0.35">
      <c r="A43" s="48"/>
      <c r="B43" s="89"/>
      <c r="C43" s="48"/>
      <c r="D43" s="48"/>
      <c r="E43" s="80"/>
    </row>
    <row r="44" spans="1:5" ht="24" customHeight="1" x14ac:dyDescent="0.35">
      <c r="A44" s="83"/>
      <c r="E44" s="80"/>
    </row>
    <row r="45" spans="1:5" ht="24" customHeight="1" x14ac:dyDescent="0.35">
      <c r="A45" s="48"/>
      <c r="B45" s="90"/>
      <c r="E45" s="80"/>
    </row>
    <row r="46" spans="1:5" ht="24" customHeight="1" x14ac:dyDescent="0.35">
      <c r="A46" s="55"/>
      <c r="E46" s="80"/>
    </row>
    <row r="47" spans="1:5" ht="17.5" x14ac:dyDescent="0.35">
      <c r="A47" s="55"/>
      <c r="E47" s="80"/>
    </row>
    <row r="48" spans="1:5" x14ac:dyDescent="0.35">
      <c r="A48" s="55"/>
      <c r="B48" s="81"/>
      <c r="E48" s="80"/>
    </row>
    <row r="49" spans="1:5" x14ac:dyDescent="0.35">
      <c r="A49" s="55"/>
      <c r="B49" s="56"/>
      <c r="E49" s="80"/>
    </row>
    <row r="50" spans="1:5" x14ac:dyDescent="0.35">
      <c r="A50" s="55"/>
      <c r="B50" s="91"/>
      <c r="E50" s="80"/>
    </row>
    <row r="51" spans="1:5" x14ac:dyDescent="0.35">
      <c r="A51" s="55"/>
      <c r="B51" s="56"/>
      <c r="E51" s="80"/>
    </row>
    <row r="52" spans="1:5" ht="15.5" customHeight="1" x14ac:dyDescent="0.35">
      <c r="A52" s="55"/>
      <c r="B52" s="92"/>
      <c r="E52" s="80"/>
    </row>
    <row r="53" spans="1:5" ht="15.5" customHeight="1" x14ac:dyDescent="0.35">
      <c r="A53" s="55"/>
      <c r="B53" s="92"/>
      <c r="E53" s="80"/>
    </row>
    <row r="54" spans="1:5" ht="15.5" customHeight="1" x14ac:dyDescent="0.35">
      <c r="A54" s="55"/>
      <c r="B54" s="92"/>
      <c r="E54" s="80"/>
    </row>
    <row r="55" spans="1:5" ht="21.5" customHeight="1" x14ac:dyDescent="0.35">
      <c r="A55" s="55"/>
      <c r="B55" s="92"/>
      <c r="E55" s="80"/>
    </row>
    <row r="56" spans="1:5" ht="12.5" customHeight="1" x14ac:dyDescent="0.35">
      <c r="A56" s="55"/>
      <c r="B56" s="92"/>
      <c r="E56" s="80"/>
    </row>
    <row r="57" spans="1:5" ht="45.5" customHeight="1" x14ac:dyDescent="0.35">
      <c r="A57" s="55"/>
      <c r="B57" s="93"/>
      <c r="E57" s="80"/>
    </row>
    <row r="58" spans="1:5" ht="22" customHeight="1" x14ac:dyDescent="0.35">
      <c r="A58" s="55"/>
      <c r="B58" s="92"/>
      <c r="E58" s="80"/>
    </row>
    <row r="59" spans="1:5" ht="17.5" x14ac:dyDescent="0.35">
      <c r="A59" s="55"/>
      <c r="B59" s="92"/>
      <c r="E59" s="80"/>
    </row>
    <row r="60" spans="1:5" ht="17.5" x14ac:dyDescent="0.35">
      <c r="A60" s="55"/>
      <c r="B60" s="92"/>
      <c r="E60" s="80"/>
    </row>
    <row r="61" spans="1:5" ht="17.5" x14ac:dyDescent="0.35">
      <c r="A61" s="55"/>
      <c r="B61" s="92"/>
      <c r="E61" s="80"/>
    </row>
    <row r="62" spans="1:5" x14ac:dyDescent="0.35">
      <c r="A62" s="55"/>
      <c r="B62" s="91"/>
      <c r="E62" s="80"/>
    </row>
    <row r="63" spans="1:5" x14ac:dyDescent="0.35">
      <c r="A63" s="55"/>
      <c r="B63" s="56"/>
      <c r="E63" s="80"/>
    </row>
    <row r="64" spans="1:5" ht="17.5" x14ac:dyDescent="0.35">
      <c r="A64" s="55"/>
      <c r="B64" s="88"/>
      <c r="E64" s="80"/>
    </row>
    <row r="65" spans="1:5" ht="17.5" x14ac:dyDescent="0.35">
      <c r="A65" s="55"/>
      <c r="B65" s="88"/>
      <c r="E65" s="80"/>
    </row>
    <row r="66" spans="1:5" ht="17.5" x14ac:dyDescent="0.35">
      <c r="A66" s="55"/>
      <c r="B66" s="88"/>
      <c r="E66" s="80"/>
    </row>
    <row r="67" spans="1:5" ht="17.5" x14ac:dyDescent="0.35">
      <c r="A67" s="55"/>
      <c r="B67" s="88"/>
      <c r="E67" s="80"/>
    </row>
    <row r="68" spans="1:5" ht="17.5" x14ac:dyDescent="0.35">
      <c r="A68" s="55"/>
      <c r="B68" s="88"/>
      <c r="E68" s="80"/>
    </row>
    <row r="69" spans="1:5" ht="17.5" x14ac:dyDescent="0.35">
      <c r="A69" s="55"/>
      <c r="B69" s="88"/>
      <c r="E69" s="80"/>
    </row>
    <row r="70" spans="1:5" ht="17.5" x14ac:dyDescent="0.35">
      <c r="A70" s="55"/>
      <c r="B70" s="88"/>
      <c r="E70" s="80"/>
    </row>
    <row r="71" spans="1:5" ht="17.5" x14ac:dyDescent="0.35">
      <c r="A71" s="55"/>
      <c r="B71" s="88"/>
      <c r="E71" s="80"/>
    </row>
    <row r="72" spans="1:5" ht="17.5" x14ac:dyDescent="0.35">
      <c r="A72" s="55"/>
      <c r="B72" s="88"/>
      <c r="E72" s="80"/>
    </row>
    <row r="73" spans="1:5" ht="17.5" x14ac:dyDescent="0.35">
      <c r="A73" s="55"/>
      <c r="B73" s="88"/>
      <c r="E73" s="80"/>
    </row>
    <row r="74" spans="1:5" ht="17.5" x14ac:dyDescent="0.35">
      <c r="A74" s="55"/>
      <c r="B74" s="88"/>
      <c r="E74" s="80"/>
    </row>
    <row r="75" spans="1:5" ht="17.5" x14ac:dyDescent="0.35">
      <c r="A75" s="55"/>
      <c r="B75" s="88"/>
      <c r="E75" s="80"/>
    </row>
    <row r="76" spans="1:5" ht="17.5" x14ac:dyDescent="0.35">
      <c r="A76" s="55"/>
      <c r="B76" s="88"/>
      <c r="E76" s="80"/>
    </row>
    <row r="77" spans="1:5" ht="17.5" x14ac:dyDescent="0.35">
      <c r="A77" s="55"/>
      <c r="B77" s="88"/>
      <c r="E77" s="80"/>
    </row>
    <row r="78" spans="1:5" ht="17.5" x14ac:dyDescent="0.35">
      <c r="A78" s="55"/>
      <c r="B78" s="88"/>
      <c r="E78" s="80"/>
    </row>
    <row r="79" spans="1:5" ht="17.5" x14ac:dyDescent="0.35">
      <c r="A79" s="55"/>
      <c r="B79" s="88"/>
      <c r="E79" s="80"/>
    </row>
    <row r="80" spans="1:5" s="85" customFormat="1" ht="17.5" x14ac:dyDescent="0.35">
      <c r="A80" s="55"/>
      <c r="B80" s="88"/>
      <c r="C80" s="55"/>
      <c r="D80" s="55"/>
      <c r="E80" s="82"/>
    </row>
    <row r="81" spans="1:5" s="85" customFormat="1" ht="17.5" x14ac:dyDescent="0.35">
      <c r="A81" s="55"/>
      <c r="B81" s="88"/>
      <c r="C81" s="55"/>
      <c r="D81" s="55"/>
      <c r="E81" s="82"/>
    </row>
    <row r="82" spans="1:5" s="85" customFormat="1" ht="17.5" x14ac:dyDescent="0.35">
      <c r="A82" s="83"/>
      <c r="C82" s="83"/>
      <c r="D82" s="83"/>
      <c r="E82" s="82"/>
    </row>
    <row r="83" spans="1:5" s="85" customFormat="1" ht="17.5" x14ac:dyDescent="0.35">
      <c r="A83" s="83"/>
      <c r="C83" s="83"/>
      <c r="D83" s="83"/>
      <c r="E83" s="82"/>
    </row>
    <row r="84" spans="1:5" s="85" customFormat="1" ht="17.5" x14ac:dyDescent="0.35">
      <c r="A84" s="83"/>
      <c r="C84" s="83"/>
      <c r="D84" s="83"/>
      <c r="E84" s="82"/>
    </row>
    <row r="85" spans="1:5" s="85" customFormat="1" ht="17.5" x14ac:dyDescent="0.35">
      <c r="A85" s="83"/>
      <c r="C85" s="83"/>
      <c r="D85" s="83"/>
      <c r="E85" s="82"/>
    </row>
    <row r="86" spans="1:5" ht="17.5" x14ac:dyDescent="0.35">
      <c r="A86" s="83"/>
      <c r="B86" s="85"/>
      <c r="C86" s="83"/>
      <c r="D86" s="83"/>
      <c r="E86" s="80"/>
    </row>
    <row r="87" spans="1:5" x14ac:dyDescent="0.35">
      <c r="A87" s="83"/>
      <c r="B87" s="91"/>
      <c r="C87" s="83"/>
      <c r="D87" s="83"/>
      <c r="E87" s="80"/>
    </row>
    <row r="88" spans="1:5" ht="17.5" x14ac:dyDescent="0.35">
      <c r="A88" s="55"/>
      <c r="B88" s="88"/>
      <c r="E88" s="80"/>
    </row>
    <row r="89" spans="1:5" ht="17.5" x14ac:dyDescent="0.35">
      <c r="A89" s="55"/>
      <c r="E89" s="80"/>
    </row>
    <row r="90" spans="1:5" ht="17.5" x14ac:dyDescent="0.35">
      <c r="A90" s="55"/>
      <c r="B90" s="88"/>
      <c r="E90" s="80"/>
    </row>
    <row r="91" spans="1:5" ht="29.5" customHeight="1" x14ac:dyDescent="0.35">
      <c r="A91" s="55"/>
      <c r="B91" s="88"/>
    </row>
    <row r="92" spans="1:5" ht="17.5" x14ac:dyDescent="0.35">
      <c r="A92" s="55"/>
      <c r="E92" s="80"/>
    </row>
    <row r="93" spans="1:5" x14ac:dyDescent="0.35">
      <c r="A93" s="55"/>
      <c r="B93" s="94"/>
      <c r="C93" s="61"/>
      <c r="D93" s="61"/>
    </row>
    <row r="94" spans="1:5" x14ac:dyDescent="0.35">
      <c r="A94" s="55"/>
      <c r="B94" s="84"/>
    </row>
    <row r="95" spans="1:5" x14ac:dyDescent="0.35">
      <c r="A95" s="55"/>
      <c r="B95" s="53"/>
    </row>
    <row r="96" spans="1:5" ht="20" x14ac:dyDescent="0.35">
      <c r="A96" s="55"/>
      <c r="B96" s="95"/>
    </row>
    <row r="97" spans="1:5" ht="20" x14ac:dyDescent="0.35">
      <c r="A97" s="55"/>
      <c r="B97" s="95"/>
    </row>
    <row r="98" spans="1:5" x14ac:dyDescent="0.35">
      <c r="A98" s="55"/>
      <c r="B98" s="56"/>
      <c r="E98" s="80"/>
    </row>
    <row r="99" spans="1:5" ht="60.5" customHeight="1" x14ac:dyDescent="0.35">
      <c r="A99" s="55"/>
      <c r="B99" s="56"/>
      <c r="E99" s="80"/>
    </row>
    <row r="100" spans="1:5" ht="17.5" x14ac:dyDescent="0.35">
      <c r="A100" s="55"/>
      <c r="B100" s="52"/>
      <c r="E100" s="80"/>
    </row>
    <row r="101" spans="1:5" ht="17.5" x14ac:dyDescent="0.35">
      <c r="A101" s="55"/>
      <c r="E101" s="80"/>
    </row>
    <row r="102" spans="1:5" ht="17.5" x14ac:dyDescent="0.35">
      <c r="A102" s="55"/>
      <c r="B102" s="88"/>
      <c r="E102" s="80"/>
    </row>
    <row r="103" spans="1:5" x14ac:dyDescent="0.35">
      <c r="A103" s="55"/>
      <c r="B103" s="56"/>
      <c r="E103" s="80"/>
    </row>
    <row r="104" spans="1:5" ht="17.5" x14ac:dyDescent="0.35">
      <c r="A104" s="55"/>
      <c r="B104" s="96"/>
      <c r="E104" s="80"/>
    </row>
    <row r="105" spans="1:5" ht="17.5" x14ac:dyDescent="0.35">
      <c r="A105" s="55"/>
      <c r="E105" s="80"/>
    </row>
    <row r="106" spans="1:5" ht="17.5" x14ac:dyDescent="0.35">
      <c r="A106" s="55"/>
      <c r="B106" s="88"/>
      <c r="E106" s="80"/>
    </row>
    <row r="107" spans="1:5" x14ac:dyDescent="0.35">
      <c r="A107" s="55"/>
      <c r="B107" s="97"/>
      <c r="E107" s="80"/>
    </row>
    <row r="108" spans="1:5" ht="17.5" x14ac:dyDescent="0.35">
      <c r="A108" s="55"/>
      <c r="B108" s="96"/>
      <c r="E108" s="80"/>
    </row>
    <row r="109" spans="1:5" ht="17.5" x14ac:dyDescent="0.35">
      <c r="A109" s="55"/>
      <c r="E109" s="80"/>
    </row>
    <row r="110" spans="1:5" ht="17.5" x14ac:dyDescent="0.35">
      <c r="A110" s="55"/>
      <c r="E110" s="80"/>
    </row>
    <row r="111" spans="1:5" ht="17.5" x14ac:dyDescent="0.35">
      <c r="A111" s="55"/>
      <c r="E111" s="80"/>
    </row>
    <row r="112" spans="1:5" ht="17.5" x14ac:dyDescent="0.35">
      <c r="A112" s="55"/>
      <c r="E112" s="80"/>
    </row>
    <row r="113" spans="1:5" ht="17.5" x14ac:dyDescent="0.35">
      <c r="A113" s="55"/>
      <c r="E113" s="80"/>
    </row>
    <row r="114" spans="1:5" ht="17.5" x14ac:dyDescent="0.35">
      <c r="A114" s="55"/>
      <c r="E114" s="80"/>
    </row>
    <row r="115" spans="1:5" ht="17.5" x14ac:dyDescent="0.35">
      <c r="A115" s="55"/>
      <c r="E115" s="80"/>
    </row>
    <row r="116" spans="1:5" ht="17.5" x14ac:dyDescent="0.35">
      <c r="A116" s="55"/>
      <c r="B116" s="88"/>
      <c r="E116" s="80"/>
    </row>
    <row r="117" spans="1:5" x14ac:dyDescent="0.35">
      <c r="A117" s="55"/>
      <c r="B117" s="98"/>
      <c r="E117" s="80"/>
    </row>
    <row r="118" spans="1:5" ht="17.5" x14ac:dyDescent="0.35">
      <c r="A118" s="55"/>
      <c r="B118" s="96"/>
      <c r="E118" s="80"/>
    </row>
    <row r="119" spans="1:5" ht="17.5" x14ac:dyDescent="0.35">
      <c r="A119" s="55"/>
      <c r="E119" s="80"/>
    </row>
    <row r="120" spans="1:5" ht="17.5" x14ac:dyDescent="0.35">
      <c r="A120" s="55"/>
      <c r="E120" s="80"/>
    </row>
    <row r="121" spans="1:5" ht="17.5" x14ac:dyDescent="0.35">
      <c r="A121" s="55"/>
      <c r="E121" s="80"/>
    </row>
    <row r="122" spans="1:5" ht="17.5" x14ac:dyDescent="0.35">
      <c r="A122" s="55"/>
      <c r="B122" s="88"/>
      <c r="E122" s="80"/>
    </row>
    <row r="123" spans="1:5" ht="17.5" x14ac:dyDescent="0.35">
      <c r="A123" s="55"/>
      <c r="B123" s="88"/>
      <c r="E123" s="80"/>
    </row>
    <row r="124" spans="1:5" ht="17.5" x14ac:dyDescent="0.35">
      <c r="A124" s="55"/>
      <c r="B124" s="88"/>
      <c r="E124" s="80"/>
    </row>
    <row r="125" spans="1:5" ht="17.5" x14ac:dyDescent="0.35">
      <c r="A125" s="55"/>
      <c r="B125" s="88"/>
      <c r="E125" s="80"/>
    </row>
    <row r="126" spans="1:5" ht="17.5" x14ac:dyDescent="0.35">
      <c r="A126" s="55"/>
      <c r="B126" s="88"/>
      <c r="E126" s="80"/>
    </row>
    <row r="127" spans="1:5" ht="17.5" x14ac:dyDescent="0.35">
      <c r="A127" s="55"/>
      <c r="B127" s="88"/>
      <c r="E127" s="80"/>
    </row>
    <row r="128" spans="1:5" x14ac:dyDescent="0.35">
      <c r="A128" s="55"/>
      <c r="B128" s="98"/>
      <c r="E128" s="80"/>
    </row>
    <row r="129" spans="1:5" ht="17.5" x14ac:dyDescent="0.35">
      <c r="A129" s="55"/>
      <c r="B129" s="88"/>
      <c r="E129" s="80"/>
    </row>
    <row r="130" spans="1:5" ht="17.5" x14ac:dyDescent="0.35">
      <c r="A130" s="55"/>
      <c r="E130" s="80"/>
    </row>
    <row r="131" spans="1:5" ht="17.5" x14ac:dyDescent="0.35">
      <c r="A131" s="55"/>
      <c r="E131" s="80"/>
    </row>
    <row r="132" spans="1:5" ht="17.5" x14ac:dyDescent="0.35">
      <c r="A132" s="55"/>
      <c r="B132" s="52"/>
      <c r="E132" s="80"/>
    </row>
    <row r="133" spans="1:5" ht="17.5" x14ac:dyDescent="0.35">
      <c r="A133" s="55"/>
      <c r="B133" s="88"/>
      <c r="E133" s="80"/>
    </row>
    <row r="134" spans="1:5" ht="43" customHeight="1" x14ac:dyDescent="0.35">
      <c r="A134" s="55"/>
      <c r="B134" s="98"/>
      <c r="E134" s="80"/>
    </row>
    <row r="135" spans="1:5" ht="22.5" customHeight="1" x14ac:dyDescent="0.35">
      <c r="A135" s="55"/>
      <c r="B135" s="88"/>
      <c r="E135" s="80"/>
    </row>
    <row r="136" spans="1:5" s="99" customFormat="1" ht="20" customHeight="1" x14ac:dyDescent="0.35">
      <c r="A136" s="55"/>
      <c r="B136" s="79"/>
      <c r="C136" s="55"/>
      <c r="D136" s="55"/>
      <c r="E136" s="82"/>
    </row>
    <row r="137" spans="1:5" ht="22.5" customHeight="1" x14ac:dyDescent="0.35">
      <c r="A137" s="55"/>
      <c r="E137" s="80"/>
    </row>
    <row r="138" spans="1:5" ht="17.5" x14ac:dyDescent="0.35">
      <c r="A138" s="83"/>
      <c r="B138" s="84"/>
      <c r="C138" s="83"/>
      <c r="D138" s="83"/>
      <c r="E138" s="80"/>
    </row>
    <row r="139" spans="1:5" ht="17.5" x14ac:dyDescent="0.35">
      <c r="A139" s="55"/>
      <c r="E139" s="80"/>
    </row>
    <row r="140" spans="1:5" ht="17.5" x14ac:dyDescent="0.35">
      <c r="A140" s="55"/>
      <c r="B140" s="88"/>
      <c r="E140" s="80"/>
    </row>
    <row r="141" spans="1:5" ht="54.5" customHeight="1" x14ac:dyDescent="0.35">
      <c r="A141" s="55"/>
      <c r="B141" s="98"/>
      <c r="E141" s="80"/>
    </row>
    <row r="142" spans="1:5" ht="22" customHeight="1" x14ac:dyDescent="0.35">
      <c r="A142" s="55"/>
      <c r="B142" s="88"/>
      <c r="E142" s="80"/>
    </row>
    <row r="143" spans="1:5" ht="35" customHeight="1" x14ac:dyDescent="0.35">
      <c r="A143" s="55"/>
      <c r="B143" s="90"/>
      <c r="E143" s="80"/>
    </row>
    <row r="144" spans="1:5" ht="23.5" customHeight="1" x14ac:dyDescent="0.35">
      <c r="A144" s="55"/>
      <c r="B144" s="90"/>
      <c r="E144" s="80"/>
    </row>
    <row r="145" spans="1:5" x14ac:dyDescent="0.35">
      <c r="A145" s="55"/>
      <c r="B145" s="90"/>
    </row>
    <row r="146" spans="1:5" x14ac:dyDescent="0.35">
      <c r="A146" s="55"/>
      <c r="B146" s="90"/>
    </row>
    <row r="147" spans="1:5" x14ac:dyDescent="0.35">
      <c r="A147" s="55"/>
      <c r="B147" s="97"/>
      <c r="C147" s="61"/>
      <c r="D147" s="61"/>
    </row>
    <row r="148" spans="1:5" x14ac:dyDescent="0.35">
      <c r="A148" s="55"/>
      <c r="B148" s="97"/>
      <c r="C148" s="61"/>
      <c r="D148" s="61"/>
    </row>
    <row r="149" spans="1:5" x14ac:dyDescent="0.35">
      <c r="A149" s="55"/>
      <c r="B149" s="97"/>
      <c r="C149" s="61"/>
      <c r="D149" s="61"/>
    </row>
    <row r="150" spans="1:5" ht="29" customHeight="1" x14ac:dyDescent="0.35">
      <c r="A150" s="55"/>
      <c r="B150" s="100"/>
    </row>
    <row r="151" spans="1:5" x14ac:dyDescent="0.35">
      <c r="A151" s="55"/>
      <c r="B151" s="56"/>
    </row>
    <row r="152" spans="1:5" x14ac:dyDescent="0.35">
      <c r="A152" s="55"/>
      <c r="B152" s="94"/>
    </row>
    <row r="153" spans="1:5" ht="20" customHeight="1" x14ac:dyDescent="0.35">
      <c r="A153" s="55"/>
      <c r="B153" s="88"/>
      <c r="E153" s="80"/>
    </row>
    <row r="154" spans="1:5" ht="17.5" x14ac:dyDescent="0.35">
      <c r="A154" s="55"/>
      <c r="B154" s="101"/>
      <c r="E154" s="80"/>
    </row>
    <row r="155" spans="1:5" ht="17.5" x14ac:dyDescent="0.35">
      <c r="A155" s="55"/>
      <c r="E155" s="80"/>
    </row>
    <row r="156" spans="1:5" ht="42" customHeight="1" x14ac:dyDescent="0.35">
      <c r="A156" s="55"/>
      <c r="B156" s="88"/>
      <c r="E156" s="80"/>
    </row>
    <row r="157" spans="1:5" ht="17.5" x14ac:dyDescent="0.35">
      <c r="A157" s="55"/>
      <c r="B157" s="101"/>
      <c r="E157" s="80"/>
    </row>
    <row r="158" spans="1:5" ht="17.5" x14ac:dyDescent="0.35">
      <c r="A158" s="55"/>
      <c r="E158" s="80"/>
    </row>
    <row r="159" spans="1:5" ht="17.5" x14ac:dyDescent="0.35">
      <c r="A159" s="55"/>
      <c r="B159" s="88"/>
      <c r="E159" s="80"/>
    </row>
    <row r="160" spans="1:5" ht="17.5" x14ac:dyDescent="0.35">
      <c r="A160" s="55"/>
      <c r="B160" s="101"/>
      <c r="E160" s="80"/>
    </row>
    <row r="161" spans="1:5" ht="17.5" x14ac:dyDescent="0.35">
      <c r="A161" s="55"/>
      <c r="B161" s="52"/>
      <c r="E161" s="80"/>
    </row>
    <row r="162" spans="1:5" ht="31" customHeight="1" x14ac:dyDescent="0.35">
      <c r="A162" s="55"/>
      <c r="B162" s="88"/>
      <c r="E162" s="80"/>
    </row>
    <row r="163" spans="1:5" ht="17.5" x14ac:dyDescent="0.35">
      <c r="A163" s="55"/>
      <c r="B163" s="101"/>
      <c r="E163" s="80"/>
    </row>
    <row r="164" spans="1:5" ht="17.5" x14ac:dyDescent="0.35">
      <c r="A164" s="55"/>
      <c r="E164" s="80"/>
    </row>
    <row r="165" spans="1:5" ht="17.5" x14ac:dyDescent="0.35">
      <c r="A165" s="55"/>
      <c r="B165" s="88"/>
      <c r="E165" s="80"/>
    </row>
    <row r="166" spans="1:5" ht="17.5" x14ac:dyDescent="0.35">
      <c r="A166" s="55"/>
      <c r="B166" s="101"/>
      <c r="E166" s="80"/>
    </row>
    <row r="167" spans="1:5" ht="17.5" x14ac:dyDescent="0.35">
      <c r="A167" s="55"/>
      <c r="B167" s="52"/>
      <c r="E167" s="80"/>
    </row>
    <row r="168" spans="1:5" ht="17.5" x14ac:dyDescent="0.35">
      <c r="A168" s="55"/>
      <c r="B168" s="88"/>
      <c r="E168" s="80"/>
    </row>
    <row r="169" spans="1:5" ht="17.5" x14ac:dyDescent="0.35">
      <c r="A169" s="55"/>
      <c r="B169" s="101"/>
      <c r="E169" s="80"/>
    </row>
    <row r="170" spans="1:5" ht="17.5" x14ac:dyDescent="0.35">
      <c r="A170" s="55"/>
      <c r="B170" s="52"/>
      <c r="E170" s="80"/>
    </row>
    <row r="171" spans="1:5" s="103" customFormat="1" x14ac:dyDescent="0.35">
      <c r="A171" s="55"/>
      <c r="B171" s="52"/>
      <c r="C171" s="55"/>
      <c r="D171" s="55"/>
      <c r="E171" s="102"/>
    </row>
    <row r="172" spans="1:5" s="103" customFormat="1" x14ac:dyDescent="0.35">
      <c r="A172" s="55"/>
      <c r="B172" s="52"/>
      <c r="C172" s="55"/>
      <c r="D172" s="55"/>
      <c r="E172" s="102"/>
    </row>
    <row r="173" spans="1:5" s="103" customFormat="1" x14ac:dyDescent="0.35">
      <c r="A173" s="104"/>
      <c r="C173" s="104"/>
      <c r="D173" s="104"/>
      <c r="E173" s="82"/>
    </row>
    <row r="174" spans="1:5" x14ac:dyDescent="0.35">
      <c r="A174" s="104"/>
      <c r="B174" s="103"/>
      <c r="C174" s="104"/>
      <c r="D174" s="104"/>
      <c r="E174" s="80"/>
    </row>
    <row r="175" spans="1:5" x14ac:dyDescent="0.35">
      <c r="A175" s="104"/>
      <c r="B175" s="84"/>
      <c r="C175" s="83"/>
      <c r="D175" s="83"/>
      <c r="E175" s="80"/>
    </row>
    <row r="176" spans="1:5" s="98" customFormat="1" ht="26.5" customHeight="1" x14ac:dyDescent="0.35">
      <c r="A176" s="55"/>
      <c r="B176" s="52"/>
      <c r="C176" s="55"/>
      <c r="D176" s="55"/>
      <c r="E176" s="54"/>
    </row>
    <row r="177" spans="1:5" x14ac:dyDescent="0.35">
      <c r="A177" s="55"/>
      <c r="B177" s="88"/>
    </row>
    <row r="178" spans="1:5" s="98" customFormat="1" ht="27.5" customHeight="1" x14ac:dyDescent="0.35">
      <c r="A178" s="55"/>
      <c r="B178" s="56"/>
      <c r="C178" s="61"/>
      <c r="D178" s="61"/>
      <c r="E178" s="54"/>
    </row>
    <row r="180" spans="1:5" x14ac:dyDescent="0.35">
      <c r="B180" s="94"/>
      <c r="C180" s="61"/>
      <c r="D180" s="61"/>
    </row>
  </sheetData>
  <mergeCells count="3">
    <mergeCell ref="A2:D2"/>
    <mergeCell ref="A5:D5"/>
    <mergeCell ref="A7:D7"/>
  </mergeCells>
  <pageMargins left="0.7" right="0.7" top="0.75" bottom="0.75" header="0.3" footer="0.3"/>
  <pageSetup scale="72" fitToHeight="0" orientation="portrait" r:id="rId1"/>
  <rowBreaks count="2" manualBreakCount="2">
    <brk id="51" max="10" man="1"/>
    <brk id="104"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691F4-F48F-401E-8E8F-D6BA501488F7}">
  <sheetPr>
    <pageSetUpPr fitToPage="1"/>
  </sheetPr>
  <dimension ref="A1:O97"/>
  <sheetViews>
    <sheetView view="pageBreakPreview" zoomScale="70" zoomScaleNormal="100" zoomScaleSheetLayoutView="70" workbookViewId="0">
      <pane ySplit="1" topLeftCell="A17" activePane="bottomLeft" state="frozen"/>
      <selection pane="bottomLeft" activeCell="E45" sqref="E45"/>
    </sheetView>
  </sheetViews>
  <sheetFormatPr defaultColWidth="8.7265625" defaultRowHeight="15.5" x14ac:dyDescent="0.35"/>
  <cols>
    <col min="1" max="1" width="5.1796875" style="241" customWidth="1"/>
    <col min="2" max="2" width="49.453125" style="242" customWidth="1"/>
    <col min="3" max="3" width="9.54296875" style="243" customWidth="1"/>
    <col min="4" max="4" width="8.54296875" style="243" customWidth="1"/>
    <col min="5" max="5" width="46.453125" style="205" customWidth="1"/>
    <col min="6" max="6" width="52.453125" style="205" customWidth="1"/>
    <col min="7" max="7" width="0.54296875" style="205" customWidth="1"/>
    <col min="8" max="16384" width="8.7265625" style="194"/>
  </cols>
  <sheetData>
    <row r="1" spans="1:7" s="190" customFormat="1" ht="18" customHeight="1" thickBot="1" x14ac:dyDescent="0.4">
      <c r="A1" s="210" t="s">
        <v>76</v>
      </c>
      <c r="B1" s="211" t="s">
        <v>0</v>
      </c>
      <c r="C1" s="212" t="s">
        <v>3</v>
      </c>
      <c r="D1" s="212" t="s">
        <v>5</v>
      </c>
      <c r="E1" s="187" t="s">
        <v>4</v>
      </c>
      <c r="F1" s="188" t="s">
        <v>62</v>
      </c>
      <c r="G1" s="189"/>
    </row>
    <row r="2" spans="1:7" x14ac:dyDescent="0.35">
      <c r="A2" s="213"/>
      <c r="B2" s="214"/>
      <c r="C2" s="215"/>
      <c r="D2" s="215"/>
      <c r="E2" s="191"/>
      <c r="F2" s="192"/>
      <c r="G2" s="193"/>
    </row>
    <row r="3" spans="1:7" ht="20" x14ac:dyDescent="0.35">
      <c r="A3" s="213"/>
      <c r="B3" s="216" t="s">
        <v>144</v>
      </c>
      <c r="C3" s="215"/>
      <c r="D3" s="215"/>
      <c r="E3" s="191"/>
      <c r="F3" s="192"/>
      <c r="G3" s="193"/>
    </row>
    <row r="4" spans="1:7" ht="24" customHeight="1" x14ac:dyDescent="0.35">
      <c r="A4" s="213"/>
      <c r="B4" s="214"/>
      <c r="C4" s="215"/>
      <c r="D4" s="215"/>
      <c r="E4" s="191"/>
      <c r="F4" s="192"/>
      <c r="G4" s="193"/>
    </row>
    <row r="5" spans="1:7" x14ac:dyDescent="0.35">
      <c r="A5" s="213"/>
      <c r="B5" s="217" t="s">
        <v>112</v>
      </c>
      <c r="C5" s="215"/>
      <c r="D5" s="215"/>
      <c r="E5" s="191"/>
      <c r="F5" s="192"/>
      <c r="G5" s="193"/>
    </row>
    <row r="6" spans="1:7" x14ac:dyDescent="0.35">
      <c r="A6" s="213"/>
      <c r="B6" s="218"/>
      <c r="C6" s="215"/>
      <c r="D6" s="215"/>
      <c r="E6" s="191"/>
      <c r="F6" s="192"/>
      <c r="G6" s="193"/>
    </row>
    <row r="7" spans="1:7" x14ac:dyDescent="0.35">
      <c r="A7" s="213"/>
      <c r="B7" s="217" t="s">
        <v>113</v>
      </c>
      <c r="C7" s="215"/>
      <c r="D7" s="215"/>
      <c r="E7" s="191"/>
      <c r="F7" s="192"/>
      <c r="G7" s="193"/>
    </row>
    <row r="8" spans="1:7" x14ac:dyDescent="0.35">
      <c r="A8" s="213"/>
      <c r="B8" s="217"/>
      <c r="C8" s="215"/>
      <c r="D8" s="215"/>
      <c r="E8" s="191"/>
      <c r="F8" s="192"/>
      <c r="G8" s="193"/>
    </row>
    <row r="9" spans="1:7" ht="31" x14ac:dyDescent="0.35">
      <c r="A9" s="213"/>
      <c r="B9" s="219" t="s">
        <v>114</v>
      </c>
      <c r="C9" s="215"/>
      <c r="D9" s="215"/>
      <c r="E9" s="191"/>
      <c r="F9" s="192"/>
      <c r="G9" s="193"/>
    </row>
    <row r="10" spans="1:7" x14ac:dyDescent="0.35">
      <c r="A10" s="213"/>
      <c r="B10" s="220"/>
      <c r="C10" s="215"/>
      <c r="D10" s="215"/>
      <c r="E10" s="191"/>
      <c r="F10" s="192"/>
      <c r="G10" s="193"/>
    </row>
    <row r="11" spans="1:7" ht="77.5" x14ac:dyDescent="0.35">
      <c r="A11" s="213"/>
      <c r="B11" s="219" t="s">
        <v>115</v>
      </c>
      <c r="C11" s="215"/>
      <c r="D11" s="215"/>
      <c r="E11" s="191"/>
      <c r="F11" s="192"/>
      <c r="G11" s="193"/>
    </row>
    <row r="12" spans="1:7" x14ac:dyDescent="0.35">
      <c r="A12" s="213"/>
      <c r="B12" s="220"/>
      <c r="C12" s="215"/>
      <c r="D12" s="215"/>
      <c r="E12" s="191"/>
      <c r="F12" s="192"/>
      <c r="G12" s="193"/>
    </row>
    <row r="13" spans="1:7" ht="46.5" x14ac:dyDescent="0.35">
      <c r="A13" s="213"/>
      <c r="B13" s="219" t="s">
        <v>116</v>
      </c>
      <c r="C13" s="215"/>
      <c r="D13" s="215"/>
      <c r="E13" s="191"/>
      <c r="F13" s="192"/>
      <c r="G13" s="193"/>
    </row>
    <row r="14" spans="1:7" x14ac:dyDescent="0.35">
      <c r="A14" s="213"/>
      <c r="B14" s="221"/>
      <c r="C14" s="215"/>
      <c r="D14" s="215"/>
      <c r="E14" s="191"/>
      <c r="F14" s="192"/>
      <c r="G14" s="193"/>
    </row>
    <row r="15" spans="1:7" x14ac:dyDescent="0.35">
      <c r="A15" s="213"/>
      <c r="B15" s="217" t="s">
        <v>117</v>
      </c>
      <c r="C15" s="215"/>
      <c r="D15" s="215"/>
      <c r="E15" s="191"/>
      <c r="F15" s="192"/>
      <c r="G15" s="193"/>
    </row>
    <row r="16" spans="1:7" x14ac:dyDescent="0.35">
      <c r="A16" s="213"/>
      <c r="B16" s="222"/>
      <c r="C16" s="215"/>
      <c r="D16" s="215"/>
      <c r="E16" s="191"/>
      <c r="F16" s="192"/>
      <c r="G16" s="193"/>
    </row>
    <row r="17" spans="1:7" ht="46.5" x14ac:dyDescent="0.35">
      <c r="A17" s="213"/>
      <c r="B17" s="223" t="s">
        <v>118</v>
      </c>
      <c r="C17" s="215"/>
      <c r="D17" s="215"/>
      <c r="E17" s="191"/>
      <c r="F17" s="192"/>
      <c r="G17" s="193"/>
    </row>
    <row r="18" spans="1:7" x14ac:dyDescent="0.35">
      <c r="A18" s="213"/>
      <c r="B18" s="222"/>
      <c r="C18" s="215"/>
      <c r="D18" s="215"/>
      <c r="E18" s="191"/>
      <c r="F18" s="192"/>
      <c r="G18" s="193"/>
    </row>
    <row r="19" spans="1:7" ht="31" x14ac:dyDescent="0.35">
      <c r="A19" s="213"/>
      <c r="B19" s="223" t="s">
        <v>119</v>
      </c>
      <c r="C19" s="215"/>
      <c r="D19" s="215"/>
      <c r="E19" s="191"/>
      <c r="F19" s="192"/>
      <c r="G19" s="193"/>
    </row>
    <row r="20" spans="1:7" x14ac:dyDescent="0.35">
      <c r="A20" s="213"/>
      <c r="B20" s="222"/>
      <c r="C20" s="215"/>
      <c r="D20" s="215"/>
      <c r="E20" s="191"/>
      <c r="F20" s="192"/>
      <c r="G20" s="193"/>
    </row>
    <row r="21" spans="1:7" x14ac:dyDescent="0.35">
      <c r="A21" s="213"/>
      <c r="B21" s="224" t="s">
        <v>91</v>
      </c>
      <c r="C21" s="215"/>
      <c r="D21" s="215"/>
      <c r="E21" s="191"/>
      <c r="F21" s="192"/>
      <c r="G21" s="193"/>
    </row>
    <row r="22" spans="1:7" x14ac:dyDescent="0.35">
      <c r="A22" s="213"/>
      <c r="B22" s="224"/>
      <c r="C22" s="215"/>
      <c r="D22" s="215"/>
      <c r="E22" s="191"/>
      <c r="F22" s="192"/>
      <c r="G22" s="193"/>
    </row>
    <row r="23" spans="1:7" ht="155" x14ac:dyDescent="0.35">
      <c r="A23" s="213"/>
      <c r="B23" s="223" t="s">
        <v>90</v>
      </c>
      <c r="C23" s="215"/>
      <c r="D23" s="215"/>
      <c r="E23" s="191"/>
      <c r="F23" s="192"/>
      <c r="G23" s="193"/>
    </row>
    <row r="24" spans="1:7" x14ac:dyDescent="0.35">
      <c r="A24" s="213"/>
      <c r="B24" s="222"/>
      <c r="C24" s="215"/>
      <c r="D24" s="215"/>
      <c r="E24" s="191"/>
      <c r="F24" s="192"/>
      <c r="G24" s="193"/>
    </row>
    <row r="25" spans="1:7" x14ac:dyDescent="0.35">
      <c r="A25" s="213"/>
      <c r="B25" s="217" t="s">
        <v>120</v>
      </c>
      <c r="C25" s="215"/>
      <c r="D25" s="215"/>
      <c r="E25" s="191"/>
      <c r="F25" s="192"/>
      <c r="G25" s="193"/>
    </row>
    <row r="26" spans="1:7" x14ac:dyDescent="0.35">
      <c r="A26" s="213"/>
      <c r="B26" s="217"/>
      <c r="C26" s="215"/>
      <c r="D26" s="215"/>
      <c r="E26" s="191"/>
      <c r="F26" s="192"/>
      <c r="G26" s="193"/>
    </row>
    <row r="27" spans="1:7" ht="62" x14ac:dyDescent="0.35">
      <c r="A27" s="213"/>
      <c r="B27" s="223" t="s">
        <v>121</v>
      </c>
      <c r="C27" s="215"/>
      <c r="D27" s="215"/>
      <c r="E27" s="191"/>
      <c r="F27" s="192"/>
      <c r="G27" s="193"/>
    </row>
    <row r="28" spans="1:7" ht="22.5" customHeight="1" x14ac:dyDescent="0.35">
      <c r="A28" s="213"/>
      <c r="B28" s="222"/>
      <c r="C28" s="215"/>
      <c r="D28" s="215"/>
      <c r="E28" s="191"/>
      <c r="F28" s="192"/>
      <c r="G28" s="193"/>
    </row>
    <row r="29" spans="1:7" x14ac:dyDescent="0.35">
      <c r="A29" s="213"/>
      <c r="B29" s="217" t="s">
        <v>122</v>
      </c>
      <c r="C29" s="215"/>
      <c r="D29" s="215"/>
      <c r="E29" s="191"/>
      <c r="F29" s="192"/>
      <c r="G29" s="193"/>
    </row>
    <row r="30" spans="1:7" x14ac:dyDescent="0.35">
      <c r="A30" s="213"/>
      <c r="B30" s="217"/>
      <c r="C30" s="215"/>
      <c r="D30" s="215"/>
      <c r="E30" s="191"/>
      <c r="F30" s="192"/>
      <c r="G30" s="193"/>
    </row>
    <row r="31" spans="1:7" ht="56" customHeight="1" x14ac:dyDescent="0.35">
      <c r="A31" s="213"/>
      <c r="B31" s="223" t="s">
        <v>145</v>
      </c>
      <c r="C31" s="215"/>
      <c r="D31" s="215"/>
      <c r="E31" s="191"/>
      <c r="F31" s="192"/>
      <c r="G31" s="193"/>
    </row>
    <row r="32" spans="1:7" x14ac:dyDescent="0.35">
      <c r="A32" s="213"/>
      <c r="B32" s="222"/>
      <c r="C32" s="215"/>
      <c r="D32" s="215"/>
      <c r="E32" s="191"/>
      <c r="F32" s="192"/>
      <c r="G32" s="193"/>
    </row>
    <row r="33" spans="1:7" x14ac:dyDescent="0.35">
      <c r="A33" s="213"/>
      <c r="B33" s="217" t="s">
        <v>123</v>
      </c>
      <c r="C33" s="215"/>
      <c r="D33" s="215"/>
      <c r="E33" s="191"/>
      <c r="F33" s="192"/>
      <c r="G33" s="193"/>
    </row>
    <row r="34" spans="1:7" x14ac:dyDescent="0.35">
      <c r="A34" s="213"/>
      <c r="B34" s="217"/>
      <c r="C34" s="215"/>
      <c r="D34" s="215"/>
      <c r="E34" s="191"/>
      <c r="F34" s="192"/>
      <c r="G34" s="193"/>
    </row>
    <row r="35" spans="1:7" ht="65" customHeight="1" x14ac:dyDescent="0.35">
      <c r="A35" s="213"/>
      <c r="B35" s="223" t="s">
        <v>124</v>
      </c>
      <c r="C35" s="215"/>
      <c r="D35" s="215"/>
      <c r="E35" s="191"/>
      <c r="F35" s="192"/>
      <c r="G35" s="193"/>
    </row>
    <row r="36" spans="1:7" x14ac:dyDescent="0.35">
      <c r="A36" s="213"/>
      <c r="B36" s="225"/>
      <c r="C36" s="215"/>
      <c r="D36" s="215"/>
      <c r="E36" s="191"/>
      <c r="F36" s="192"/>
      <c r="G36" s="193"/>
    </row>
    <row r="37" spans="1:7" x14ac:dyDescent="0.35">
      <c r="A37" s="213"/>
      <c r="B37" s="226" t="s">
        <v>125</v>
      </c>
      <c r="C37" s="215"/>
      <c r="D37" s="215"/>
      <c r="E37" s="191"/>
      <c r="F37" s="192"/>
      <c r="G37" s="193"/>
    </row>
    <row r="38" spans="1:7" x14ac:dyDescent="0.35">
      <c r="A38" s="213"/>
      <c r="B38" s="214"/>
      <c r="C38" s="215"/>
      <c r="D38" s="215"/>
      <c r="E38" s="191"/>
      <c r="F38" s="192"/>
      <c r="G38" s="193"/>
    </row>
    <row r="39" spans="1:7" ht="43.5" customHeight="1" x14ac:dyDescent="0.35">
      <c r="A39" s="213">
        <v>1</v>
      </c>
      <c r="B39" s="227" t="s">
        <v>126</v>
      </c>
      <c r="C39" s="228" t="s">
        <v>77</v>
      </c>
      <c r="D39" s="228">
        <v>1</v>
      </c>
      <c r="E39" s="195"/>
      <c r="F39" s="196">
        <f>E39*D39</f>
        <v>0</v>
      </c>
      <c r="G39" s="197"/>
    </row>
    <row r="40" spans="1:7" ht="43.5" customHeight="1" x14ac:dyDescent="0.35">
      <c r="A40" s="213"/>
      <c r="B40" s="214"/>
      <c r="C40" s="215"/>
      <c r="D40" s="215"/>
      <c r="E40" s="191"/>
      <c r="F40" s="192"/>
      <c r="G40" s="193"/>
    </row>
    <row r="41" spans="1:7" ht="43.5" customHeight="1" x14ac:dyDescent="0.35">
      <c r="A41" s="213">
        <v>2</v>
      </c>
      <c r="B41" s="227" t="s">
        <v>127</v>
      </c>
      <c r="C41" s="228" t="s">
        <v>77</v>
      </c>
      <c r="D41" s="228">
        <v>1</v>
      </c>
      <c r="E41" s="195"/>
      <c r="F41" s="196">
        <f>E41*D41</f>
        <v>0</v>
      </c>
      <c r="G41" s="197"/>
    </row>
    <row r="42" spans="1:7" ht="43.5" customHeight="1" x14ac:dyDescent="0.35">
      <c r="A42" s="213"/>
      <c r="B42" s="227"/>
      <c r="C42" s="228"/>
      <c r="D42" s="228"/>
      <c r="E42" s="195"/>
      <c r="F42" s="196"/>
      <c r="G42" s="197"/>
    </row>
    <row r="43" spans="1:7" ht="43.5" customHeight="1" x14ac:dyDescent="0.35">
      <c r="A43" s="213">
        <v>3</v>
      </c>
      <c r="B43" s="227" t="s">
        <v>128</v>
      </c>
      <c r="C43" s="228" t="s">
        <v>6</v>
      </c>
      <c r="D43" s="228">
        <v>8</v>
      </c>
      <c r="E43" s="195"/>
      <c r="F43" s="196">
        <f>E43*D43</f>
        <v>0</v>
      </c>
      <c r="G43" s="197"/>
    </row>
    <row r="44" spans="1:7" ht="43.5" customHeight="1" x14ac:dyDescent="0.35">
      <c r="A44" s="213"/>
      <c r="B44" s="227"/>
      <c r="C44" s="228"/>
      <c r="D44" s="228"/>
      <c r="E44" s="195"/>
      <c r="F44" s="196"/>
      <c r="G44" s="197"/>
    </row>
    <row r="45" spans="1:7" ht="43.5" customHeight="1" x14ac:dyDescent="0.35">
      <c r="A45" s="213">
        <v>4</v>
      </c>
      <c r="B45" s="227" t="s">
        <v>129</v>
      </c>
      <c r="C45" s="228" t="s">
        <v>6</v>
      </c>
      <c r="D45" s="228">
        <f>8*3</f>
        <v>24</v>
      </c>
      <c r="E45" s="195"/>
      <c r="F45" s="196">
        <f>E45*D45</f>
        <v>0</v>
      </c>
      <c r="G45" s="197"/>
    </row>
    <row r="46" spans="1:7" ht="43.5" customHeight="1" x14ac:dyDescent="0.35">
      <c r="A46" s="213"/>
      <c r="B46" s="227"/>
      <c r="C46" s="228"/>
      <c r="D46" s="228"/>
      <c r="E46" s="195"/>
      <c r="F46" s="196"/>
      <c r="G46" s="197"/>
    </row>
    <row r="47" spans="1:7" ht="43.5" customHeight="1" x14ac:dyDescent="0.35">
      <c r="A47" s="213">
        <v>5</v>
      </c>
      <c r="B47" s="227" t="s">
        <v>130</v>
      </c>
      <c r="C47" s="228" t="s">
        <v>6</v>
      </c>
      <c r="D47" s="228">
        <v>8</v>
      </c>
      <c r="E47" s="195"/>
      <c r="F47" s="196">
        <f>E47*D47</f>
        <v>0</v>
      </c>
      <c r="G47" s="197"/>
    </row>
    <row r="48" spans="1:7" ht="43.5" customHeight="1" x14ac:dyDescent="0.35">
      <c r="A48" s="213"/>
      <c r="B48" s="227"/>
      <c r="C48" s="228"/>
      <c r="D48" s="228"/>
      <c r="E48" s="195"/>
      <c r="F48" s="196"/>
      <c r="G48" s="197"/>
    </row>
    <row r="49" spans="1:7" ht="43.5" customHeight="1" x14ac:dyDescent="0.35">
      <c r="A49" s="213">
        <v>6</v>
      </c>
      <c r="B49" s="227" t="s">
        <v>131</v>
      </c>
      <c r="C49" s="228" t="s">
        <v>6</v>
      </c>
      <c r="D49" s="228">
        <f>4*8</f>
        <v>32</v>
      </c>
      <c r="E49" s="195"/>
      <c r="F49" s="196">
        <f>E49*D49</f>
        <v>0</v>
      </c>
      <c r="G49" s="197"/>
    </row>
    <row r="50" spans="1:7" ht="43.5" customHeight="1" x14ac:dyDescent="0.35">
      <c r="A50" s="213"/>
      <c r="B50" s="227"/>
      <c r="C50" s="228"/>
      <c r="D50" s="229"/>
      <c r="E50" s="196"/>
      <c r="F50" s="196"/>
      <c r="G50" s="197"/>
    </row>
    <row r="51" spans="1:7" s="198" customFormat="1" ht="43.5" customHeight="1" x14ac:dyDescent="0.35">
      <c r="A51" s="213">
        <v>7</v>
      </c>
      <c r="B51" s="227" t="s">
        <v>132</v>
      </c>
      <c r="C51" s="228" t="s">
        <v>6</v>
      </c>
      <c r="D51" s="229">
        <v>6</v>
      </c>
      <c r="E51" s="196"/>
      <c r="F51" s="196">
        <f>E51*D51</f>
        <v>0</v>
      </c>
      <c r="G51" s="197"/>
    </row>
    <row r="52" spans="1:7" ht="43.5" customHeight="1" x14ac:dyDescent="0.35">
      <c r="A52" s="213"/>
      <c r="B52" s="227"/>
      <c r="C52" s="228"/>
      <c r="D52" s="229"/>
      <c r="E52" s="199"/>
      <c r="F52" s="196"/>
      <c r="G52" s="197"/>
    </row>
    <row r="53" spans="1:7" ht="43.5" customHeight="1" x14ac:dyDescent="0.35">
      <c r="A53" s="213">
        <v>8</v>
      </c>
      <c r="B53" s="227" t="s">
        <v>133</v>
      </c>
      <c r="C53" s="228" t="s">
        <v>134</v>
      </c>
      <c r="D53" s="229">
        <v>4</v>
      </c>
      <c r="E53" s="196"/>
      <c r="F53" s="196">
        <f>E53*D53</f>
        <v>0</v>
      </c>
      <c r="G53" s="197"/>
    </row>
    <row r="54" spans="1:7" ht="43.5" customHeight="1" x14ac:dyDescent="0.35">
      <c r="A54" s="213"/>
      <c r="B54" s="227"/>
      <c r="C54" s="228"/>
      <c r="D54" s="228"/>
      <c r="E54" s="195"/>
      <c r="F54" s="196"/>
      <c r="G54" s="197"/>
    </row>
    <row r="55" spans="1:7" ht="43.5" customHeight="1" x14ac:dyDescent="0.35">
      <c r="A55" s="213">
        <v>9</v>
      </c>
      <c r="B55" s="227" t="s">
        <v>135</v>
      </c>
      <c r="C55" s="228" t="s">
        <v>134</v>
      </c>
      <c r="D55" s="228">
        <v>4</v>
      </c>
      <c r="E55" s="195"/>
      <c r="F55" s="196">
        <f>E55*D55</f>
        <v>0</v>
      </c>
      <c r="G55" s="197"/>
    </row>
    <row r="56" spans="1:7" ht="43.5" customHeight="1" x14ac:dyDescent="0.35">
      <c r="A56" s="213"/>
      <c r="B56" s="227"/>
      <c r="C56" s="228"/>
      <c r="D56" s="228"/>
      <c r="E56" s="195"/>
      <c r="F56" s="196"/>
      <c r="G56" s="197"/>
    </row>
    <row r="57" spans="1:7" ht="43.5" customHeight="1" x14ac:dyDescent="0.35">
      <c r="A57" s="213">
        <v>10</v>
      </c>
      <c r="B57" s="227" t="s">
        <v>136</v>
      </c>
      <c r="C57" s="228" t="s">
        <v>77</v>
      </c>
      <c r="D57" s="228">
        <v>1</v>
      </c>
      <c r="E57" s="195"/>
      <c r="F57" s="196">
        <f>E57*D57</f>
        <v>0</v>
      </c>
      <c r="G57" s="197"/>
    </row>
    <row r="58" spans="1:7" ht="43.5" customHeight="1" thickBot="1" x14ac:dyDescent="0.4">
      <c r="A58" s="213"/>
      <c r="B58" s="227"/>
      <c r="C58" s="228"/>
      <c r="D58" s="228"/>
      <c r="E58" s="195"/>
      <c r="F58" s="196"/>
      <c r="G58" s="197"/>
    </row>
    <row r="59" spans="1:7" ht="43.5" customHeight="1" thickBot="1" x14ac:dyDescent="0.4">
      <c r="A59" s="230"/>
      <c r="B59" s="231" t="s">
        <v>137</v>
      </c>
      <c r="C59" s="232"/>
      <c r="D59" s="232"/>
      <c r="E59" s="200"/>
      <c r="F59" s="201">
        <f>SUM(F39:F58)</f>
        <v>0</v>
      </c>
      <c r="G59" s="202"/>
    </row>
    <row r="60" spans="1:7" ht="43.5" customHeight="1" x14ac:dyDescent="0.35">
      <c r="A60" s="213"/>
      <c r="B60" s="227"/>
      <c r="C60" s="228"/>
      <c r="D60" s="228"/>
      <c r="E60" s="195"/>
      <c r="F60" s="196"/>
      <c r="G60" s="197"/>
    </row>
    <row r="61" spans="1:7" ht="43.5" customHeight="1" x14ac:dyDescent="0.35">
      <c r="A61" s="213"/>
      <c r="B61" s="214" t="s">
        <v>138</v>
      </c>
      <c r="C61" s="228"/>
      <c r="D61" s="228"/>
      <c r="E61" s="195"/>
      <c r="F61" s="196"/>
      <c r="G61" s="197"/>
    </row>
    <row r="62" spans="1:7" ht="43.5" customHeight="1" x14ac:dyDescent="0.35">
      <c r="A62" s="213"/>
      <c r="B62" s="227"/>
      <c r="C62" s="228"/>
      <c r="D62" s="228"/>
      <c r="E62" s="195"/>
      <c r="F62" s="196"/>
      <c r="G62" s="197"/>
    </row>
    <row r="63" spans="1:7" s="198" customFormat="1" ht="43.5" customHeight="1" x14ac:dyDescent="0.35">
      <c r="A63" s="213">
        <v>11</v>
      </c>
      <c r="B63" s="233" t="s">
        <v>139</v>
      </c>
      <c r="C63" s="228" t="s">
        <v>140</v>
      </c>
      <c r="D63" s="228">
        <v>48</v>
      </c>
      <c r="E63" s="195"/>
      <c r="F63" s="196">
        <f>E63*D63</f>
        <v>0</v>
      </c>
      <c r="G63" s="197"/>
    </row>
    <row r="64" spans="1:7" ht="43.5" customHeight="1" x14ac:dyDescent="0.35">
      <c r="A64" s="213"/>
      <c r="B64" s="227"/>
      <c r="C64" s="228"/>
      <c r="D64" s="228"/>
      <c r="E64" s="195"/>
      <c r="F64" s="196"/>
      <c r="G64" s="197"/>
    </row>
    <row r="65" spans="1:7" ht="43.5" customHeight="1" x14ac:dyDescent="0.35">
      <c r="A65" s="213">
        <v>12</v>
      </c>
      <c r="B65" s="227" t="s">
        <v>78</v>
      </c>
      <c r="C65" s="228" t="s">
        <v>79</v>
      </c>
      <c r="D65" s="228">
        <v>40</v>
      </c>
      <c r="E65" s="195"/>
      <c r="F65" s="196">
        <f>E65*D65</f>
        <v>0</v>
      </c>
      <c r="G65" s="197"/>
    </row>
    <row r="66" spans="1:7" ht="43.5" customHeight="1" x14ac:dyDescent="0.35">
      <c r="A66" s="213"/>
      <c r="B66" s="227"/>
      <c r="C66" s="228"/>
      <c r="D66" s="228"/>
      <c r="E66" s="195"/>
      <c r="F66" s="196"/>
      <c r="G66" s="197"/>
    </row>
    <row r="67" spans="1:7" ht="43.5" customHeight="1" x14ac:dyDescent="0.35">
      <c r="A67" s="213">
        <v>13</v>
      </c>
      <c r="B67" s="227" t="s">
        <v>80</v>
      </c>
      <c r="C67" s="228" t="s">
        <v>79</v>
      </c>
      <c r="D67" s="228">
        <v>40</v>
      </c>
      <c r="E67" s="195"/>
      <c r="F67" s="196">
        <f>E67*D67</f>
        <v>0</v>
      </c>
      <c r="G67" s="197"/>
    </row>
    <row r="68" spans="1:7" ht="43.5" customHeight="1" x14ac:dyDescent="0.35">
      <c r="A68" s="213"/>
      <c r="B68" s="227"/>
      <c r="C68" s="228"/>
      <c r="D68" s="228"/>
      <c r="E68" s="195"/>
      <c r="F68" s="196"/>
      <c r="G68" s="197"/>
    </row>
    <row r="69" spans="1:7" s="198" customFormat="1" ht="43.5" customHeight="1" x14ac:dyDescent="0.35">
      <c r="A69" s="213">
        <v>14</v>
      </c>
      <c r="B69" s="227" t="s">
        <v>141</v>
      </c>
      <c r="C69" s="228" t="s">
        <v>140</v>
      </c>
      <c r="D69" s="228">
        <v>48</v>
      </c>
      <c r="E69" s="195"/>
      <c r="F69" s="196">
        <f>E69*D69</f>
        <v>0</v>
      </c>
      <c r="G69" s="197"/>
    </row>
    <row r="70" spans="1:7" ht="43.5" customHeight="1" x14ac:dyDescent="0.35">
      <c r="A70" s="213"/>
      <c r="B70" s="227"/>
      <c r="C70" s="228"/>
      <c r="D70" s="228"/>
      <c r="E70" s="195"/>
      <c r="F70" s="196"/>
      <c r="G70" s="197"/>
    </row>
    <row r="71" spans="1:7" ht="43.5" customHeight="1" x14ac:dyDescent="0.35">
      <c r="A71" s="213">
        <v>15</v>
      </c>
      <c r="B71" s="227" t="s">
        <v>81</v>
      </c>
      <c r="C71" s="228" t="s">
        <v>79</v>
      </c>
      <c r="D71" s="228">
        <v>167</v>
      </c>
      <c r="E71" s="195"/>
      <c r="F71" s="196">
        <f>E71*D71</f>
        <v>0</v>
      </c>
      <c r="G71" s="197"/>
    </row>
    <row r="72" spans="1:7" ht="43.5" customHeight="1" x14ac:dyDescent="0.35">
      <c r="A72" s="213"/>
      <c r="B72" s="227"/>
      <c r="C72" s="228"/>
      <c r="D72" s="228"/>
      <c r="E72" s="195"/>
      <c r="F72" s="196"/>
      <c r="G72" s="197"/>
    </row>
    <row r="73" spans="1:7" ht="43.5" customHeight="1" x14ac:dyDescent="0.35">
      <c r="A73" s="213">
        <v>16</v>
      </c>
      <c r="B73" s="227" t="s">
        <v>82</v>
      </c>
      <c r="C73" s="228" t="s">
        <v>79</v>
      </c>
      <c r="D73" s="228">
        <v>167</v>
      </c>
      <c r="E73" s="195"/>
      <c r="F73" s="196">
        <f>E73*D73</f>
        <v>0</v>
      </c>
      <c r="G73" s="197"/>
    </row>
    <row r="74" spans="1:7" ht="43.5" customHeight="1" x14ac:dyDescent="0.35">
      <c r="A74" s="213"/>
      <c r="B74" s="227"/>
      <c r="C74" s="228"/>
      <c r="D74" s="228"/>
      <c r="E74" s="195"/>
      <c r="F74" s="196"/>
      <c r="G74" s="197"/>
    </row>
    <row r="75" spans="1:7" ht="43.5" customHeight="1" x14ac:dyDescent="0.35">
      <c r="A75" s="213">
        <v>17</v>
      </c>
      <c r="B75" s="227" t="s">
        <v>83</v>
      </c>
      <c r="C75" s="228" t="s">
        <v>79</v>
      </c>
      <c r="D75" s="228">
        <v>40</v>
      </c>
      <c r="E75" s="195"/>
      <c r="F75" s="196">
        <f>E75*D75</f>
        <v>0</v>
      </c>
      <c r="G75" s="197"/>
    </row>
    <row r="76" spans="1:7" ht="43.5" customHeight="1" x14ac:dyDescent="0.35">
      <c r="A76" s="213"/>
      <c r="B76" s="227"/>
      <c r="C76" s="228"/>
      <c r="D76" s="228"/>
      <c r="E76" s="195"/>
      <c r="F76" s="196"/>
      <c r="G76" s="197"/>
    </row>
    <row r="77" spans="1:7" ht="43.5" customHeight="1" x14ac:dyDescent="0.35">
      <c r="A77" s="213">
        <v>18</v>
      </c>
      <c r="B77" s="227" t="s">
        <v>84</v>
      </c>
      <c r="C77" s="228" t="s">
        <v>77</v>
      </c>
      <c r="D77" s="228">
        <v>1</v>
      </c>
      <c r="E77" s="195"/>
      <c r="F77" s="196">
        <f>E77*D77</f>
        <v>0</v>
      </c>
      <c r="G77" s="197"/>
    </row>
    <row r="78" spans="1:7" ht="43.5" customHeight="1" x14ac:dyDescent="0.35">
      <c r="A78" s="213"/>
      <c r="B78" s="227"/>
      <c r="C78" s="228"/>
      <c r="D78" s="228"/>
      <c r="E78" s="195"/>
      <c r="F78" s="196"/>
      <c r="G78" s="197"/>
    </row>
    <row r="79" spans="1:7" ht="43.5" customHeight="1" x14ac:dyDescent="0.35">
      <c r="A79" s="213">
        <v>19</v>
      </c>
      <c r="B79" s="227" t="s">
        <v>85</v>
      </c>
      <c r="C79" s="228" t="s">
        <v>79</v>
      </c>
      <c r="D79" s="228">
        <v>960</v>
      </c>
      <c r="E79" s="195"/>
      <c r="F79" s="196">
        <f>E79*D79</f>
        <v>0</v>
      </c>
      <c r="G79" s="197"/>
    </row>
    <row r="80" spans="1:7" ht="43.5" customHeight="1" x14ac:dyDescent="0.35">
      <c r="A80" s="213"/>
      <c r="B80" s="227"/>
      <c r="C80" s="228"/>
      <c r="D80" s="228"/>
      <c r="E80" s="195"/>
      <c r="F80" s="196"/>
      <c r="G80" s="197"/>
    </row>
    <row r="81" spans="1:15" s="198" customFormat="1" ht="43.5" customHeight="1" x14ac:dyDescent="0.35">
      <c r="A81" s="213">
        <v>20</v>
      </c>
      <c r="B81" s="227" t="s">
        <v>142</v>
      </c>
      <c r="C81" s="228" t="s">
        <v>140</v>
      </c>
      <c r="D81" s="228">
        <v>48</v>
      </c>
      <c r="E81" s="195"/>
      <c r="F81" s="196">
        <f>E81*D81</f>
        <v>0</v>
      </c>
      <c r="G81" s="197"/>
    </row>
    <row r="82" spans="1:15" ht="43.5" customHeight="1" x14ac:dyDescent="0.35">
      <c r="A82" s="213"/>
      <c r="B82" s="227"/>
      <c r="C82" s="228"/>
      <c r="D82" s="228"/>
      <c r="E82" s="195"/>
      <c r="F82" s="196"/>
      <c r="G82" s="197"/>
    </row>
    <row r="83" spans="1:15" ht="43.5" customHeight="1" x14ac:dyDescent="0.35">
      <c r="A83" s="213">
        <v>21</v>
      </c>
      <c r="B83" s="227" t="s">
        <v>86</v>
      </c>
      <c r="C83" s="228" t="s">
        <v>79</v>
      </c>
      <c r="D83" s="228">
        <v>40</v>
      </c>
      <c r="E83" s="195"/>
      <c r="F83" s="196">
        <f>E83*D83</f>
        <v>0</v>
      </c>
      <c r="G83" s="197"/>
    </row>
    <row r="84" spans="1:15" ht="43.5" customHeight="1" x14ac:dyDescent="0.35">
      <c r="A84" s="213"/>
      <c r="B84" s="227"/>
      <c r="C84" s="228"/>
      <c r="D84" s="228"/>
      <c r="E84" s="195"/>
      <c r="F84" s="196"/>
      <c r="G84" s="197"/>
    </row>
    <row r="85" spans="1:15" ht="43.5" customHeight="1" x14ac:dyDescent="0.35">
      <c r="A85" s="213">
        <v>22</v>
      </c>
      <c r="B85" s="227" t="s">
        <v>87</v>
      </c>
      <c r="C85" s="228" t="s">
        <v>79</v>
      </c>
      <c r="D85" s="228">
        <v>20</v>
      </c>
      <c r="E85" s="195"/>
      <c r="F85" s="196">
        <f>E85*D85</f>
        <v>0</v>
      </c>
      <c r="G85" s="197"/>
    </row>
    <row r="86" spans="1:15" ht="43.5" customHeight="1" x14ac:dyDescent="0.35">
      <c r="A86" s="213"/>
      <c r="B86" s="227"/>
      <c r="C86" s="228"/>
      <c r="D86" s="228"/>
      <c r="E86" s="195"/>
      <c r="F86" s="196"/>
      <c r="G86" s="197"/>
    </row>
    <row r="87" spans="1:15" ht="43.5" customHeight="1" x14ac:dyDescent="0.35">
      <c r="A87" s="213">
        <v>23</v>
      </c>
      <c r="B87" s="227" t="s">
        <v>88</v>
      </c>
      <c r="C87" s="228" t="s">
        <v>143</v>
      </c>
      <c r="D87" s="228">
        <v>4</v>
      </c>
      <c r="E87" s="195"/>
      <c r="F87" s="196">
        <f>E87*D87</f>
        <v>0</v>
      </c>
      <c r="G87" s="197"/>
    </row>
    <row r="88" spans="1:15" ht="43.5" customHeight="1" thickBot="1" x14ac:dyDescent="0.4">
      <c r="A88" s="213"/>
      <c r="B88" s="227"/>
      <c r="C88" s="228"/>
      <c r="D88" s="228"/>
      <c r="E88" s="195"/>
      <c r="F88" s="196"/>
      <c r="G88" s="197"/>
    </row>
    <row r="89" spans="1:15" ht="43.5" customHeight="1" thickBot="1" x14ac:dyDescent="0.4">
      <c r="A89" s="230"/>
      <c r="B89" s="231" t="s">
        <v>137</v>
      </c>
      <c r="C89" s="232"/>
      <c r="D89" s="232"/>
      <c r="E89" s="200"/>
      <c r="F89" s="201">
        <f>SUM(F62:F88)</f>
        <v>0</v>
      </c>
      <c r="G89" s="202"/>
    </row>
    <row r="90" spans="1:15" ht="43.5" customHeight="1" thickBot="1" x14ac:dyDescent="0.4">
      <c r="A90" s="234"/>
      <c r="B90" s="235"/>
      <c r="C90" s="236"/>
      <c r="D90" s="237"/>
      <c r="E90" s="203"/>
      <c r="F90" s="204"/>
      <c r="H90" s="206"/>
      <c r="I90" s="206"/>
      <c r="J90" s="206"/>
      <c r="K90" s="206"/>
      <c r="L90" s="206"/>
      <c r="M90" s="206"/>
      <c r="N90" s="206"/>
      <c r="O90" s="206"/>
    </row>
    <row r="91" spans="1:15" ht="43.5" customHeight="1" thickBot="1" x14ac:dyDescent="0.4">
      <c r="A91" s="238"/>
      <c r="B91" s="239" t="s">
        <v>89</v>
      </c>
      <c r="C91" s="240"/>
      <c r="D91" s="240"/>
      <c r="E91" s="207"/>
      <c r="F91" s="208">
        <f>F89+F59</f>
        <v>0</v>
      </c>
      <c r="G91" s="209"/>
      <c r="H91" s="206"/>
      <c r="I91" s="206"/>
      <c r="J91" s="206"/>
      <c r="K91" s="206"/>
      <c r="L91" s="206"/>
      <c r="M91" s="206"/>
      <c r="N91" s="206"/>
      <c r="O91" s="206"/>
    </row>
    <row r="92" spans="1:15" x14ac:dyDescent="0.35">
      <c r="H92" s="206"/>
      <c r="I92" s="206"/>
      <c r="J92" s="206"/>
      <c r="K92" s="206"/>
      <c r="L92" s="206"/>
      <c r="M92" s="206"/>
      <c r="N92" s="206"/>
      <c r="O92" s="206"/>
    </row>
    <row r="95" spans="1:15" x14ac:dyDescent="0.35">
      <c r="C95" s="244"/>
      <c r="D95" s="244"/>
    </row>
    <row r="96" spans="1:15" s="205" customFormat="1" x14ac:dyDescent="0.35">
      <c r="A96" s="241"/>
      <c r="B96" s="242"/>
      <c r="C96" s="244"/>
      <c r="D96" s="244"/>
      <c r="H96" s="194"/>
      <c r="I96" s="194"/>
      <c r="J96" s="194"/>
      <c r="K96" s="194"/>
      <c r="L96" s="194"/>
      <c r="M96" s="194"/>
      <c r="N96" s="194"/>
      <c r="O96" s="194"/>
    </row>
    <row r="97" spans="1:15" s="205" customFormat="1" x14ac:dyDescent="0.35">
      <c r="A97" s="241"/>
      <c r="B97" s="242"/>
      <c r="C97" s="244"/>
      <c r="D97" s="244"/>
      <c r="H97" s="194"/>
      <c r="I97" s="194"/>
      <c r="J97" s="194"/>
      <c r="K97" s="194"/>
      <c r="L97" s="194"/>
      <c r="M97" s="194"/>
      <c r="N97" s="194"/>
      <c r="O97" s="194"/>
    </row>
  </sheetData>
  <sheetProtection algorithmName="SHA-512" hashValue="wUEiyQ838/hUDvpeoVmMTauhp+1SasEl+HIMbMiYn0p/FnUzaTC+P0QFTfxS736W/ajP1/821CYjmkm6ahBFWQ==" saltValue="nIpr1q6NaO68Rt3O1YxxXQ==" spinCount="100000" sheet="1" objects="1" scenarios="1"/>
  <pageMargins left="0.7" right="0.7" top="0.75" bottom="0.75" header="0.3" footer="0.3"/>
  <pageSetup scale="71" fitToHeight="0" orientation="landscape" r:id="rId1"/>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BEA26-AF3A-472B-8CAC-BE5B912ACC83}">
  <sheetPr>
    <pageSetUpPr fitToPage="1"/>
  </sheetPr>
  <dimension ref="A1:G175"/>
  <sheetViews>
    <sheetView view="pageBreakPreview" topLeftCell="A5" zoomScale="70" zoomScaleNormal="100" zoomScaleSheetLayoutView="70" workbookViewId="0">
      <selection activeCell="G14" sqref="G14"/>
    </sheetView>
  </sheetViews>
  <sheetFormatPr defaultColWidth="9.26953125" defaultRowHeight="18" x14ac:dyDescent="0.35"/>
  <cols>
    <col min="1" max="1" width="8.6328125" style="179" customWidth="1"/>
    <col min="2" max="2" width="78.1796875" style="164" customWidth="1"/>
    <col min="3" max="3" width="0.6328125" style="140" customWidth="1"/>
    <col min="4" max="4" width="61" style="140" customWidth="1"/>
    <col min="5" max="5" width="0.81640625" style="54" customWidth="1"/>
    <col min="6" max="6" width="9.26953125" style="52"/>
    <col min="7" max="7" width="21.453125" style="52" bestFit="1" customWidth="1"/>
    <col min="8" max="16384" width="9.26953125" style="52"/>
  </cols>
  <sheetData>
    <row r="1" spans="1:7" ht="6.5" customHeight="1" x14ac:dyDescent="0.35">
      <c r="A1" s="134"/>
      <c r="B1" s="135"/>
      <c r="C1" s="136"/>
      <c r="D1" s="136"/>
      <c r="E1" s="51"/>
    </row>
    <row r="2" spans="1:7" ht="44" customHeight="1" x14ac:dyDescent="0.35">
      <c r="A2" s="137" t="str">
        <f>Contents!A1</f>
        <v>Camden Power Station: Maintain, Repair and Calibration of Weighbridge for a Period of 48 Months</v>
      </c>
      <c r="B2" s="137"/>
      <c r="C2" s="137"/>
      <c r="D2" s="137"/>
      <c r="E2" s="51"/>
    </row>
    <row r="3" spans="1:7" ht="21.5" customHeight="1" x14ac:dyDescent="0.35">
      <c r="A3" s="134"/>
      <c r="B3" s="138"/>
      <c r="C3" s="136"/>
      <c r="D3" s="136"/>
      <c r="E3" s="51"/>
    </row>
    <row r="4" spans="1:7" ht="21.5" customHeight="1" x14ac:dyDescent="0.35">
      <c r="A4" s="134"/>
      <c r="B4" s="138"/>
      <c r="C4" s="136"/>
      <c r="D4" s="136"/>
      <c r="E4" s="51"/>
    </row>
    <row r="5" spans="1:7" ht="28" customHeight="1" x14ac:dyDescent="0.35">
      <c r="A5" s="139" t="s">
        <v>54</v>
      </c>
      <c r="B5" s="139"/>
      <c r="C5" s="139"/>
      <c r="D5" s="139"/>
    </row>
    <row r="6" spans="1:7" ht="18.5" thickBot="1" x14ac:dyDescent="0.4">
      <c r="A6" s="140"/>
      <c r="B6" s="141"/>
    </row>
    <row r="7" spans="1:7" s="61" customFormat="1" ht="20.5" customHeight="1" thickBot="1" x14ac:dyDescent="0.4">
      <c r="A7" s="142" t="s">
        <v>6</v>
      </c>
      <c r="B7" s="143" t="s">
        <v>0</v>
      </c>
      <c r="C7" s="144"/>
      <c r="D7" s="144" t="s">
        <v>62</v>
      </c>
      <c r="E7" s="60"/>
    </row>
    <row r="8" spans="1:7" ht="19" customHeight="1" x14ac:dyDescent="0.35">
      <c r="A8" s="145"/>
      <c r="B8" s="146"/>
      <c r="C8" s="145"/>
      <c r="D8" s="147"/>
      <c r="E8" s="65"/>
    </row>
    <row r="9" spans="1:7" ht="44" customHeight="1" x14ac:dyDescent="0.35">
      <c r="A9" s="145">
        <v>1</v>
      </c>
      <c r="B9" s="148" t="s">
        <v>94</v>
      </c>
      <c r="C9" s="145"/>
      <c r="D9" s="149">
        <f>BOQ!F91</f>
        <v>0</v>
      </c>
      <c r="E9" s="67"/>
      <c r="G9" s="68"/>
    </row>
    <row r="10" spans="1:7" ht="17" customHeight="1" x14ac:dyDescent="0.35">
      <c r="A10" s="145"/>
      <c r="B10" s="148"/>
      <c r="C10" s="145"/>
      <c r="D10" s="149"/>
      <c r="E10" s="67"/>
      <c r="G10" s="68"/>
    </row>
    <row r="11" spans="1:7" ht="7" customHeight="1" x14ac:dyDescent="0.35">
      <c r="A11" s="145"/>
      <c r="B11" s="150"/>
      <c r="C11" s="145"/>
      <c r="D11" s="151"/>
      <c r="E11" s="67"/>
    </row>
    <row r="12" spans="1:7" ht="22" customHeight="1" x14ac:dyDescent="0.35">
      <c r="A12" s="145"/>
      <c r="B12" s="150"/>
      <c r="C12" s="145"/>
      <c r="D12" s="149"/>
      <c r="E12" s="67"/>
    </row>
    <row r="13" spans="1:7" ht="37.5" customHeight="1" x14ac:dyDescent="0.35">
      <c r="A13" s="145"/>
      <c r="B13" s="152" t="s">
        <v>63</v>
      </c>
      <c r="C13" s="145"/>
      <c r="D13" s="153">
        <f>SUM(D9:D12)</f>
        <v>0</v>
      </c>
      <c r="E13" s="67"/>
    </row>
    <row r="14" spans="1:7" ht="23.5" customHeight="1" x14ac:dyDescent="0.35">
      <c r="A14" s="145"/>
      <c r="B14" s="152"/>
      <c r="C14" s="145"/>
      <c r="D14" s="154"/>
      <c r="E14" s="67"/>
    </row>
    <row r="15" spans="1:7" ht="33" customHeight="1" x14ac:dyDescent="0.35">
      <c r="A15" s="145">
        <v>2</v>
      </c>
      <c r="B15" s="150" t="s">
        <v>64</v>
      </c>
      <c r="C15" s="145"/>
      <c r="D15" s="149">
        <f>D13*0.15</f>
        <v>0</v>
      </c>
      <c r="E15" s="67"/>
    </row>
    <row r="16" spans="1:7" ht="17" customHeight="1" x14ac:dyDescent="0.35">
      <c r="A16" s="145"/>
      <c r="B16" s="150"/>
      <c r="C16" s="145"/>
      <c r="D16" s="149"/>
      <c r="E16" s="67"/>
    </row>
    <row r="17" spans="1:5" ht="24.5" customHeight="1" thickBot="1" x14ac:dyDescent="0.4">
      <c r="A17" s="145"/>
      <c r="B17" s="155"/>
      <c r="C17" s="145"/>
      <c r="D17" s="156"/>
      <c r="E17" s="67"/>
    </row>
    <row r="18" spans="1:5" ht="48.5" customHeight="1" thickBot="1" x14ac:dyDescent="0.4">
      <c r="A18" s="157">
        <v>3</v>
      </c>
      <c r="B18" s="158" t="s">
        <v>93</v>
      </c>
      <c r="C18" s="157"/>
      <c r="D18" s="159">
        <f>SUM(D13:D17)</f>
        <v>0</v>
      </c>
      <c r="E18" s="74"/>
    </row>
    <row r="19" spans="1:5" ht="4" customHeight="1" thickBot="1" x14ac:dyDescent="0.4">
      <c r="A19" s="160"/>
      <c r="B19" s="161"/>
      <c r="C19" s="162"/>
      <c r="D19" s="163"/>
      <c r="E19" s="78"/>
    </row>
    <row r="20" spans="1:5" ht="19.5" customHeight="1" x14ac:dyDescent="0.35">
      <c r="A20" s="140"/>
      <c r="E20" s="80"/>
    </row>
    <row r="21" spans="1:5" ht="17.5" x14ac:dyDescent="0.35">
      <c r="A21" s="140"/>
      <c r="E21" s="80"/>
    </row>
    <row r="22" spans="1:5" ht="17.5" x14ac:dyDescent="0.35">
      <c r="A22" s="140"/>
      <c r="E22" s="80"/>
    </row>
    <row r="23" spans="1:5" ht="17.5" x14ac:dyDescent="0.35">
      <c r="A23" s="140"/>
      <c r="E23" s="80"/>
    </row>
    <row r="24" spans="1:5" ht="17.5" x14ac:dyDescent="0.35">
      <c r="A24" s="140"/>
      <c r="E24" s="80"/>
    </row>
    <row r="25" spans="1:5" ht="19" customHeight="1" x14ac:dyDescent="0.35">
      <c r="A25" s="140"/>
      <c r="E25" s="80"/>
    </row>
    <row r="26" spans="1:5" ht="25.5" customHeight="1" x14ac:dyDescent="0.35">
      <c r="A26" s="140"/>
      <c r="E26" s="80"/>
    </row>
    <row r="27" spans="1:5" ht="16.5" customHeight="1" x14ac:dyDescent="0.35">
      <c r="A27" s="140"/>
      <c r="E27" s="80"/>
    </row>
    <row r="28" spans="1:5" ht="25.5" customHeight="1" x14ac:dyDescent="0.35">
      <c r="A28" s="140"/>
      <c r="B28" s="165"/>
      <c r="E28" s="82"/>
    </row>
    <row r="29" spans="1:5" ht="20" customHeight="1" x14ac:dyDescent="0.35">
      <c r="A29" s="140"/>
      <c r="E29" s="82"/>
    </row>
    <row r="30" spans="1:5" s="85" customFormat="1" ht="24" customHeight="1" x14ac:dyDescent="0.35">
      <c r="A30" s="166"/>
      <c r="B30" s="167"/>
      <c r="C30" s="166"/>
      <c r="D30" s="166"/>
      <c r="E30" s="82"/>
    </row>
    <row r="31" spans="1:5" s="85" customFormat="1" ht="24" customHeight="1" x14ac:dyDescent="0.35">
      <c r="A31" s="140"/>
      <c r="B31" s="167"/>
      <c r="C31" s="166"/>
      <c r="D31" s="166"/>
      <c r="E31" s="82"/>
    </row>
    <row r="32" spans="1:5" s="85" customFormat="1" ht="24" customHeight="1" x14ac:dyDescent="0.35">
      <c r="A32" s="166"/>
      <c r="B32" s="167"/>
      <c r="C32" s="166"/>
      <c r="D32" s="166"/>
      <c r="E32" s="82"/>
    </row>
    <row r="33" spans="1:5" s="85" customFormat="1" ht="16.5" customHeight="1" x14ac:dyDescent="0.35">
      <c r="A33" s="166"/>
      <c r="B33" s="167"/>
      <c r="C33" s="166"/>
      <c r="D33" s="166"/>
      <c r="E33" s="82"/>
    </row>
    <row r="34" spans="1:5" s="85" customFormat="1" ht="24" customHeight="1" x14ac:dyDescent="0.35">
      <c r="A34" s="166"/>
      <c r="B34" s="168"/>
      <c r="C34" s="166"/>
      <c r="D34" s="166"/>
      <c r="E34" s="82"/>
    </row>
    <row r="35" spans="1:5" s="85" customFormat="1" ht="24" customHeight="1" x14ac:dyDescent="0.35">
      <c r="A35" s="166"/>
      <c r="B35" s="167"/>
      <c r="C35" s="166"/>
      <c r="D35" s="166"/>
      <c r="E35" s="82"/>
    </row>
    <row r="36" spans="1:5" s="88" customFormat="1" ht="24" customHeight="1" x14ac:dyDescent="0.35">
      <c r="A36" s="166"/>
      <c r="B36" s="167"/>
      <c r="C36" s="166"/>
      <c r="D36" s="166"/>
      <c r="E36" s="87"/>
    </row>
    <row r="37" spans="1:5" s="85" customFormat="1" ht="16.5" customHeight="1" x14ac:dyDescent="0.35">
      <c r="A37" s="166"/>
      <c r="B37" s="167"/>
      <c r="C37" s="166"/>
      <c r="D37" s="166"/>
      <c r="E37" s="80"/>
    </row>
    <row r="38" spans="1:5" s="85" customFormat="1" ht="37.5" customHeight="1" x14ac:dyDescent="0.35">
      <c r="A38" s="134"/>
      <c r="B38" s="169"/>
      <c r="C38" s="134"/>
      <c r="D38" s="134"/>
      <c r="E38" s="80"/>
    </row>
    <row r="39" spans="1:5" ht="24" customHeight="1" x14ac:dyDescent="0.35">
      <c r="A39" s="166"/>
      <c r="E39" s="80"/>
    </row>
    <row r="40" spans="1:5" ht="24" customHeight="1" x14ac:dyDescent="0.35">
      <c r="A40" s="134"/>
      <c r="B40" s="170"/>
      <c r="E40" s="80"/>
    </row>
    <row r="41" spans="1:5" ht="24" customHeight="1" x14ac:dyDescent="0.35">
      <c r="A41" s="140"/>
      <c r="E41" s="80"/>
    </row>
    <row r="42" spans="1:5" ht="17.5" x14ac:dyDescent="0.35">
      <c r="A42" s="140"/>
      <c r="E42" s="80"/>
    </row>
    <row r="43" spans="1:5" x14ac:dyDescent="0.35">
      <c r="A43" s="140"/>
      <c r="B43" s="165"/>
      <c r="E43" s="80"/>
    </row>
    <row r="44" spans="1:5" x14ac:dyDescent="0.35">
      <c r="A44" s="140"/>
      <c r="B44" s="141"/>
      <c r="E44" s="80"/>
    </row>
    <row r="45" spans="1:5" x14ac:dyDescent="0.35">
      <c r="A45" s="140"/>
      <c r="B45" s="171"/>
      <c r="E45" s="80"/>
    </row>
    <row r="46" spans="1:5" x14ac:dyDescent="0.35">
      <c r="A46" s="140"/>
      <c r="B46" s="141"/>
      <c r="E46" s="80"/>
    </row>
    <row r="47" spans="1:5" ht="15.5" customHeight="1" x14ac:dyDescent="0.35">
      <c r="A47" s="140"/>
      <c r="B47" s="172"/>
      <c r="E47" s="80"/>
    </row>
    <row r="48" spans="1:5" ht="15.5" customHeight="1" x14ac:dyDescent="0.35">
      <c r="A48" s="140"/>
      <c r="B48" s="172"/>
      <c r="E48" s="80"/>
    </row>
    <row r="49" spans="1:5" ht="15.5" customHeight="1" x14ac:dyDescent="0.35">
      <c r="A49" s="140"/>
      <c r="B49" s="172"/>
      <c r="E49" s="80"/>
    </row>
    <row r="50" spans="1:5" ht="21.5" customHeight="1" x14ac:dyDescent="0.35">
      <c r="A50" s="140"/>
      <c r="B50" s="172"/>
      <c r="E50" s="80"/>
    </row>
    <row r="51" spans="1:5" ht="12.5" customHeight="1" x14ac:dyDescent="0.35">
      <c r="A51" s="140"/>
      <c r="B51" s="172"/>
      <c r="E51" s="80"/>
    </row>
    <row r="52" spans="1:5" ht="45.5" customHeight="1" x14ac:dyDescent="0.35">
      <c r="A52" s="140"/>
      <c r="B52" s="173"/>
      <c r="E52" s="80"/>
    </row>
    <row r="53" spans="1:5" ht="22" customHeight="1" x14ac:dyDescent="0.35">
      <c r="A53" s="140"/>
      <c r="B53" s="172"/>
      <c r="E53" s="80"/>
    </row>
    <row r="54" spans="1:5" ht="17.5" x14ac:dyDescent="0.35">
      <c r="A54" s="140"/>
      <c r="B54" s="172"/>
      <c r="E54" s="80"/>
    </row>
    <row r="55" spans="1:5" ht="17.5" x14ac:dyDescent="0.35">
      <c r="A55" s="140"/>
      <c r="B55" s="172"/>
      <c r="E55" s="80"/>
    </row>
    <row r="56" spans="1:5" ht="17.5" x14ac:dyDescent="0.35">
      <c r="A56" s="140"/>
      <c r="B56" s="172"/>
      <c r="E56" s="80"/>
    </row>
    <row r="57" spans="1:5" x14ac:dyDescent="0.35">
      <c r="A57" s="140"/>
      <c r="B57" s="171"/>
      <c r="E57" s="80"/>
    </row>
    <row r="58" spans="1:5" x14ac:dyDescent="0.35">
      <c r="A58" s="140"/>
      <c r="B58" s="141"/>
      <c r="E58" s="80"/>
    </row>
    <row r="59" spans="1:5" ht="17.5" x14ac:dyDescent="0.35">
      <c r="A59" s="140"/>
      <c r="B59" s="174"/>
      <c r="E59" s="80"/>
    </row>
    <row r="60" spans="1:5" ht="17.5" x14ac:dyDescent="0.35">
      <c r="A60" s="140"/>
      <c r="B60" s="174"/>
      <c r="E60" s="80"/>
    </row>
    <row r="61" spans="1:5" ht="17.5" x14ac:dyDescent="0.35">
      <c r="A61" s="140"/>
      <c r="B61" s="174"/>
      <c r="E61" s="80"/>
    </row>
    <row r="62" spans="1:5" ht="17.5" x14ac:dyDescent="0.35">
      <c r="A62" s="140"/>
      <c r="B62" s="174"/>
      <c r="E62" s="80"/>
    </row>
    <row r="63" spans="1:5" ht="17.5" x14ac:dyDescent="0.35">
      <c r="A63" s="140"/>
      <c r="B63" s="174"/>
      <c r="E63" s="80"/>
    </row>
    <row r="64" spans="1:5" ht="17.5" x14ac:dyDescent="0.35">
      <c r="A64" s="140"/>
      <c r="B64" s="174"/>
      <c r="E64" s="80"/>
    </row>
    <row r="65" spans="1:5" ht="17.5" x14ac:dyDescent="0.35">
      <c r="A65" s="140"/>
      <c r="B65" s="174"/>
      <c r="E65" s="80"/>
    </row>
    <row r="66" spans="1:5" ht="17.5" x14ac:dyDescent="0.35">
      <c r="A66" s="140"/>
      <c r="B66" s="174"/>
      <c r="E66" s="80"/>
    </row>
    <row r="67" spans="1:5" ht="17.5" x14ac:dyDescent="0.35">
      <c r="A67" s="140"/>
      <c r="B67" s="174"/>
      <c r="E67" s="80"/>
    </row>
    <row r="68" spans="1:5" ht="17.5" x14ac:dyDescent="0.35">
      <c r="A68" s="140"/>
      <c r="B68" s="174"/>
      <c r="E68" s="80"/>
    </row>
    <row r="69" spans="1:5" ht="17.5" x14ac:dyDescent="0.35">
      <c r="A69" s="140"/>
      <c r="B69" s="174"/>
      <c r="E69" s="80"/>
    </row>
    <row r="70" spans="1:5" ht="17.5" x14ac:dyDescent="0.35">
      <c r="A70" s="140"/>
      <c r="B70" s="174"/>
      <c r="E70" s="80"/>
    </row>
    <row r="71" spans="1:5" ht="17.5" x14ac:dyDescent="0.35">
      <c r="A71" s="140"/>
      <c r="B71" s="174"/>
      <c r="E71" s="80"/>
    </row>
    <row r="72" spans="1:5" ht="17.5" x14ac:dyDescent="0.35">
      <c r="A72" s="140"/>
      <c r="B72" s="174"/>
      <c r="E72" s="80"/>
    </row>
    <row r="73" spans="1:5" ht="17.5" x14ac:dyDescent="0.35">
      <c r="A73" s="140"/>
      <c r="B73" s="174"/>
      <c r="E73" s="80"/>
    </row>
    <row r="74" spans="1:5" ht="17.5" x14ac:dyDescent="0.35">
      <c r="A74" s="140"/>
      <c r="B74" s="174"/>
      <c r="E74" s="80"/>
    </row>
    <row r="75" spans="1:5" s="85" customFormat="1" ht="17.5" x14ac:dyDescent="0.35">
      <c r="A75" s="140"/>
      <c r="B75" s="174"/>
      <c r="C75" s="140"/>
      <c r="D75" s="140"/>
      <c r="E75" s="82"/>
    </row>
    <row r="76" spans="1:5" s="85" customFormat="1" ht="17.5" x14ac:dyDescent="0.35">
      <c r="A76" s="140"/>
      <c r="B76" s="174"/>
      <c r="C76" s="140"/>
      <c r="D76" s="140"/>
      <c r="E76" s="82"/>
    </row>
    <row r="77" spans="1:5" s="85" customFormat="1" ht="17.5" x14ac:dyDescent="0.35">
      <c r="A77" s="166"/>
      <c r="B77" s="175"/>
      <c r="C77" s="166"/>
      <c r="D77" s="166"/>
      <c r="E77" s="82"/>
    </row>
    <row r="78" spans="1:5" s="85" customFormat="1" ht="17.5" x14ac:dyDescent="0.35">
      <c r="A78" s="166"/>
      <c r="B78" s="175"/>
      <c r="C78" s="166"/>
      <c r="D78" s="166"/>
      <c r="E78" s="82"/>
    </row>
    <row r="79" spans="1:5" s="85" customFormat="1" ht="17.5" x14ac:dyDescent="0.35">
      <c r="A79" s="166"/>
      <c r="B79" s="175"/>
      <c r="C79" s="166"/>
      <c r="D79" s="166"/>
      <c r="E79" s="82"/>
    </row>
    <row r="80" spans="1:5" s="85" customFormat="1" ht="17.5" x14ac:dyDescent="0.35">
      <c r="A80" s="166"/>
      <c r="B80" s="175"/>
      <c r="C80" s="166"/>
      <c r="D80" s="166"/>
      <c r="E80" s="82"/>
    </row>
    <row r="81" spans="1:5" ht="17.5" x14ac:dyDescent="0.35">
      <c r="A81" s="166"/>
      <c r="B81" s="175"/>
      <c r="C81" s="166"/>
      <c r="D81" s="166"/>
      <c r="E81" s="80"/>
    </row>
    <row r="82" spans="1:5" x14ac:dyDescent="0.35">
      <c r="A82" s="166"/>
      <c r="B82" s="171"/>
      <c r="C82" s="166"/>
      <c r="D82" s="166"/>
      <c r="E82" s="80"/>
    </row>
    <row r="83" spans="1:5" ht="17.5" x14ac:dyDescent="0.35">
      <c r="A83" s="140"/>
      <c r="B83" s="174"/>
      <c r="E83" s="80"/>
    </row>
    <row r="84" spans="1:5" ht="17.5" x14ac:dyDescent="0.35">
      <c r="A84" s="140"/>
      <c r="E84" s="80"/>
    </row>
    <row r="85" spans="1:5" ht="17.5" x14ac:dyDescent="0.35">
      <c r="A85" s="140"/>
      <c r="B85" s="174"/>
      <c r="E85" s="80"/>
    </row>
    <row r="86" spans="1:5" ht="29.5" customHeight="1" x14ac:dyDescent="0.35">
      <c r="A86" s="140"/>
      <c r="B86" s="174"/>
    </row>
    <row r="87" spans="1:5" ht="17.5" x14ac:dyDescent="0.35">
      <c r="A87" s="140"/>
      <c r="E87" s="80"/>
    </row>
    <row r="88" spans="1:5" x14ac:dyDescent="0.35">
      <c r="A88" s="140"/>
      <c r="B88" s="176"/>
      <c r="C88" s="177"/>
      <c r="D88" s="177"/>
    </row>
    <row r="89" spans="1:5" x14ac:dyDescent="0.35">
      <c r="A89" s="140"/>
      <c r="B89" s="167"/>
    </row>
    <row r="90" spans="1:5" x14ac:dyDescent="0.35">
      <c r="A90" s="140"/>
      <c r="B90" s="138"/>
    </row>
    <row r="91" spans="1:5" ht="20" x14ac:dyDescent="0.35">
      <c r="A91" s="140"/>
      <c r="B91" s="178"/>
    </row>
    <row r="92" spans="1:5" ht="20" x14ac:dyDescent="0.35">
      <c r="A92" s="140"/>
      <c r="B92" s="178"/>
    </row>
    <row r="93" spans="1:5" x14ac:dyDescent="0.35">
      <c r="A93" s="140"/>
      <c r="B93" s="141"/>
      <c r="E93" s="80"/>
    </row>
    <row r="94" spans="1:5" ht="60.5" customHeight="1" x14ac:dyDescent="0.35">
      <c r="A94" s="140"/>
      <c r="B94" s="141"/>
      <c r="E94" s="80"/>
    </row>
    <row r="95" spans="1:5" ht="17.5" x14ac:dyDescent="0.35">
      <c r="A95" s="140"/>
      <c r="B95" s="179"/>
      <c r="E95" s="80"/>
    </row>
    <row r="96" spans="1:5" ht="17.5" x14ac:dyDescent="0.35">
      <c r="A96" s="140"/>
      <c r="E96" s="80"/>
    </row>
    <row r="97" spans="1:5" ht="17.5" x14ac:dyDescent="0.35">
      <c r="A97" s="140"/>
      <c r="B97" s="174"/>
      <c r="E97" s="80"/>
    </row>
    <row r="98" spans="1:5" x14ac:dyDescent="0.35">
      <c r="A98" s="140"/>
      <c r="B98" s="141"/>
      <c r="E98" s="80"/>
    </row>
    <row r="99" spans="1:5" ht="17.5" x14ac:dyDescent="0.35">
      <c r="A99" s="140"/>
      <c r="B99" s="180"/>
      <c r="E99" s="80"/>
    </row>
    <row r="100" spans="1:5" ht="17.5" x14ac:dyDescent="0.35">
      <c r="A100" s="140"/>
      <c r="E100" s="80"/>
    </row>
    <row r="101" spans="1:5" ht="17.5" x14ac:dyDescent="0.35">
      <c r="A101" s="140"/>
      <c r="B101" s="174"/>
      <c r="E101" s="80"/>
    </row>
    <row r="102" spans="1:5" x14ac:dyDescent="0.35">
      <c r="A102" s="140"/>
      <c r="B102" s="181"/>
      <c r="E102" s="80"/>
    </row>
    <row r="103" spans="1:5" ht="17.5" x14ac:dyDescent="0.35">
      <c r="A103" s="140"/>
      <c r="B103" s="180"/>
      <c r="E103" s="80"/>
    </row>
    <row r="104" spans="1:5" ht="17.5" x14ac:dyDescent="0.35">
      <c r="A104" s="140"/>
      <c r="E104" s="80"/>
    </row>
    <row r="105" spans="1:5" ht="17.5" x14ac:dyDescent="0.35">
      <c r="A105" s="140"/>
      <c r="E105" s="80"/>
    </row>
    <row r="106" spans="1:5" ht="17.5" x14ac:dyDescent="0.35">
      <c r="A106" s="140"/>
      <c r="E106" s="80"/>
    </row>
    <row r="107" spans="1:5" ht="17.5" x14ac:dyDescent="0.35">
      <c r="A107" s="140"/>
      <c r="E107" s="80"/>
    </row>
    <row r="108" spans="1:5" ht="17.5" x14ac:dyDescent="0.35">
      <c r="A108" s="140"/>
      <c r="E108" s="80"/>
    </row>
    <row r="109" spans="1:5" ht="17.5" x14ac:dyDescent="0.35">
      <c r="A109" s="140"/>
      <c r="E109" s="80"/>
    </row>
    <row r="110" spans="1:5" ht="17.5" x14ac:dyDescent="0.35">
      <c r="A110" s="140"/>
      <c r="E110" s="80"/>
    </row>
    <row r="111" spans="1:5" ht="17.5" x14ac:dyDescent="0.35">
      <c r="A111" s="140"/>
      <c r="B111" s="174"/>
      <c r="E111" s="80"/>
    </row>
    <row r="112" spans="1:5" x14ac:dyDescent="0.35">
      <c r="A112" s="140"/>
      <c r="B112" s="182"/>
      <c r="E112" s="80"/>
    </row>
    <row r="113" spans="1:5" ht="17.5" x14ac:dyDescent="0.35">
      <c r="A113" s="140"/>
      <c r="B113" s="180"/>
      <c r="E113" s="80"/>
    </row>
    <row r="114" spans="1:5" ht="17.5" x14ac:dyDescent="0.35">
      <c r="A114" s="140"/>
      <c r="E114" s="80"/>
    </row>
    <row r="115" spans="1:5" ht="17.5" x14ac:dyDescent="0.35">
      <c r="A115" s="140"/>
      <c r="E115" s="80"/>
    </row>
    <row r="116" spans="1:5" ht="17.5" x14ac:dyDescent="0.35">
      <c r="A116" s="140"/>
      <c r="E116" s="80"/>
    </row>
    <row r="117" spans="1:5" ht="17.5" x14ac:dyDescent="0.35">
      <c r="A117" s="140"/>
      <c r="B117" s="174"/>
      <c r="E117" s="80"/>
    </row>
    <row r="118" spans="1:5" ht="17.5" x14ac:dyDescent="0.35">
      <c r="A118" s="140"/>
      <c r="B118" s="174"/>
      <c r="E118" s="80"/>
    </row>
    <row r="119" spans="1:5" ht="17.5" x14ac:dyDescent="0.35">
      <c r="A119" s="140"/>
      <c r="B119" s="174"/>
      <c r="E119" s="80"/>
    </row>
    <row r="120" spans="1:5" ht="17.5" x14ac:dyDescent="0.35">
      <c r="A120" s="140"/>
      <c r="B120" s="174"/>
      <c r="E120" s="80"/>
    </row>
    <row r="121" spans="1:5" ht="17.5" x14ac:dyDescent="0.35">
      <c r="A121" s="140"/>
      <c r="B121" s="174"/>
      <c r="E121" s="80"/>
    </row>
    <row r="122" spans="1:5" ht="17.5" x14ac:dyDescent="0.35">
      <c r="A122" s="140"/>
      <c r="B122" s="174"/>
      <c r="E122" s="80"/>
    </row>
    <row r="123" spans="1:5" x14ac:dyDescent="0.35">
      <c r="A123" s="140"/>
      <c r="B123" s="182"/>
      <c r="E123" s="80"/>
    </row>
    <row r="124" spans="1:5" ht="17.5" x14ac:dyDescent="0.35">
      <c r="A124" s="140"/>
      <c r="B124" s="174"/>
      <c r="E124" s="80"/>
    </row>
    <row r="125" spans="1:5" ht="17.5" x14ac:dyDescent="0.35">
      <c r="A125" s="140"/>
      <c r="E125" s="80"/>
    </row>
    <row r="126" spans="1:5" ht="17.5" x14ac:dyDescent="0.35">
      <c r="A126" s="140"/>
      <c r="E126" s="80"/>
    </row>
    <row r="127" spans="1:5" ht="17.5" x14ac:dyDescent="0.35">
      <c r="A127" s="140"/>
      <c r="B127" s="179"/>
      <c r="E127" s="80"/>
    </row>
    <row r="128" spans="1:5" ht="17.5" x14ac:dyDescent="0.35">
      <c r="A128" s="140"/>
      <c r="B128" s="174"/>
      <c r="E128" s="80"/>
    </row>
    <row r="129" spans="1:5" ht="43" customHeight="1" x14ac:dyDescent="0.35">
      <c r="A129" s="140"/>
      <c r="B129" s="182"/>
      <c r="E129" s="80"/>
    </row>
    <row r="130" spans="1:5" ht="22.5" customHeight="1" x14ac:dyDescent="0.35">
      <c r="A130" s="140"/>
      <c r="B130" s="174"/>
      <c r="E130" s="80"/>
    </row>
    <row r="131" spans="1:5" s="99" customFormat="1" ht="20" customHeight="1" x14ac:dyDescent="0.35">
      <c r="A131" s="140"/>
      <c r="B131" s="164"/>
      <c r="C131" s="140"/>
      <c r="D131" s="140"/>
      <c r="E131" s="82"/>
    </row>
    <row r="132" spans="1:5" ht="22.5" customHeight="1" x14ac:dyDescent="0.35">
      <c r="A132" s="140"/>
      <c r="E132" s="80"/>
    </row>
    <row r="133" spans="1:5" ht="17.5" x14ac:dyDescent="0.35">
      <c r="A133" s="166"/>
      <c r="B133" s="167"/>
      <c r="C133" s="166"/>
      <c r="D133" s="166"/>
      <c r="E133" s="80"/>
    </row>
    <row r="134" spans="1:5" ht="17.5" x14ac:dyDescent="0.35">
      <c r="A134" s="140"/>
      <c r="E134" s="80"/>
    </row>
    <row r="135" spans="1:5" ht="17.5" x14ac:dyDescent="0.35">
      <c r="A135" s="140"/>
      <c r="B135" s="174"/>
      <c r="E135" s="80"/>
    </row>
    <row r="136" spans="1:5" ht="54.5" customHeight="1" x14ac:dyDescent="0.35">
      <c r="A136" s="140"/>
      <c r="B136" s="182"/>
      <c r="E136" s="80"/>
    </row>
    <row r="137" spans="1:5" ht="22" customHeight="1" x14ac:dyDescent="0.35">
      <c r="A137" s="140"/>
      <c r="B137" s="174"/>
      <c r="E137" s="80"/>
    </row>
    <row r="138" spans="1:5" ht="35" customHeight="1" x14ac:dyDescent="0.35">
      <c r="A138" s="140"/>
      <c r="B138" s="170"/>
      <c r="E138" s="80"/>
    </row>
    <row r="139" spans="1:5" ht="23.5" customHeight="1" x14ac:dyDescent="0.35">
      <c r="A139" s="140"/>
      <c r="B139" s="170"/>
      <c r="E139" s="80"/>
    </row>
    <row r="140" spans="1:5" x14ac:dyDescent="0.35">
      <c r="A140" s="140"/>
      <c r="B140" s="170"/>
    </row>
    <row r="141" spans="1:5" x14ac:dyDescent="0.35">
      <c r="A141" s="140"/>
      <c r="B141" s="170"/>
    </row>
    <row r="142" spans="1:5" x14ac:dyDescent="0.35">
      <c r="A142" s="140"/>
      <c r="B142" s="181"/>
      <c r="C142" s="177"/>
      <c r="D142" s="177"/>
    </row>
    <row r="143" spans="1:5" x14ac:dyDescent="0.35">
      <c r="A143" s="140"/>
      <c r="B143" s="181"/>
      <c r="C143" s="177"/>
      <c r="D143" s="177"/>
    </row>
    <row r="144" spans="1:5" x14ac:dyDescent="0.35">
      <c r="A144" s="140"/>
      <c r="B144" s="181"/>
      <c r="C144" s="177"/>
      <c r="D144" s="177"/>
    </row>
    <row r="145" spans="1:5" ht="29" customHeight="1" x14ac:dyDescent="0.35">
      <c r="A145" s="140"/>
      <c r="B145" s="183"/>
    </row>
    <row r="146" spans="1:5" x14ac:dyDescent="0.35">
      <c r="A146" s="140"/>
      <c r="B146" s="141"/>
    </row>
    <row r="147" spans="1:5" x14ac:dyDescent="0.35">
      <c r="A147" s="140"/>
      <c r="B147" s="176"/>
    </row>
    <row r="148" spans="1:5" ht="20" customHeight="1" x14ac:dyDescent="0.35">
      <c r="A148" s="140"/>
      <c r="B148" s="174"/>
      <c r="E148" s="80"/>
    </row>
    <row r="149" spans="1:5" ht="17.5" x14ac:dyDescent="0.35">
      <c r="A149" s="140"/>
      <c r="B149" s="184"/>
      <c r="E149" s="80"/>
    </row>
    <row r="150" spans="1:5" ht="17.5" x14ac:dyDescent="0.35">
      <c r="A150" s="140"/>
      <c r="E150" s="80"/>
    </row>
    <row r="151" spans="1:5" ht="42" customHeight="1" x14ac:dyDescent="0.35">
      <c r="A151" s="140"/>
      <c r="B151" s="174"/>
      <c r="E151" s="80"/>
    </row>
    <row r="152" spans="1:5" ht="17.5" x14ac:dyDescent="0.35">
      <c r="A152" s="140"/>
      <c r="B152" s="184"/>
      <c r="E152" s="80"/>
    </row>
    <row r="153" spans="1:5" ht="17.5" x14ac:dyDescent="0.35">
      <c r="A153" s="140"/>
      <c r="E153" s="80"/>
    </row>
    <row r="154" spans="1:5" ht="17.5" x14ac:dyDescent="0.35">
      <c r="A154" s="140"/>
      <c r="B154" s="174"/>
      <c r="E154" s="80"/>
    </row>
    <row r="155" spans="1:5" ht="17.5" x14ac:dyDescent="0.35">
      <c r="A155" s="140"/>
      <c r="B155" s="184"/>
      <c r="E155" s="80"/>
    </row>
    <row r="156" spans="1:5" ht="17.5" x14ac:dyDescent="0.35">
      <c r="A156" s="140"/>
      <c r="B156" s="179"/>
      <c r="E156" s="80"/>
    </row>
    <row r="157" spans="1:5" ht="31" customHeight="1" x14ac:dyDescent="0.35">
      <c r="A157" s="140"/>
      <c r="B157" s="174"/>
      <c r="E157" s="80"/>
    </row>
    <row r="158" spans="1:5" ht="17.5" x14ac:dyDescent="0.35">
      <c r="A158" s="140"/>
      <c r="B158" s="184"/>
      <c r="E158" s="80"/>
    </row>
    <row r="159" spans="1:5" ht="17.5" x14ac:dyDescent="0.35">
      <c r="A159" s="140"/>
      <c r="E159" s="80"/>
    </row>
    <row r="160" spans="1:5" ht="17.5" x14ac:dyDescent="0.35">
      <c r="A160" s="140"/>
      <c r="B160" s="174"/>
      <c r="E160" s="80"/>
    </row>
    <row r="161" spans="1:5" ht="17.5" x14ac:dyDescent="0.35">
      <c r="A161" s="140"/>
      <c r="B161" s="184"/>
      <c r="E161" s="80"/>
    </row>
    <row r="162" spans="1:5" ht="17.5" x14ac:dyDescent="0.35">
      <c r="A162" s="140"/>
      <c r="B162" s="179"/>
      <c r="E162" s="80"/>
    </row>
    <row r="163" spans="1:5" ht="17.5" x14ac:dyDescent="0.35">
      <c r="A163" s="140"/>
      <c r="B163" s="174"/>
      <c r="E163" s="80"/>
    </row>
    <row r="164" spans="1:5" ht="17.5" x14ac:dyDescent="0.35">
      <c r="A164" s="140"/>
      <c r="B164" s="184"/>
      <c r="E164" s="80"/>
    </row>
    <row r="165" spans="1:5" ht="17.5" x14ac:dyDescent="0.35">
      <c r="A165" s="140"/>
      <c r="B165" s="179"/>
      <c r="E165" s="80"/>
    </row>
    <row r="166" spans="1:5" s="103" customFormat="1" x14ac:dyDescent="0.35">
      <c r="A166" s="140"/>
      <c r="B166" s="179"/>
      <c r="C166" s="140"/>
      <c r="D166" s="140"/>
      <c r="E166" s="102"/>
    </row>
    <row r="167" spans="1:5" s="103" customFormat="1" x14ac:dyDescent="0.35">
      <c r="A167" s="140"/>
      <c r="B167" s="179"/>
      <c r="C167" s="140"/>
      <c r="D167" s="140"/>
      <c r="E167" s="102"/>
    </row>
    <row r="168" spans="1:5" s="103" customFormat="1" x14ac:dyDescent="0.35">
      <c r="A168" s="185"/>
      <c r="B168" s="186"/>
      <c r="C168" s="185"/>
      <c r="D168" s="185"/>
      <c r="E168" s="82"/>
    </row>
    <row r="169" spans="1:5" x14ac:dyDescent="0.35">
      <c r="A169" s="185"/>
      <c r="B169" s="186"/>
      <c r="C169" s="185"/>
      <c r="D169" s="185"/>
      <c r="E169" s="80"/>
    </row>
    <row r="170" spans="1:5" x14ac:dyDescent="0.35">
      <c r="A170" s="185"/>
      <c r="B170" s="167"/>
      <c r="C170" s="166"/>
      <c r="D170" s="166"/>
      <c r="E170" s="80"/>
    </row>
    <row r="171" spans="1:5" s="98" customFormat="1" ht="26.5" customHeight="1" x14ac:dyDescent="0.35">
      <c r="A171" s="140"/>
      <c r="B171" s="179"/>
      <c r="C171" s="140"/>
      <c r="D171" s="140"/>
      <c r="E171" s="54"/>
    </row>
    <row r="172" spans="1:5" x14ac:dyDescent="0.35">
      <c r="A172" s="140"/>
      <c r="B172" s="174"/>
    </row>
    <row r="173" spans="1:5" s="98" customFormat="1" ht="27.5" customHeight="1" x14ac:dyDescent="0.35">
      <c r="A173" s="140"/>
      <c r="B173" s="141"/>
      <c r="C173" s="177"/>
      <c r="D173" s="177"/>
      <c r="E173" s="54"/>
    </row>
    <row r="175" spans="1:5" x14ac:dyDescent="0.35">
      <c r="B175" s="176"/>
      <c r="C175" s="177"/>
      <c r="D175" s="177"/>
    </row>
  </sheetData>
  <sheetProtection algorithmName="SHA-512" hashValue="hG74FTQMddwV723h1pyqg9eUp/I2Y7Ku1G7CRE+MSvA2G4KUN03DpUXJ3QqkoeJhBUpC6LP4iYSgephVncJibA==" saltValue="dNiyddLcqqwVNgN9q5wOtw==" spinCount="100000" sheet="1" objects="1" scenarios="1"/>
  <mergeCells count="2">
    <mergeCell ref="A2:D2"/>
    <mergeCell ref="A5:D5"/>
  </mergeCells>
  <pageMargins left="0.7" right="0.7" top="0.75" bottom="0.75" header="0.3" footer="0.3"/>
  <pageSetup scale="60" fitToHeight="0" orientation="portrait" r:id="rId1"/>
  <rowBreaks count="2" manualBreakCount="2">
    <brk id="46" max="10" man="1"/>
    <brk id="99"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3830967BCE1BF4FB08FFD6383CED6A8" ma:contentTypeVersion="10" ma:contentTypeDescription="Create a new document." ma:contentTypeScope="" ma:versionID="635c7de045187e391333f273f8a911e0">
  <xsd:schema xmlns:xsd="http://www.w3.org/2001/XMLSchema" xmlns:xs="http://www.w3.org/2001/XMLSchema" xmlns:p="http://schemas.microsoft.com/office/2006/metadata/properties" xmlns:ns3="3c92a35f-ccdd-4e78-a14f-c35785e5bce5" targetNamespace="http://schemas.microsoft.com/office/2006/metadata/properties" ma:root="true" ma:fieldsID="1e72df8c1b3f5b34964167427727d67f" ns3:_="">
    <xsd:import namespace="3c92a35f-ccdd-4e78-a14f-c35785e5bce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2a35f-ccdd-4e78-a14f-c35785e5bc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A1AC59-B85A-4D07-B2DD-9DDCCE6CE86A}">
  <ds:schemaRefs>
    <ds:schemaRef ds:uri="http://schemas.microsoft.com/sharepoint/v3/contenttype/forms"/>
  </ds:schemaRefs>
</ds:datastoreItem>
</file>

<file path=customXml/itemProps2.xml><?xml version="1.0" encoding="utf-8"?>
<ds:datastoreItem xmlns:ds="http://schemas.openxmlformats.org/officeDocument/2006/customXml" ds:itemID="{51D3B382-5441-4FBC-BFB0-C9E1FA0EC137}">
  <ds:schemaRefs>
    <ds:schemaRef ds:uri="http://schemas.microsoft.com/office/2006/metadata/properties"/>
    <ds:schemaRef ds:uri="http://purl.org/dc/elements/1.1/"/>
    <ds:schemaRef ds:uri="http://schemas.microsoft.com/office/2006/documentManagement/types"/>
    <ds:schemaRef ds:uri="http://www.w3.org/XML/1998/namespace"/>
    <ds:schemaRef ds:uri="http://schemas.microsoft.com/office/infopath/2007/PartnerControls"/>
    <ds:schemaRef ds:uri="http://purl.org/dc/dcmitype/"/>
    <ds:schemaRef ds:uri="http://schemas.openxmlformats.org/package/2006/metadata/core-properties"/>
    <ds:schemaRef ds:uri="3c92a35f-ccdd-4e78-a14f-c35785e5bce5"/>
    <ds:schemaRef ds:uri="http://purl.org/dc/terms/"/>
  </ds:schemaRefs>
</ds:datastoreItem>
</file>

<file path=customXml/itemProps3.xml><?xml version="1.0" encoding="utf-8"?>
<ds:datastoreItem xmlns:ds="http://schemas.openxmlformats.org/officeDocument/2006/customXml" ds:itemID="{84553813-D1A3-49DC-86EC-25F595B1FA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2a35f-ccdd-4e78-a14f-c35785e5bc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Cover</vt:lpstr>
      <vt:lpstr>Contents</vt:lpstr>
      <vt:lpstr>Notes to Tenderers</vt:lpstr>
      <vt:lpstr>Section 1 - Summary</vt:lpstr>
      <vt:lpstr>Section 2 - Summary </vt:lpstr>
      <vt:lpstr>BOQ</vt:lpstr>
      <vt:lpstr>Final Summary</vt:lpstr>
      <vt:lpstr>BOQ!Print_Area</vt:lpstr>
      <vt:lpstr>Cover!Print_Area</vt:lpstr>
      <vt:lpstr>'Final Summary'!Print_Area</vt:lpstr>
      <vt:lpstr>'Section 1 - Summary'!Print_Area</vt:lpstr>
      <vt:lpstr>'Section 2 - Summary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FAMILY ACCOUNT</dc:creator>
  <cp:keywords/>
  <dc:description/>
  <cp:lastModifiedBy>Nhlakanipho Biyase</cp:lastModifiedBy>
  <cp:revision/>
  <cp:lastPrinted>2025-11-05T09:54:06Z</cp:lastPrinted>
  <dcterms:created xsi:type="dcterms:W3CDTF">2022-02-27T14:02:59Z</dcterms:created>
  <dcterms:modified xsi:type="dcterms:W3CDTF">2025-11-05T10:06:33Z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0x01010073830967BCE1BF4FB08FFD6383CED6A8</vt:lpwstr>
  </property>
</Properties>
</file>