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amaregane\OneDrive - csir.co.za\Tenders\Call 700052- CISCO Networking kit\"/>
    </mc:Choice>
  </mc:AlternateContent>
  <xr:revisionPtr revIDLastSave="0" documentId="8_{3A7CF956-2D99-4C12-BDA9-99A1AA45B382}" xr6:coauthVersionLast="47" xr6:coauthVersionMax="47" xr10:uidLastSave="{00000000-0000-0000-0000-000000000000}"/>
  <bookViews>
    <workbookView xWindow="-110" yWindow="-110" windowWidth="19420" windowHeight="10420" xr2:uid="{368D2304-B9A7-42EF-8AC7-C808DBDEA37B}"/>
  </bookViews>
  <sheets>
    <sheet name="Annexure D - ACI DC Schedule" sheetId="1" r:id="rId1"/>
    <sheet name="Annexure D - Support Hours" sheetId="2" r:id="rId2"/>
  </sheets>
  <definedNames>
    <definedName name="_Hlk119464156" localSheetId="0">'Annexure D - ACI DC Schedule'!#REF!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E6" i="2"/>
  <c r="D6" i="2"/>
  <c r="H13" i="1"/>
  <c r="G29" i="1"/>
  <c r="I29" i="1"/>
  <c r="J17" i="1"/>
  <c r="J18" i="1"/>
  <c r="J19" i="1"/>
  <c r="J20" i="1"/>
  <c r="J21" i="1"/>
  <c r="J22" i="1"/>
  <c r="J23" i="1"/>
  <c r="J24" i="1"/>
  <c r="J25" i="1"/>
  <c r="J26" i="1"/>
  <c r="J27" i="1"/>
  <c r="J28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J16" i="1"/>
  <c r="J15" i="1"/>
  <c r="J14" i="1"/>
  <c r="J13" i="1"/>
  <c r="J12" i="1"/>
  <c r="J11" i="1"/>
  <c r="J29" i="1" s="1"/>
  <c r="H11" i="1"/>
  <c r="H15" i="1"/>
  <c r="H14" i="1"/>
  <c r="H12" i="1"/>
  <c r="H29" i="1" l="1"/>
</calcChain>
</file>

<file path=xl/sharedStrings.xml><?xml version="1.0" encoding="utf-8"?>
<sst xmlns="http://schemas.openxmlformats.org/spreadsheetml/2006/main" count="93" uniqueCount="52">
  <si>
    <t xml:space="preserve"> Site Address: CSIR, Meiring Naude Road, Pretoria</t>
  </si>
  <si>
    <t>Cisco	 ACI DC</t>
  </si>
  <si>
    <t>Hardware, Software Support and Maintenance
(365x24x7x4 hours to resolve)</t>
  </si>
  <si>
    <t>Pricing 1 Year Renewal</t>
  </si>
  <si>
    <t>Pricing 3 Year Renewal</t>
  </si>
  <si>
    <t>Product Number</t>
  </si>
  <si>
    <t>Product Description</t>
  </si>
  <si>
    <t>PAK/Serial Number</t>
  </si>
  <si>
    <t>Subscription/Service Description</t>
  </si>
  <si>
    <t>Quantity</t>
  </si>
  <si>
    <t>Total Price (Excl.VAT)</t>
  </si>
  <si>
    <t>Total Price 
(Incl. VAT)</t>
  </si>
  <si>
    <t>Total Price (Incl.VAT)</t>
  </si>
  <si>
    <t>SFP-10G-LR-S=</t>
  </si>
  <si>
    <t>10GBASE-LR SFP Module, Enterprise-Class</t>
  </si>
  <si>
    <t>AVD2351K7BG</t>
  </si>
  <si>
    <t>SNTC 8X5XNBD</t>
  </si>
  <si>
    <t>AVD2351K9M0</t>
  </si>
  <si>
    <t>AVD2351K7BR</t>
  </si>
  <si>
    <t>AVD2351K7BM</t>
  </si>
  <si>
    <t>AVD2351K7CA</t>
  </si>
  <si>
    <t>AVD2351K7C4</t>
  </si>
  <si>
    <t>N9K-C9332C</t>
  </si>
  <si>
    <t>Nexus 9K ACI &amp; NX-OS Spine, 32p 40/100G &amp; 2p 10G</t>
  </si>
  <si>
    <t>FDO240706FC</t>
  </si>
  <si>
    <t>FDO240706HG</t>
  </si>
  <si>
    <t>N9K-C9348GC-FXP</t>
  </si>
  <si>
    <t>Nexus 9300 with 48p 100M/1GT, 4p 10/25G &amp; 2p 40/100G QSFP28</t>
  </si>
  <si>
    <t>FDO240809ZW</t>
  </si>
  <si>
    <t>SOLN SUPP 8X5XNBD</t>
  </si>
  <si>
    <t>N9K-C93180YC-EX</t>
  </si>
  <si>
    <t>Nexus 9300 with 48p 10/25G SFP+ and 6p 100G QSFP28</t>
  </si>
  <si>
    <t>FDO24081DDB</t>
  </si>
  <si>
    <t>FDO24080L83</t>
  </si>
  <si>
    <t>FDO24080L4Y</t>
  </si>
  <si>
    <t>FDO24080L57</t>
  </si>
  <si>
    <t>FDO24081DCA</t>
  </si>
  <si>
    <t>FDO24080L6L</t>
  </si>
  <si>
    <t>FDO24080L9U</t>
  </si>
  <si>
    <t>APIC-CLUSTER-M3</t>
  </si>
  <si>
    <t>APIC Cluster - Medium Configurations (Up to 1200 Edge Ports)</t>
  </si>
  <si>
    <t>SFP-10G-SR-S=</t>
  </si>
  <si>
    <t>10GBASE-SR SFP Module, Enterprise-Class</t>
  </si>
  <si>
    <t>ONLY ENTER VALUES IN THE BLUE SHADED CELLS</t>
  </si>
  <si>
    <t>Annexure D: Support Hours</t>
  </si>
  <si>
    <t>Support Hours</t>
  </si>
  <si>
    <t>Ranges</t>
  </si>
  <si>
    <t>Pricing</t>
  </si>
  <si>
    <t>Total Price (Excl. VAT)</t>
  </si>
  <si>
    <t>Total Price (Incl. VAT)</t>
  </si>
  <si>
    <t>200 Support hours</t>
  </si>
  <si>
    <t xml:space="preserve">Total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</si>
</sst>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&quot;* #,##0.00_-;\-&quot;R&quot;* #,##0.00_-;_-&quot;R&quot;* &quot;-&quot;??_-;_-@_-"/>
    <numFmt numFmtId="165" formatCode="&quot;R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rgb="FF000000"/>
      </patternFill>
    </fill>
  </fills>
  <borders count="41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165" fontId="7" fillId="0" borderId="4" xfId="0" applyNumberFormat="1" applyFont="1" applyBorder="1" applyAlignment="1">
      <alignment vertical="center" wrapText="1"/>
    </xf>
    <xf numFmtId="165" fontId="7" fillId="3" borderId="4" xfId="0" applyNumberFormat="1" applyFont="1" applyFill="1" applyBorder="1" applyAlignment="1">
      <alignment vertical="center" wrapText="1"/>
    </xf>
    <xf numFmtId="165" fontId="7" fillId="0" borderId="2" xfId="0" applyNumberFormat="1" applyFont="1" applyBorder="1" applyAlignment="1">
      <alignment vertical="center" wrapText="1"/>
    </xf>
    <xf numFmtId="165" fontId="7" fillId="3" borderId="2" xfId="0" applyNumberFormat="1" applyFont="1" applyFill="1" applyBorder="1" applyAlignment="1">
      <alignment vertical="center" wrapText="1"/>
    </xf>
    <xf numFmtId="0" fontId="15" fillId="0" borderId="0" xfId="0" applyFont="1"/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5" fontId="7" fillId="3" borderId="15" xfId="0" applyNumberFormat="1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165" fontId="8" fillId="3" borderId="17" xfId="0" applyNumberFormat="1" applyFont="1" applyFill="1" applyBorder="1" applyAlignment="1">
      <alignment vertical="center" wrapText="1"/>
    </xf>
    <xf numFmtId="165" fontId="8" fillId="3" borderId="18" xfId="0" applyNumberFormat="1" applyFont="1" applyFill="1" applyBorder="1" applyAlignment="1">
      <alignment vertical="center" wrapText="1"/>
    </xf>
    <xf numFmtId="165" fontId="8" fillId="3" borderId="19" xfId="0" applyNumberFormat="1" applyFont="1" applyFill="1" applyBorder="1" applyAlignment="1">
      <alignment vertical="center" wrapText="1"/>
    </xf>
    <xf numFmtId="0" fontId="16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65" fontId="8" fillId="3" borderId="4" xfId="0" applyNumberFormat="1" applyFont="1" applyFill="1" applyBorder="1" applyAlignment="1">
      <alignment vertical="center" wrapText="1"/>
    </xf>
    <xf numFmtId="164" fontId="11" fillId="5" borderId="22" xfId="1" applyFont="1" applyFill="1" applyBorder="1" applyAlignment="1">
      <alignment horizontal="left" vertical="center" wrapText="1"/>
    </xf>
    <xf numFmtId="164" fontId="11" fillId="0" borderId="22" xfId="1" applyFont="1" applyBorder="1" applyAlignment="1">
      <alignment horizontal="left" vertical="top" wrapText="1"/>
    </xf>
    <xf numFmtId="164" fontId="12" fillId="5" borderId="22" xfId="1" applyFont="1" applyFill="1" applyBorder="1" applyAlignment="1">
      <alignment horizontal="left" vertical="center" wrapText="1"/>
    </xf>
    <xf numFmtId="0" fontId="2" fillId="0" borderId="22" xfId="0" applyFont="1" applyBorder="1" applyAlignment="1">
      <alignment vertical="center"/>
    </xf>
    <xf numFmtId="0" fontId="10" fillId="4" borderId="22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center"/>
    </xf>
    <xf numFmtId="0" fontId="6" fillId="2" borderId="34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/>
    </xf>
    <xf numFmtId="165" fontId="7" fillId="0" borderId="35" xfId="0" applyNumberFormat="1" applyFont="1" applyBorder="1" applyAlignment="1">
      <alignment vertical="center" wrapText="1"/>
    </xf>
    <xf numFmtId="165" fontId="7" fillId="0" borderId="36" xfId="0" applyNumberFormat="1" applyFont="1" applyBorder="1" applyAlignment="1">
      <alignment vertical="center" wrapText="1"/>
    </xf>
    <xf numFmtId="0" fontId="3" fillId="0" borderId="37" xfId="0" applyFont="1" applyBorder="1" applyAlignment="1">
      <alignment horizontal="center"/>
    </xf>
    <xf numFmtId="0" fontId="6" fillId="2" borderId="39" xfId="0" applyFont="1" applyFill="1" applyBorder="1" applyAlignment="1">
      <alignment horizontal="center" vertical="center" wrapText="1"/>
    </xf>
    <xf numFmtId="165" fontId="5" fillId="2" borderId="39" xfId="0" applyNumberFormat="1" applyFont="1" applyFill="1" applyBorder="1" applyAlignment="1">
      <alignment horizontal="center" vertical="center" wrapText="1"/>
    </xf>
    <xf numFmtId="165" fontId="5" fillId="2" borderId="40" xfId="0" applyNumberFormat="1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4" borderId="22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BEE6D-2C9E-4E6D-95C1-7D6EB9F922A1}">
  <dimension ref="A1:J31"/>
  <sheetViews>
    <sheetView tabSelected="1" topLeftCell="A4" zoomScale="60" zoomScaleNormal="60" workbookViewId="0">
      <selection activeCell="L5" sqref="L5"/>
    </sheetView>
  </sheetViews>
  <sheetFormatPr defaultColWidth="8.7265625" defaultRowHeight="15.75" customHeight="1" x14ac:dyDescent="0.35"/>
  <cols>
    <col min="1" max="1" width="8.7265625" style="1"/>
    <col min="2" max="2" width="19.453125" style="1" bestFit="1" customWidth="1"/>
    <col min="3" max="3" width="65" style="1" bestFit="1" customWidth="1"/>
    <col min="4" max="4" width="22.7265625" style="1" bestFit="1" customWidth="1"/>
    <col min="5" max="5" width="38.1796875" style="1" bestFit="1" customWidth="1"/>
    <col min="6" max="6" width="10.7265625" style="1" bestFit="1" customWidth="1"/>
    <col min="7" max="7" width="19.26953125" style="1" customWidth="1"/>
    <col min="8" max="8" width="18.453125" style="1" customWidth="1"/>
    <col min="9" max="9" width="14.81640625" style="1" customWidth="1"/>
    <col min="10" max="10" width="19.453125" style="1" customWidth="1"/>
    <col min="11" max="16384" width="8.7265625" style="1"/>
  </cols>
  <sheetData>
    <row r="1" spans="2:10" ht="15.5" x14ac:dyDescent="0.35">
      <c r="B1" s="37"/>
      <c r="C1" s="37"/>
      <c r="D1" s="37"/>
      <c r="E1" s="37"/>
      <c r="F1" s="37"/>
      <c r="G1" s="37"/>
      <c r="H1" s="37"/>
      <c r="I1" s="8"/>
      <c r="J1" s="8"/>
    </row>
    <row r="2" spans="2:10" ht="15.5" x14ac:dyDescent="0.35">
      <c r="B2" s="38"/>
      <c r="C2" s="38"/>
      <c r="D2" s="38"/>
      <c r="E2" s="38"/>
      <c r="F2" s="38"/>
      <c r="G2" s="38"/>
      <c r="H2" s="38"/>
      <c r="I2" s="8"/>
      <c r="J2" s="8"/>
    </row>
    <row r="3" spans="2:10" ht="15.5" x14ac:dyDescent="0.35">
      <c r="B3" s="39"/>
      <c r="C3" s="39"/>
      <c r="D3" s="39"/>
      <c r="E3" s="39"/>
      <c r="F3" s="39"/>
      <c r="G3" s="39"/>
      <c r="H3" s="39"/>
      <c r="I3" s="9"/>
      <c r="J3" s="9"/>
    </row>
    <row r="4" spans="2:10" ht="47.15" customHeight="1" x14ac:dyDescent="0.35">
      <c r="B4" s="51" t="s">
        <v>0</v>
      </c>
      <c r="C4" s="52"/>
      <c r="D4" s="52"/>
      <c r="E4" s="52"/>
      <c r="F4" s="52"/>
      <c r="G4" s="52"/>
      <c r="H4" s="52"/>
      <c r="I4" s="52"/>
      <c r="J4" s="53"/>
    </row>
    <row r="5" spans="2:10" ht="16" customHeight="1" x14ac:dyDescent="0.35">
      <c r="B5" s="54"/>
      <c r="C5" s="49"/>
      <c r="D5" s="49"/>
      <c r="E5" s="49"/>
      <c r="F5" s="49"/>
      <c r="G5" s="49"/>
      <c r="H5" s="49"/>
      <c r="I5" s="49"/>
      <c r="J5" s="50"/>
    </row>
    <row r="6" spans="2:10" ht="15.65" customHeight="1" x14ac:dyDescent="0.35">
      <c r="B6" s="56" t="s">
        <v>1</v>
      </c>
      <c r="C6" s="57"/>
      <c r="D6" s="57"/>
      <c r="E6" s="57"/>
      <c r="F6" s="58"/>
      <c r="G6" s="42" t="s">
        <v>2</v>
      </c>
      <c r="H6" s="43"/>
      <c r="I6" s="43"/>
      <c r="J6" s="44"/>
    </row>
    <row r="7" spans="2:10" ht="31.5" customHeight="1" x14ac:dyDescent="0.35">
      <c r="B7" s="59"/>
      <c r="C7" s="60"/>
      <c r="D7" s="60"/>
      <c r="E7" s="60"/>
      <c r="F7" s="61"/>
      <c r="G7" s="45"/>
      <c r="H7" s="46"/>
      <c r="I7" s="46"/>
      <c r="J7" s="47"/>
    </row>
    <row r="8" spans="2:10" ht="15.5" x14ac:dyDescent="0.35">
      <c r="B8" s="59"/>
      <c r="C8" s="60"/>
      <c r="D8" s="60"/>
      <c r="E8" s="60"/>
      <c r="F8" s="61"/>
      <c r="G8" s="48"/>
      <c r="H8" s="49"/>
      <c r="I8" s="49"/>
      <c r="J8" s="50"/>
    </row>
    <row r="9" spans="2:10" ht="15.5" x14ac:dyDescent="0.35">
      <c r="B9" s="62"/>
      <c r="C9" s="63"/>
      <c r="D9" s="63"/>
      <c r="E9" s="63"/>
      <c r="F9" s="64"/>
      <c r="G9" s="40" t="s">
        <v>3</v>
      </c>
      <c r="H9" s="41"/>
      <c r="I9" s="41" t="s">
        <v>4</v>
      </c>
      <c r="J9" s="55"/>
    </row>
    <row r="10" spans="2:10" ht="31" x14ac:dyDescent="0.35">
      <c r="B10" s="25" t="s">
        <v>5</v>
      </c>
      <c r="C10" s="15" t="s">
        <v>6</v>
      </c>
      <c r="D10" s="15" t="s">
        <v>7</v>
      </c>
      <c r="E10" s="15" t="s">
        <v>8</v>
      </c>
      <c r="F10" s="15" t="s">
        <v>9</v>
      </c>
      <c r="G10" s="11" t="s">
        <v>10</v>
      </c>
      <c r="H10" s="7" t="s">
        <v>11</v>
      </c>
      <c r="I10" s="7" t="s">
        <v>10</v>
      </c>
      <c r="J10" s="26" t="s">
        <v>12</v>
      </c>
    </row>
    <row r="11" spans="2:10" ht="15.75" customHeight="1" x14ac:dyDescent="0.35">
      <c r="B11" s="27" t="s">
        <v>13</v>
      </c>
      <c r="C11" s="16" t="s">
        <v>14</v>
      </c>
      <c r="D11" s="16" t="s">
        <v>15</v>
      </c>
      <c r="E11" s="16" t="s">
        <v>16</v>
      </c>
      <c r="F11" s="16">
        <v>1</v>
      </c>
      <c r="G11" s="12"/>
      <c r="H11" s="4">
        <f>G11*1.15</f>
        <v>0</v>
      </c>
      <c r="I11" s="5"/>
      <c r="J11" s="28">
        <f>I11*1.15</f>
        <v>0</v>
      </c>
    </row>
    <row r="12" spans="2:10" ht="15.5" x14ac:dyDescent="0.35">
      <c r="B12" s="27" t="s">
        <v>13</v>
      </c>
      <c r="C12" s="16" t="s">
        <v>14</v>
      </c>
      <c r="D12" s="16" t="s">
        <v>17</v>
      </c>
      <c r="E12" s="16" t="s">
        <v>16</v>
      </c>
      <c r="F12" s="16">
        <v>1</v>
      </c>
      <c r="G12" s="13"/>
      <c r="H12" s="2">
        <f>G12*1.15</f>
        <v>0</v>
      </c>
      <c r="I12" s="3"/>
      <c r="J12" s="29">
        <f t="shared" ref="J12:J28" si="0">I12*1.15</f>
        <v>0</v>
      </c>
    </row>
    <row r="13" spans="2:10" ht="15.5" x14ac:dyDescent="0.35">
      <c r="B13" s="27" t="s">
        <v>13</v>
      </c>
      <c r="C13" s="16" t="s">
        <v>14</v>
      </c>
      <c r="D13" s="16" t="s">
        <v>18</v>
      </c>
      <c r="E13" s="16" t="s">
        <v>16</v>
      </c>
      <c r="F13" s="16">
        <v>1</v>
      </c>
      <c r="G13" s="13"/>
      <c r="H13" s="2">
        <f>G13*1.15</f>
        <v>0</v>
      </c>
      <c r="I13" s="3"/>
      <c r="J13" s="29">
        <f t="shared" si="0"/>
        <v>0</v>
      </c>
    </row>
    <row r="14" spans="2:10" ht="15.5" x14ac:dyDescent="0.35">
      <c r="B14" s="27" t="s">
        <v>13</v>
      </c>
      <c r="C14" s="16" t="s">
        <v>14</v>
      </c>
      <c r="D14" s="16" t="s">
        <v>19</v>
      </c>
      <c r="E14" s="16" t="s">
        <v>16</v>
      </c>
      <c r="F14" s="16">
        <v>1</v>
      </c>
      <c r="G14" s="13"/>
      <c r="H14" s="2">
        <f>G14*1.15</f>
        <v>0</v>
      </c>
      <c r="I14" s="3"/>
      <c r="J14" s="29">
        <f t="shared" si="0"/>
        <v>0</v>
      </c>
    </row>
    <row r="15" spans="2:10" ht="15.75" customHeight="1" x14ac:dyDescent="0.35">
      <c r="B15" s="27" t="s">
        <v>13</v>
      </c>
      <c r="C15" s="16" t="s">
        <v>14</v>
      </c>
      <c r="D15" s="16" t="s">
        <v>20</v>
      </c>
      <c r="E15" s="16" t="s">
        <v>16</v>
      </c>
      <c r="F15" s="16">
        <v>1</v>
      </c>
      <c r="G15" s="13"/>
      <c r="H15" s="2">
        <f>G15*1.15</f>
        <v>0</v>
      </c>
      <c r="I15" s="3"/>
      <c r="J15" s="29">
        <f t="shared" si="0"/>
        <v>0</v>
      </c>
    </row>
    <row r="16" spans="2:10" ht="15.5" x14ac:dyDescent="0.35">
      <c r="B16" s="27" t="s">
        <v>13</v>
      </c>
      <c r="C16" s="16" t="s">
        <v>14</v>
      </c>
      <c r="D16" s="16" t="s">
        <v>21</v>
      </c>
      <c r="E16" s="16" t="s">
        <v>16</v>
      </c>
      <c r="F16" s="16">
        <v>1</v>
      </c>
      <c r="G16" s="13"/>
      <c r="H16" s="2">
        <f t="shared" ref="H16:H28" si="1">G16*1.15</f>
        <v>0</v>
      </c>
      <c r="I16" s="3"/>
      <c r="J16" s="29">
        <f t="shared" si="0"/>
        <v>0</v>
      </c>
    </row>
    <row r="17" spans="1:10" ht="15.5" x14ac:dyDescent="0.35">
      <c r="B17" s="27" t="s">
        <v>22</v>
      </c>
      <c r="C17" s="16" t="s">
        <v>23</v>
      </c>
      <c r="D17" s="16" t="s">
        <v>24</v>
      </c>
      <c r="E17" s="16" t="s">
        <v>16</v>
      </c>
      <c r="F17" s="16">
        <v>1</v>
      </c>
      <c r="G17" s="13"/>
      <c r="H17" s="2">
        <f t="shared" si="1"/>
        <v>0</v>
      </c>
      <c r="I17" s="3"/>
      <c r="J17" s="29">
        <f t="shared" si="0"/>
        <v>0</v>
      </c>
    </row>
    <row r="18" spans="1:10" ht="15.5" x14ac:dyDescent="0.35">
      <c r="B18" s="27" t="s">
        <v>22</v>
      </c>
      <c r="C18" s="16" t="s">
        <v>23</v>
      </c>
      <c r="D18" s="16" t="s">
        <v>25</v>
      </c>
      <c r="E18" s="16" t="s">
        <v>16</v>
      </c>
      <c r="F18" s="16">
        <v>1</v>
      </c>
      <c r="G18" s="13"/>
      <c r="H18" s="2">
        <f t="shared" si="1"/>
        <v>0</v>
      </c>
      <c r="I18" s="3"/>
      <c r="J18" s="29">
        <f t="shared" si="0"/>
        <v>0</v>
      </c>
    </row>
    <row r="19" spans="1:10" ht="15.5" x14ac:dyDescent="0.35">
      <c r="B19" s="27" t="s">
        <v>26</v>
      </c>
      <c r="C19" s="16" t="s">
        <v>27</v>
      </c>
      <c r="D19" s="16" t="s">
        <v>28</v>
      </c>
      <c r="E19" s="16" t="s">
        <v>29</v>
      </c>
      <c r="F19" s="16">
        <v>1</v>
      </c>
      <c r="G19" s="13"/>
      <c r="H19" s="2">
        <f t="shared" si="1"/>
        <v>0</v>
      </c>
      <c r="I19" s="3"/>
      <c r="J19" s="29">
        <f t="shared" si="0"/>
        <v>0</v>
      </c>
    </row>
    <row r="20" spans="1:10" ht="15.5" x14ac:dyDescent="0.35">
      <c r="B20" s="27" t="s">
        <v>30</v>
      </c>
      <c r="C20" s="16" t="s">
        <v>31</v>
      </c>
      <c r="D20" s="16" t="s">
        <v>32</v>
      </c>
      <c r="E20" s="16" t="s">
        <v>16</v>
      </c>
      <c r="F20" s="16">
        <v>1</v>
      </c>
      <c r="G20" s="14"/>
      <c r="H20" s="2">
        <f t="shared" si="1"/>
        <v>0</v>
      </c>
      <c r="I20" s="10"/>
      <c r="J20" s="29">
        <f t="shared" si="0"/>
        <v>0</v>
      </c>
    </row>
    <row r="21" spans="1:10" ht="15.5" x14ac:dyDescent="0.35">
      <c r="B21" s="27" t="s">
        <v>30</v>
      </c>
      <c r="C21" s="16" t="s">
        <v>31</v>
      </c>
      <c r="D21" s="16" t="s">
        <v>33</v>
      </c>
      <c r="E21" s="16" t="s">
        <v>29</v>
      </c>
      <c r="F21" s="16">
        <v>1</v>
      </c>
      <c r="G21" s="14"/>
      <c r="H21" s="2">
        <f t="shared" si="1"/>
        <v>0</v>
      </c>
      <c r="I21" s="10"/>
      <c r="J21" s="29">
        <f t="shared" si="0"/>
        <v>0</v>
      </c>
    </row>
    <row r="22" spans="1:10" ht="15.5" x14ac:dyDescent="0.35">
      <c r="B22" s="27" t="s">
        <v>30</v>
      </c>
      <c r="C22" s="16" t="s">
        <v>31</v>
      </c>
      <c r="D22" s="16" t="s">
        <v>34</v>
      </c>
      <c r="E22" s="16" t="s">
        <v>29</v>
      </c>
      <c r="F22" s="16">
        <v>1</v>
      </c>
      <c r="G22" s="14"/>
      <c r="H22" s="2">
        <f t="shared" si="1"/>
        <v>0</v>
      </c>
      <c r="I22" s="10"/>
      <c r="J22" s="29">
        <f t="shared" si="0"/>
        <v>0</v>
      </c>
    </row>
    <row r="23" spans="1:10" ht="15.5" x14ac:dyDescent="0.35">
      <c r="B23" s="27" t="s">
        <v>30</v>
      </c>
      <c r="C23" s="16" t="s">
        <v>31</v>
      </c>
      <c r="D23" s="16" t="s">
        <v>35</v>
      </c>
      <c r="E23" s="16" t="s">
        <v>29</v>
      </c>
      <c r="F23" s="16">
        <v>1</v>
      </c>
      <c r="G23" s="14"/>
      <c r="H23" s="2">
        <f t="shared" si="1"/>
        <v>0</v>
      </c>
      <c r="I23" s="10"/>
      <c r="J23" s="29">
        <f t="shared" si="0"/>
        <v>0</v>
      </c>
    </row>
    <row r="24" spans="1:10" ht="15.5" x14ac:dyDescent="0.35">
      <c r="B24" s="27" t="s">
        <v>30</v>
      </c>
      <c r="C24" s="16" t="s">
        <v>31</v>
      </c>
      <c r="D24" s="16" t="s">
        <v>36</v>
      </c>
      <c r="E24" s="16" t="s">
        <v>29</v>
      </c>
      <c r="F24" s="16">
        <v>1</v>
      </c>
      <c r="G24" s="14"/>
      <c r="H24" s="2">
        <f t="shared" si="1"/>
        <v>0</v>
      </c>
      <c r="I24" s="10"/>
      <c r="J24" s="29">
        <f t="shared" si="0"/>
        <v>0</v>
      </c>
    </row>
    <row r="25" spans="1:10" ht="15.5" x14ac:dyDescent="0.35">
      <c r="B25" s="27" t="s">
        <v>30</v>
      </c>
      <c r="C25" s="16" t="s">
        <v>31</v>
      </c>
      <c r="D25" s="16" t="s">
        <v>37</v>
      </c>
      <c r="E25" s="16" t="s">
        <v>29</v>
      </c>
      <c r="F25" s="16">
        <v>1</v>
      </c>
      <c r="G25" s="14"/>
      <c r="H25" s="2">
        <f t="shared" si="1"/>
        <v>0</v>
      </c>
      <c r="I25" s="10"/>
      <c r="J25" s="29">
        <f t="shared" si="0"/>
        <v>0</v>
      </c>
    </row>
    <row r="26" spans="1:10" ht="15.5" x14ac:dyDescent="0.35">
      <c r="B26" s="27" t="s">
        <v>30</v>
      </c>
      <c r="C26" s="16" t="s">
        <v>31</v>
      </c>
      <c r="D26" s="16" t="s">
        <v>38</v>
      </c>
      <c r="E26" s="16" t="s">
        <v>29</v>
      </c>
      <c r="F26" s="16">
        <v>1</v>
      </c>
      <c r="G26" s="14"/>
      <c r="H26" s="2">
        <f t="shared" si="1"/>
        <v>0</v>
      </c>
      <c r="I26" s="10"/>
      <c r="J26" s="29">
        <f t="shared" si="0"/>
        <v>0</v>
      </c>
    </row>
    <row r="27" spans="1:10" ht="15.5" x14ac:dyDescent="0.35">
      <c r="B27" s="30" t="s">
        <v>39</v>
      </c>
      <c r="C27" s="17" t="s">
        <v>40</v>
      </c>
      <c r="D27" s="17"/>
      <c r="E27" s="17" t="s">
        <v>29</v>
      </c>
      <c r="F27" s="16">
        <v>1</v>
      </c>
      <c r="G27" s="14"/>
      <c r="H27" s="2">
        <f t="shared" si="1"/>
        <v>0</v>
      </c>
      <c r="I27" s="10"/>
      <c r="J27" s="29">
        <f t="shared" si="0"/>
        <v>0</v>
      </c>
    </row>
    <row r="28" spans="1:10" ht="15.5" x14ac:dyDescent="0.35">
      <c r="B28" s="27" t="s">
        <v>41</v>
      </c>
      <c r="C28" s="16" t="s">
        <v>42</v>
      </c>
      <c r="D28" s="16"/>
      <c r="E28" s="16"/>
      <c r="F28" s="16">
        <v>16</v>
      </c>
      <c r="G28" s="18"/>
      <c r="H28" s="2">
        <f t="shared" si="1"/>
        <v>0</v>
      </c>
      <c r="I28" s="3"/>
      <c r="J28" s="29">
        <f t="shared" si="0"/>
        <v>0</v>
      </c>
    </row>
    <row r="29" spans="1:10" ht="32.15" customHeight="1" x14ac:dyDescent="0.35">
      <c r="B29" s="35"/>
      <c r="C29" s="36"/>
      <c r="D29" s="31"/>
      <c r="E29" s="31"/>
      <c r="F29" s="31"/>
      <c r="G29" s="32">
        <f>SUM(G11:G28)</f>
        <v>0</v>
      </c>
      <c r="H29" s="32">
        <f>SUM(H11:H28)</f>
        <v>0</v>
      </c>
      <c r="I29" s="32">
        <f>SUM(I11:I28)</f>
        <v>0</v>
      </c>
      <c r="J29" s="33">
        <f>SUM(J11:J28)</f>
        <v>0</v>
      </c>
    </row>
    <row r="31" spans="1:10" ht="16" customHeight="1" x14ac:dyDescent="0.35">
      <c r="A31" s="6"/>
      <c r="B31" s="34" t="s">
        <v>43</v>
      </c>
      <c r="C31" s="34"/>
      <c r="D31" s="34"/>
      <c r="E31" s="34"/>
      <c r="F31" s="34"/>
      <c r="G31" s="34"/>
      <c r="H31" s="34"/>
      <c r="I31" s="34"/>
      <c r="J31" s="34"/>
    </row>
  </sheetData>
  <mergeCells count="10">
    <mergeCell ref="B31:J31"/>
    <mergeCell ref="B29:C29"/>
    <mergeCell ref="B1:H1"/>
    <mergeCell ref="B2:H2"/>
    <mergeCell ref="B3:H3"/>
    <mergeCell ref="G9:H9"/>
    <mergeCell ref="G6:J8"/>
    <mergeCell ref="B4:J5"/>
    <mergeCell ref="I9:J9"/>
    <mergeCell ref="B6:F9"/>
  </mergeCells>
  <phoneticPr fontId="1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A08A0-E6DA-4354-A221-FA28169D0AD9}">
  <dimension ref="B1:E8"/>
  <sheetViews>
    <sheetView zoomScale="90" zoomScaleNormal="90" workbookViewId="0">
      <selection activeCell="C5" sqref="C5"/>
    </sheetView>
  </sheetViews>
  <sheetFormatPr defaultRowHeight="14.5" x14ac:dyDescent="0.35"/>
  <cols>
    <col min="2" max="2" width="43.7265625" customWidth="1"/>
    <col min="3" max="3" width="27.1796875" customWidth="1"/>
    <col min="4" max="4" width="29.453125" customWidth="1"/>
    <col min="5" max="5" width="30.1796875" customWidth="1"/>
  </cols>
  <sheetData>
    <row r="1" spans="2:5" ht="15.75" customHeight="1" x14ac:dyDescent="0.35">
      <c r="B1" s="67" t="s">
        <v>44</v>
      </c>
      <c r="C1" s="67"/>
      <c r="D1" s="67"/>
      <c r="E1" s="67"/>
    </row>
    <row r="2" spans="2:5" ht="15.75" customHeight="1" x14ac:dyDescent="0.35">
      <c r="B2" s="67"/>
      <c r="C2" s="67"/>
      <c r="D2" s="67"/>
      <c r="E2" s="67"/>
    </row>
    <row r="3" spans="2:5" ht="35.15" customHeight="1" x14ac:dyDescent="0.35">
      <c r="B3" s="68" t="s">
        <v>45</v>
      </c>
      <c r="C3" s="68" t="s">
        <v>46</v>
      </c>
      <c r="D3" s="68" t="s">
        <v>47</v>
      </c>
      <c r="E3" s="68"/>
    </row>
    <row r="4" spans="2:5" ht="31.5" customHeight="1" x14ac:dyDescent="0.35">
      <c r="B4" s="68"/>
      <c r="C4" s="68"/>
      <c r="D4" s="23" t="s">
        <v>48</v>
      </c>
      <c r="E4" s="23" t="s">
        <v>49</v>
      </c>
    </row>
    <row r="5" spans="2:5" ht="36" customHeight="1" x14ac:dyDescent="0.35">
      <c r="B5" s="68"/>
      <c r="C5" s="24" t="s">
        <v>50</v>
      </c>
      <c r="D5" s="19">
        <v>0</v>
      </c>
      <c r="E5" s="20">
        <f>D5*1.15</f>
        <v>0</v>
      </c>
    </row>
    <row r="6" spans="2:5" ht="39.75" customHeight="1" x14ac:dyDescent="0.35">
      <c r="B6" s="68"/>
      <c r="C6" s="22" t="s">
        <v>51</v>
      </c>
      <c r="D6" s="21">
        <f>SUM(D5:D5)</f>
        <v>0</v>
      </c>
      <c r="E6" s="21">
        <f>SUM(E5:E5)</f>
        <v>0</v>
      </c>
    </row>
    <row r="8" spans="2:5" ht="15.75" customHeight="1" x14ac:dyDescent="0.35">
      <c r="B8" s="65" t="s">
        <v>43</v>
      </c>
      <c r="C8" s="66"/>
      <c r="D8" s="66"/>
      <c r="E8" s="66"/>
    </row>
  </sheetData>
  <mergeCells count="5">
    <mergeCell ref="B8:E8"/>
    <mergeCell ref="B1:E2"/>
    <mergeCell ref="C3:C4"/>
    <mergeCell ref="D3:E3"/>
    <mergeCell ref="B3:B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A83EE7A10B374B8E4E59EFB7D96D3D" ma:contentTypeVersion="4" ma:contentTypeDescription="Create a new document." ma:contentTypeScope="" ma:versionID="87f70708938610453c1110927327cac6">
  <xsd:schema xmlns:xsd="http://www.w3.org/2001/XMLSchema" xmlns:xs="http://www.w3.org/2001/XMLSchema" xmlns:p="http://schemas.microsoft.com/office/2006/metadata/properties" xmlns:ns2="a75844a5-5df8-4609-9a17-dbaf9d73658e" xmlns:ns3="05727eef-ec28-4c45-b2b6-033b86d1e562" targetNamespace="http://schemas.microsoft.com/office/2006/metadata/properties" ma:root="true" ma:fieldsID="f25fab18a54b8eac9dd22cc2e0c7dad4" ns2:_="" ns3:_="">
    <xsd:import namespace="a75844a5-5df8-4609-9a17-dbaf9d73658e"/>
    <xsd:import namespace="05727eef-ec28-4c45-b2b6-033b86d1e5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844a5-5df8-4609-9a17-dbaf9d7365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727eef-ec28-4c45-b2b6-033b86d1e5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FB3B07-3A36-4460-95BD-F637BBEA0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5844a5-5df8-4609-9a17-dbaf9d73658e"/>
    <ds:schemaRef ds:uri="05727eef-ec28-4c45-b2b6-033b86d1e5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307FAC-E647-4C55-9084-8DBBAB93ECE0}">
  <ds:schemaRefs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05727eef-ec28-4c45-b2b6-033b86d1e562"/>
    <ds:schemaRef ds:uri="http://schemas.openxmlformats.org/package/2006/metadata/core-properties"/>
    <ds:schemaRef ds:uri="a75844a5-5df8-4609-9a17-dbaf9d73658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F380A6-9960-4B17-8669-8708BAB165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D - ACI DC Schedule</vt:lpstr>
      <vt:lpstr>Annexure D - Support Hours</vt:lpstr>
    </vt:vector>
  </TitlesOfParts>
  <Manager/>
  <Company>CSIR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TSepeng</dc:creator>
  <cp:keywords/>
  <dc:description/>
  <cp:lastModifiedBy>Daniel Mamaregane</cp:lastModifiedBy>
  <cp:revision/>
  <dcterms:created xsi:type="dcterms:W3CDTF">2022-11-16T02:12:29Z</dcterms:created>
  <dcterms:modified xsi:type="dcterms:W3CDTF">2023-04-24T10:11:54Z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0x010100AAA83EE7A10B374B8E4E59EFB7D96D3D</vt:lpwstr>
  </property>
</Properties>
</file>