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369\OneDrive - Transnet SOC Ltd\Documents\D-Drive\Commercial Evaluations\LEGAL\FY 24-25\"/>
    </mc:Choice>
  </mc:AlternateContent>
  <bookViews>
    <workbookView xWindow="156" yWindow="720" windowWidth="19056" windowHeight="10080"/>
  </bookViews>
  <sheets>
    <sheet name="Pricing schedule" sheetId="8" r:id="rId1"/>
  </sheets>
  <definedNames>
    <definedName name="_xlnm.Print_Area" localSheetId="0">'Pricing schedule'!$B$2:$Q$38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I12" i="8" s="1"/>
  <c r="K12" i="8" s="1"/>
  <c r="M12" i="8" s="1"/>
  <c r="F24" i="8"/>
  <c r="F28" i="8" l="1"/>
  <c r="F29" i="8"/>
  <c r="F30" i="8"/>
  <c r="F27" i="8" l="1"/>
  <c r="F26" i="8"/>
  <c r="F25" i="8"/>
  <c r="F23" i="8"/>
  <c r="F22" i="8"/>
  <c r="F21" i="8"/>
  <c r="G16" i="8"/>
  <c r="I16" i="8" s="1"/>
  <c r="J16" i="8" s="1"/>
  <c r="F16" i="8"/>
  <c r="G15" i="8"/>
  <c r="I15" i="8" s="1"/>
  <c r="F15" i="8"/>
  <c r="G14" i="8"/>
  <c r="H14" i="8" s="1"/>
  <c r="F14" i="8"/>
  <c r="G13" i="8"/>
  <c r="I13" i="8" s="1"/>
  <c r="F13" i="8"/>
  <c r="F12" i="8"/>
  <c r="F18" i="8" l="1"/>
  <c r="H12" i="8"/>
  <c r="H16" i="8"/>
  <c r="F31" i="8"/>
  <c r="D35" i="8" s="1"/>
  <c r="J15" i="8"/>
  <c r="K15" i="8"/>
  <c r="N12" i="8"/>
  <c r="L12" i="8"/>
  <c r="K13" i="8"/>
  <c r="J13" i="8"/>
  <c r="H13" i="8"/>
  <c r="K16" i="8"/>
  <c r="I14" i="8"/>
  <c r="H15" i="8"/>
  <c r="J12" i="8"/>
  <c r="M15" i="8" l="1"/>
  <c r="N15" i="8" s="1"/>
  <c r="L15" i="8"/>
  <c r="H18" i="8"/>
  <c r="K14" i="8"/>
  <c r="J14" i="8"/>
  <c r="J18" i="8" s="1"/>
  <c r="M16" i="8"/>
  <c r="N16" i="8" s="1"/>
  <c r="L16" i="8"/>
  <c r="M13" i="8"/>
  <c r="N13" i="8" s="1"/>
  <c r="L13" i="8"/>
  <c r="P12" i="8"/>
  <c r="P16" i="8" l="1"/>
  <c r="P15" i="8"/>
  <c r="P13" i="8"/>
  <c r="L14" i="8"/>
  <c r="L18" i="8" s="1"/>
  <c r="M14" i="8"/>
  <c r="N14" i="8" s="1"/>
  <c r="N18" i="8" s="1"/>
  <c r="P14" i="8" l="1"/>
  <c r="P18" i="8" s="1"/>
  <c r="D34" i="8" s="1"/>
  <c r="D36" i="8" s="1"/>
</calcChain>
</file>

<file path=xl/sharedStrings.xml><?xml version="1.0" encoding="utf-8"?>
<sst xmlns="http://schemas.openxmlformats.org/spreadsheetml/2006/main" count="53" uniqueCount="44">
  <si>
    <t>Legal Sevices</t>
  </si>
  <si>
    <t>*Indicative Hours</t>
  </si>
  <si>
    <t>Year 1</t>
  </si>
  <si>
    <t>Year 2</t>
  </si>
  <si>
    <t>Year 3</t>
  </si>
  <si>
    <t>Year 4</t>
  </si>
  <si>
    <t>Year 5</t>
  </si>
  <si>
    <t>Rate/hr</t>
  </si>
  <si>
    <t>Cost</t>
  </si>
  <si>
    <t>Resource Level</t>
  </si>
  <si>
    <t>Director/Partner</t>
  </si>
  <si>
    <t>Attorney more than 10 years admission experience</t>
  </si>
  <si>
    <t>Attorney 5 to 10 years post admission experience</t>
  </si>
  <si>
    <t>Attorney 1 to 5 years post admission experience</t>
  </si>
  <si>
    <t>Candidate Attorney</t>
  </si>
  <si>
    <t>Disbursments</t>
  </si>
  <si>
    <t>Rate</t>
  </si>
  <si>
    <t>Outgoing Facsimile per page (Local)</t>
  </si>
  <si>
    <t>Outgoing E-mail</t>
  </si>
  <si>
    <t>Cost Element</t>
  </si>
  <si>
    <t>Overall Cost</t>
  </si>
  <si>
    <t>Total Estimated Cost</t>
  </si>
  <si>
    <t>Overall</t>
  </si>
  <si>
    <t xml:space="preserve">Prices charged by the supplier for services performed under the contract shall not vary from the prices quoted by the supplier in his/her bid, with the exception of any price adjustments authorized by SCM. </t>
  </si>
  <si>
    <t xml:space="preserve"> Disbursements</t>
  </si>
  <si>
    <t>INDICATIVE TOTAL FOR FIVE YEARS</t>
  </si>
  <si>
    <r>
      <t>FOR THE ESTABLISHMENT OF AN APPROVED LIST OF SERVICE PROVIDERS FOR PROVISION OF LEGAL SERVICES FOR A PERIOD OF FIVE (5) YEARS.</t>
    </r>
    <r>
      <rPr>
        <sz val="16"/>
        <color rgb="FF000000"/>
        <rFont val="Tahoma"/>
        <family val="2"/>
      </rPr>
      <t> </t>
    </r>
  </si>
  <si>
    <t>*Indicative Quantities</t>
  </si>
  <si>
    <t>Outgoing Facsimile per page (International)</t>
  </si>
  <si>
    <t>Copies black and white (Rands per page)</t>
  </si>
  <si>
    <t>Copies colour (Rands per page)</t>
  </si>
  <si>
    <t xml:space="preserve">Travelling expenses per km ( will be paid according to the Transnet Re-imbursement Policy tariffs as updated from time to time) </t>
  </si>
  <si>
    <t xml:space="preserve">Accomodation expenses per night ( will be paid according to the Transnet Re-imbursement Policy tariffs as updated from time to time) </t>
  </si>
  <si>
    <t>Deviation from this pricing schedule will results in a bid being declared non responsive.</t>
  </si>
  <si>
    <t xml:space="preserve">If if there is a Zero Cost then this must reflects as R0,00 </t>
  </si>
  <si>
    <t>Outgoing Fixed line Calls (Local) (per 5 mins or part thereof)</t>
  </si>
  <si>
    <t>Outgoing Fixed line Calls (International) (per 5 mins or part thereof)</t>
  </si>
  <si>
    <t>Outgoing Cellular Calls (Local) (per 5 mins or part thereof)</t>
  </si>
  <si>
    <t>Outgoing Cellular Calls (International) (per 5 mins or part thereof)</t>
  </si>
  <si>
    <t>Postal / courier service (Envelope size:Large B4)</t>
  </si>
  <si>
    <t xml:space="preserve">*Indicative hours and Qunatities contained in here are Non-commitial </t>
  </si>
  <si>
    <t>TCC/2024/05/0001/65599/RFP</t>
  </si>
  <si>
    <t>Annexure C: Pricing Schedule</t>
  </si>
  <si>
    <r>
      <t>The bidders are required to complete all the "green"</t>
    </r>
    <r>
      <rPr>
        <b/>
        <sz val="11"/>
        <color theme="1"/>
        <rFont val="Tahoma"/>
        <family val="2"/>
      </rPr>
      <t xml:space="preserve"> blocks with numeric South African Rand values (inclusive of VAT) </t>
    </r>
    <r>
      <rPr>
        <sz val="11"/>
        <color theme="1"/>
        <rFont val="Tahoma"/>
        <family val="2"/>
      </rPr>
      <t>unless instructed otherwise in the tender conditions.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</si>
</sst>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&quot;R&quot;#,##0.00"/>
    <numFmt numFmtId="166" formatCode="_ &quot;R&quot;\ * #,##0.00_ ;_ &quot;R&quot;\ * \-#,##0.00_ ;_ &quot;R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9"/>
      <color theme="1"/>
      <name val="Tahoma"/>
      <family val="2"/>
    </font>
    <font>
      <sz val="11"/>
      <color rgb="FFFFC000"/>
      <name val="Tahoma"/>
      <family val="2"/>
    </font>
    <font>
      <sz val="11"/>
      <name val="Tahoma"/>
      <family val="2"/>
    </font>
    <font>
      <b/>
      <sz val="16"/>
      <color rgb="FF000000"/>
      <name val="Tahoma"/>
      <family val="2"/>
    </font>
    <font>
      <sz val="16"/>
      <color rgb="FF000000"/>
      <name val="Tahoma"/>
      <family val="2"/>
    </font>
    <font>
      <sz val="16"/>
      <color theme="1"/>
      <name val="Tahoma"/>
      <family val="2"/>
    </font>
    <font>
      <b/>
      <sz val="11"/>
      <color theme="0"/>
      <name val="Tahoma"/>
      <family val="2"/>
    </font>
    <font>
      <b/>
      <i/>
      <u/>
      <sz val="11"/>
      <color theme="1"/>
      <name val="Tahoma"/>
      <family val="2"/>
    </font>
    <font>
      <b/>
      <sz val="16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9" fontId="3" fillId="2" borderId="2" xfId="0" applyNumberFormat="1" applyFont="1" applyFill="1" applyBorder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/>
    </xf>
    <xf numFmtId="165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4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65" fontId="3" fillId="0" borderId="1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5" fontId="2" fillId="0" borderId="2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 vertical="center"/>
    </xf>
    <xf numFmtId="9" fontId="3" fillId="2" borderId="22" xfId="0" applyNumberFormat="1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3" borderId="0" xfId="1" applyNumberFormat="1" applyFont="1" applyFill="1" applyAlignment="1" applyProtection="1">
      <alignment horizontal="center" vertical="center"/>
      <protection locked="0"/>
    </xf>
    <xf numFmtId="165" fontId="2" fillId="3" borderId="23" xfId="1" applyNumberFormat="1" applyFont="1" applyFill="1" applyBorder="1" applyAlignment="1" applyProtection="1">
      <alignment horizontal="center" vertical="center"/>
      <protection locked="0"/>
    </xf>
    <xf numFmtId="165" fontId="2" fillId="3" borderId="12" xfId="1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762000</xdr:colOff>
      <xdr:row>3</xdr:row>
      <xdr:rowOff>54428</xdr:rowOff>
    </xdr:from>
    <xdr:to>
      <xdr:col>15</xdr:col>
      <xdr:colOff>348343</xdr:colOff>
      <xdr:row>5</xdr:row>
      <xdr:rowOff>0</xdr:rowOff>
    </xdr:to>
    <xdr:pic>
      <xdr:nvPicPr>
        <xdr:cNvPr id="3" name="Picture 2" descr="Limited_heade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09029" y="838199"/>
          <a:ext cx="979714" cy="664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7"/>
  <sheetViews>
    <sheetView showGridLines="0" tabSelected="1" topLeftCell="B16" zoomScale="70" zoomScaleNormal="70" workbookViewId="0">
      <selection activeCell="C45" sqref="C45"/>
    </sheetView>
  </sheetViews>
  <sheetFormatPr defaultColWidth="8.77734375" defaultRowHeight="13.8" x14ac:dyDescent="0.25"/>
  <cols>
    <col min="1" max="1" width="3.33203125" style="1" customWidth="1"/>
    <col min="2" max="2" width="4.77734375" style="1" customWidth="1"/>
    <col min="3" max="3" width="64" style="1" customWidth="1"/>
    <col min="4" max="4" width="23.21875" style="1" customWidth="1"/>
    <col min="5" max="5" width="19.5546875" style="1" customWidth="1"/>
    <col min="6" max="6" width="18.33203125" style="1" customWidth="1"/>
    <col min="7" max="7" width="14.5546875" style="1" customWidth="1"/>
    <col min="8" max="8" width="16.77734375" style="1" bestFit="1" customWidth="1"/>
    <col min="9" max="9" width="14.77734375" style="1" customWidth="1"/>
    <col min="10" max="10" width="16.77734375" style="1" bestFit="1" customWidth="1"/>
    <col min="11" max="11" width="14.5546875" style="1" customWidth="1"/>
    <col min="12" max="12" width="16.77734375" style="1" bestFit="1" customWidth="1"/>
    <col min="13" max="13" width="14.21875" style="1" customWidth="1"/>
    <col min="14" max="14" width="16.77734375" style="1" bestFit="1" customWidth="1"/>
    <col min="15" max="15" width="3.5546875" style="1" customWidth="1"/>
    <col min="16" max="16" width="18.44140625" style="2" customWidth="1"/>
    <col min="17" max="17" width="8.88671875" style="1" customWidth="1"/>
    <col min="18" max="16384" width="8.77734375" style="1"/>
  </cols>
  <sheetData>
    <row r="2" spans="3:17" ht="20.399999999999999" x14ac:dyDescent="0.25">
      <c r="C2" s="57" t="s">
        <v>42</v>
      </c>
    </row>
    <row r="4" spans="3:17" s="6" customFormat="1" ht="37.799999999999997" customHeight="1" x14ac:dyDescent="0.3">
      <c r="C4" s="30" t="s">
        <v>26</v>
      </c>
      <c r="D4" s="31"/>
      <c r="E4" s="31"/>
      <c r="F4" s="31"/>
      <c r="G4" s="31"/>
      <c r="H4" s="31"/>
      <c r="I4" s="31"/>
      <c r="J4" s="31"/>
      <c r="P4" s="4"/>
    </row>
    <row r="5" spans="3:17" s="6" customFormat="1" ht="18.600000000000001" customHeight="1" x14ac:dyDescent="0.3">
      <c r="C5" s="53"/>
      <c r="P5" s="4"/>
    </row>
    <row r="6" spans="3:17" s="6" customFormat="1" ht="18.600000000000001" customHeight="1" x14ac:dyDescent="0.3">
      <c r="C6" s="57" t="s">
        <v>41</v>
      </c>
      <c r="P6" s="4"/>
    </row>
    <row r="7" spans="3:17" ht="20.55" customHeight="1" thickBot="1" x14ac:dyDescent="0.3">
      <c r="D7" s="42">
        <v>1.0549999999999999</v>
      </c>
    </row>
    <row r="8" spans="3:17" ht="19.350000000000001" customHeight="1" thickBot="1" x14ac:dyDescent="0.3">
      <c r="C8" s="55" t="s">
        <v>0</v>
      </c>
      <c r="D8" s="49" t="s">
        <v>1</v>
      </c>
      <c r="E8" s="51" t="s">
        <v>2</v>
      </c>
      <c r="F8" s="52"/>
      <c r="G8" s="51" t="s">
        <v>3</v>
      </c>
      <c r="H8" s="52"/>
      <c r="I8" s="51" t="s">
        <v>4</v>
      </c>
      <c r="J8" s="52"/>
      <c r="K8" s="51" t="s">
        <v>5</v>
      </c>
      <c r="L8" s="52"/>
      <c r="M8" s="51" t="s">
        <v>6</v>
      </c>
      <c r="N8" s="52"/>
      <c r="O8" s="43" t="s">
        <v>25</v>
      </c>
      <c r="P8" s="44"/>
    </row>
    <row r="9" spans="3:17" ht="19.350000000000001" customHeight="1" thickBot="1" x14ac:dyDescent="0.3">
      <c r="C9" s="56"/>
      <c r="D9" s="50"/>
      <c r="E9" s="3" t="s">
        <v>7</v>
      </c>
      <c r="F9" s="3" t="s">
        <v>8</v>
      </c>
      <c r="G9" s="3" t="s">
        <v>7</v>
      </c>
      <c r="H9" s="3" t="s">
        <v>8</v>
      </c>
      <c r="I9" s="3" t="s">
        <v>7</v>
      </c>
      <c r="J9" s="3" t="s">
        <v>8</v>
      </c>
      <c r="K9" s="3" t="s">
        <v>7</v>
      </c>
      <c r="L9" s="3" t="s">
        <v>8</v>
      </c>
      <c r="M9" s="3" t="s">
        <v>7</v>
      </c>
      <c r="N9" s="3" t="s">
        <v>8</v>
      </c>
      <c r="O9" s="45"/>
      <c r="P9" s="46"/>
      <c r="Q9" s="20"/>
    </row>
    <row r="10" spans="3:17" ht="14.4" thickBot="1" x14ac:dyDescent="0.3">
      <c r="D10" s="2"/>
      <c r="E10" s="4"/>
      <c r="F10" s="4"/>
      <c r="P10" s="21"/>
      <c r="Q10" s="22"/>
    </row>
    <row r="11" spans="3:17" s="6" customFormat="1" ht="18.600000000000001" customHeight="1" thickBot="1" x14ac:dyDescent="0.35">
      <c r="C11" s="9" t="s">
        <v>9</v>
      </c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6"/>
    </row>
    <row r="12" spans="3:17" s="6" customFormat="1" ht="29.4" customHeight="1" x14ac:dyDescent="0.3">
      <c r="C12" s="6" t="s">
        <v>10</v>
      </c>
      <c r="D12" s="4">
        <v>100</v>
      </c>
      <c r="E12" s="59"/>
      <c r="F12" s="8">
        <f>E12*D12</f>
        <v>0</v>
      </c>
      <c r="G12" s="18">
        <f>E12*$D$7</f>
        <v>0</v>
      </c>
      <c r="H12" s="8">
        <f>G12*D12</f>
        <v>0</v>
      </c>
      <c r="I12" s="18">
        <f>G12*$D$7</f>
        <v>0</v>
      </c>
      <c r="J12" s="8">
        <f>I12*D12</f>
        <v>0</v>
      </c>
      <c r="K12" s="18">
        <f>I12*$D$7</f>
        <v>0</v>
      </c>
      <c r="L12" s="8">
        <f>K12*D12</f>
        <v>0</v>
      </c>
      <c r="M12" s="18">
        <f>K12*$D$7</f>
        <v>0</v>
      </c>
      <c r="N12" s="8">
        <f>M12*D12</f>
        <v>0</v>
      </c>
      <c r="O12" s="8"/>
      <c r="P12" s="23">
        <f>F12+H12+J12+L12+N12</f>
        <v>0</v>
      </c>
    </row>
    <row r="13" spans="3:17" s="6" customFormat="1" ht="29.4" customHeight="1" x14ac:dyDescent="0.3">
      <c r="C13" s="12" t="s">
        <v>11</v>
      </c>
      <c r="D13" s="4">
        <v>400</v>
      </c>
      <c r="E13" s="59"/>
      <c r="F13" s="8">
        <f>E13*D13</f>
        <v>0</v>
      </c>
      <c r="G13" s="18">
        <f>E13*$D$7</f>
        <v>0</v>
      </c>
      <c r="H13" s="8">
        <f>G13*D13</f>
        <v>0</v>
      </c>
      <c r="I13" s="18">
        <f>G13*$D$7</f>
        <v>0</v>
      </c>
      <c r="J13" s="8">
        <f>I13*D13</f>
        <v>0</v>
      </c>
      <c r="K13" s="18">
        <f>I13*$D$7</f>
        <v>0</v>
      </c>
      <c r="L13" s="8">
        <f>K13*D13</f>
        <v>0</v>
      </c>
      <c r="M13" s="18">
        <f>K13*$D$7</f>
        <v>0</v>
      </c>
      <c r="N13" s="8">
        <f>M13*D13</f>
        <v>0</v>
      </c>
      <c r="O13" s="8"/>
      <c r="P13" s="23">
        <f t="shared" ref="P13:P16" si="0">F13+H13+J13+L13+N13</f>
        <v>0</v>
      </c>
    </row>
    <row r="14" spans="3:17" s="6" customFormat="1" ht="29.4" customHeight="1" x14ac:dyDescent="0.3">
      <c r="C14" s="12" t="s">
        <v>12</v>
      </c>
      <c r="D14" s="4">
        <v>300</v>
      </c>
      <c r="E14" s="59"/>
      <c r="F14" s="8">
        <f>E14*D14</f>
        <v>0</v>
      </c>
      <c r="G14" s="18">
        <f>E14*$D$7</f>
        <v>0</v>
      </c>
      <c r="H14" s="8">
        <f>G14*D14</f>
        <v>0</v>
      </c>
      <c r="I14" s="18">
        <f>G14*$D$7</f>
        <v>0</v>
      </c>
      <c r="J14" s="8">
        <f>I14*D14</f>
        <v>0</v>
      </c>
      <c r="K14" s="18">
        <f>I14*$D$7</f>
        <v>0</v>
      </c>
      <c r="L14" s="8">
        <f>K14*D14</f>
        <v>0</v>
      </c>
      <c r="M14" s="18">
        <f>K14*$D$7</f>
        <v>0</v>
      </c>
      <c r="N14" s="8">
        <f>M14*D14</f>
        <v>0</v>
      </c>
      <c r="O14" s="8"/>
      <c r="P14" s="23">
        <f t="shared" si="0"/>
        <v>0</v>
      </c>
    </row>
    <row r="15" spans="3:17" s="6" customFormat="1" ht="29.4" customHeight="1" x14ac:dyDescent="0.3">
      <c r="C15" s="12" t="s">
        <v>13</v>
      </c>
      <c r="D15" s="4">
        <v>500</v>
      </c>
      <c r="E15" s="59"/>
      <c r="F15" s="8">
        <f>E15*D15</f>
        <v>0</v>
      </c>
      <c r="G15" s="18">
        <f>E15*$D$7</f>
        <v>0</v>
      </c>
      <c r="H15" s="8">
        <f>G15*D15</f>
        <v>0</v>
      </c>
      <c r="I15" s="18">
        <f>G15*$D$7</f>
        <v>0</v>
      </c>
      <c r="J15" s="8">
        <f>I15*D15</f>
        <v>0</v>
      </c>
      <c r="K15" s="18">
        <f>I15*$D$7</f>
        <v>0</v>
      </c>
      <c r="L15" s="8">
        <f>K15*D15</f>
        <v>0</v>
      </c>
      <c r="M15" s="18">
        <f>K15*$D$7</f>
        <v>0</v>
      </c>
      <c r="N15" s="8">
        <f>M15*D15</f>
        <v>0</v>
      </c>
      <c r="O15" s="8"/>
      <c r="P15" s="23">
        <f t="shared" si="0"/>
        <v>0</v>
      </c>
    </row>
    <row r="16" spans="3:17" s="6" customFormat="1" ht="29.4" customHeight="1" x14ac:dyDescent="0.3">
      <c r="C16" s="6" t="s">
        <v>14</v>
      </c>
      <c r="D16" s="4">
        <v>434</v>
      </c>
      <c r="E16" s="59"/>
      <c r="F16" s="8">
        <f>E16*D16</f>
        <v>0</v>
      </c>
      <c r="G16" s="18">
        <f>E16*$D$7</f>
        <v>0</v>
      </c>
      <c r="H16" s="8">
        <f>G16*D16</f>
        <v>0</v>
      </c>
      <c r="I16" s="18">
        <f>G16*$D$7</f>
        <v>0</v>
      </c>
      <c r="J16" s="8">
        <f>I16*D16</f>
        <v>0</v>
      </c>
      <c r="K16" s="18">
        <f>I16*$D$7</f>
        <v>0</v>
      </c>
      <c r="L16" s="8">
        <f>K16*D16</f>
        <v>0</v>
      </c>
      <c r="M16" s="18">
        <f>K16*$D$7</f>
        <v>0</v>
      </c>
      <c r="N16" s="8">
        <f>M16*D16</f>
        <v>0</v>
      </c>
      <c r="O16" s="8"/>
      <c r="P16" s="23">
        <f t="shared" si="0"/>
        <v>0</v>
      </c>
    </row>
    <row r="17" spans="3:16" s="6" customFormat="1" ht="29.4" customHeight="1" x14ac:dyDescent="0.3">
      <c r="C17" s="5"/>
      <c r="D17" s="37"/>
      <c r="E17" s="7"/>
      <c r="F17" s="7"/>
      <c r="P17" s="4"/>
    </row>
    <row r="18" spans="3:16" s="6" customFormat="1" ht="29.4" customHeight="1" thickBot="1" x14ac:dyDescent="0.35">
      <c r="C18" s="25"/>
      <c r="D18" s="4"/>
      <c r="E18" s="11"/>
      <c r="F18" s="24">
        <f>SUM(F12:F16)</f>
        <v>0</v>
      </c>
      <c r="G18" s="11"/>
      <c r="H18" s="24">
        <f>SUM(H12:H16)</f>
        <v>0</v>
      </c>
      <c r="I18" s="11"/>
      <c r="J18" s="24">
        <f>SUM(J12:J16)</f>
        <v>0</v>
      </c>
      <c r="K18" s="11"/>
      <c r="L18" s="24">
        <f>SUM(L12:L16)</f>
        <v>0</v>
      </c>
      <c r="M18" s="11"/>
      <c r="N18" s="24">
        <f>SUM(N12:N16)</f>
        <v>0</v>
      </c>
      <c r="O18" s="11"/>
      <c r="P18" s="10">
        <f>SUM(P12:P16)</f>
        <v>0</v>
      </c>
    </row>
    <row r="19" spans="3:16" x14ac:dyDescent="0.25">
      <c r="C19" s="5"/>
      <c r="D19" s="2"/>
    </row>
    <row r="20" spans="3:16" s="6" customFormat="1" ht="39" customHeight="1" x14ac:dyDescent="0.3">
      <c r="C20" s="39" t="s">
        <v>15</v>
      </c>
      <c r="D20" s="41" t="s">
        <v>27</v>
      </c>
      <c r="E20" s="40" t="s">
        <v>16</v>
      </c>
      <c r="F20" s="40" t="s">
        <v>8</v>
      </c>
      <c r="P20" s="4"/>
    </row>
    <row r="21" spans="3:16" ht="25.2" customHeight="1" x14ac:dyDescent="0.25">
      <c r="C21" s="36" t="s">
        <v>35</v>
      </c>
      <c r="D21" s="37">
        <v>100</v>
      </c>
      <c r="E21" s="60"/>
      <c r="F21" s="38">
        <f>E21*D21</f>
        <v>0</v>
      </c>
    </row>
    <row r="22" spans="3:16" ht="25.2" customHeight="1" x14ac:dyDescent="0.25">
      <c r="C22" s="13" t="s">
        <v>36</v>
      </c>
      <c r="D22" s="15">
        <v>100</v>
      </c>
      <c r="E22" s="61"/>
      <c r="F22" s="14">
        <f>E22*D22</f>
        <v>0</v>
      </c>
    </row>
    <row r="23" spans="3:16" ht="25.2" customHeight="1" x14ac:dyDescent="0.25">
      <c r="C23" s="13" t="s">
        <v>37</v>
      </c>
      <c r="D23" s="15">
        <v>100</v>
      </c>
      <c r="E23" s="61"/>
      <c r="F23" s="14">
        <f>E23*D23</f>
        <v>0</v>
      </c>
    </row>
    <row r="24" spans="3:16" ht="25.2" customHeight="1" x14ac:dyDescent="0.25">
      <c r="C24" s="13" t="s">
        <v>38</v>
      </c>
      <c r="D24" s="15">
        <v>100</v>
      </c>
      <c r="E24" s="61"/>
      <c r="F24" s="14">
        <f>E24*D24</f>
        <v>0</v>
      </c>
    </row>
    <row r="25" spans="3:16" ht="25.2" customHeight="1" x14ac:dyDescent="0.25">
      <c r="C25" s="13" t="s">
        <v>28</v>
      </c>
      <c r="D25" s="15">
        <v>1</v>
      </c>
      <c r="E25" s="61"/>
      <c r="F25" s="14">
        <f>E25*D25</f>
        <v>0</v>
      </c>
    </row>
    <row r="26" spans="3:16" ht="25.2" customHeight="1" x14ac:dyDescent="0.25">
      <c r="C26" s="13" t="s">
        <v>17</v>
      </c>
      <c r="D26" s="15">
        <v>1</v>
      </c>
      <c r="E26" s="61"/>
      <c r="F26" s="14">
        <f>E26*D26</f>
        <v>0</v>
      </c>
    </row>
    <row r="27" spans="3:16" ht="25.2" customHeight="1" x14ac:dyDescent="0.25">
      <c r="C27" s="13" t="s">
        <v>18</v>
      </c>
      <c r="D27" s="15">
        <v>1</v>
      </c>
      <c r="E27" s="61"/>
      <c r="F27" s="14">
        <f>E27*D27</f>
        <v>0</v>
      </c>
    </row>
    <row r="28" spans="3:16" ht="25.2" customHeight="1" x14ac:dyDescent="0.25">
      <c r="C28" s="13" t="s">
        <v>29</v>
      </c>
      <c r="D28" s="15">
        <v>1</v>
      </c>
      <c r="E28" s="61"/>
      <c r="F28" s="14">
        <f>E28*D28</f>
        <v>0</v>
      </c>
    </row>
    <row r="29" spans="3:16" ht="25.2" customHeight="1" x14ac:dyDescent="0.25">
      <c r="C29" s="13" t="s">
        <v>30</v>
      </c>
      <c r="D29" s="15">
        <v>1</v>
      </c>
      <c r="E29" s="61"/>
      <c r="F29" s="14">
        <f>E29*D29</f>
        <v>0</v>
      </c>
    </row>
    <row r="30" spans="3:16" ht="25.2" customHeight="1" x14ac:dyDescent="0.25">
      <c r="C30" s="13" t="s">
        <v>39</v>
      </c>
      <c r="D30" s="15">
        <v>1</v>
      </c>
      <c r="E30" s="61"/>
      <c r="F30" s="14">
        <f>E30*D30</f>
        <v>0</v>
      </c>
    </row>
    <row r="31" spans="3:16" ht="25.2" customHeight="1" thickBot="1" x14ac:dyDescent="0.3">
      <c r="C31" s="5"/>
      <c r="D31" s="29"/>
      <c r="E31" s="4"/>
      <c r="F31" s="10">
        <f>SUM(F21:F30)</f>
        <v>0</v>
      </c>
    </row>
    <row r="32" spans="3:16" ht="15" thickTop="1" thickBot="1" x14ac:dyDescent="0.3"/>
    <row r="33" spans="2:16" ht="22.35" customHeight="1" x14ac:dyDescent="0.25">
      <c r="C33" s="32" t="s">
        <v>19</v>
      </c>
      <c r="D33" s="33" t="s">
        <v>20</v>
      </c>
    </row>
    <row r="34" spans="2:16" ht="24.6" customHeight="1" x14ac:dyDescent="0.25">
      <c r="C34" s="34" t="s">
        <v>21</v>
      </c>
      <c r="D34" s="35">
        <f>P18</f>
        <v>0</v>
      </c>
    </row>
    <row r="35" spans="2:16" ht="24.6" customHeight="1" thickBot="1" x14ac:dyDescent="0.3">
      <c r="C35" s="27" t="s">
        <v>24</v>
      </c>
      <c r="D35" s="28">
        <f>F31</f>
        <v>0</v>
      </c>
    </row>
    <row r="36" spans="2:16" ht="24.6" customHeight="1" thickBot="1" x14ac:dyDescent="0.3">
      <c r="C36" s="1" t="s">
        <v>22</v>
      </c>
      <c r="D36" s="26">
        <f>SUM(D34:D35)</f>
        <v>0</v>
      </c>
    </row>
    <row r="37" spans="2:16" ht="14.4" thickTop="1" x14ac:dyDescent="0.25"/>
    <row r="41" spans="2:16" ht="27.6" customHeight="1" x14ac:dyDescent="0.25">
      <c r="B41" s="17">
        <v>1</v>
      </c>
      <c r="C41" s="58" t="s">
        <v>43</v>
      </c>
    </row>
    <row r="42" spans="2:16" s="6" customFormat="1" ht="33" customHeight="1" x14ac:dyDescent="0.3">
      <c r="B42" s="17">
        <v>2</v>
      </c>
      <c r="C42" s="47" t="s">
        <v>23</v>
      </c>
      <c r="D42" s="47"/>
      <c r="E42" s="47"/>
      <c r="F42" s="47"/>
      <c r="G42" s="47"/>
      <c r="H42" s="47"/>
      <c r="P42" s="4"/>
    </row>
    <row r="43" spans="2:16" s="6" customFormat="1" ht="28.8" customHeight="1" x14ac:dyDescent="0.3">
      <c r="B43" s="17">
        <v>3</v>
      </c>
      <c r="C43" s="48" t="s">
        <v>40</v>
      </c>
      <c r="D43" s="48"/>
      <c r="E43" s="48"/>
      <c r="F43" s="48"/>
      <c r="G43" s="48"/>
      <c r="H43" s="48"/>
      <c r="P43" s="4"/>
    </row>
    <row r="44" spans="2:16" x14ac:dyDescent="0.25">
      <c r="B44" s="17">
        <v>4</v>
      </c>
      <c r="C44" s="1" t="s">
        <v>31</v>
      </c>
    </row>
    <row r="45" spans="2:16" s="6" customFormat="1" ht="33" customHeight="1" x14ac:dyDescent="0.3">
      <c r="B45" s="17">
        <v>5</v>
      </c>
      <c r="C45" s="6" t="s">
        <v>32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19"/>
      <c r="P45" s="4"/>
    </row>
    <row r="46" spans="2:16" s="6" customFormat="1" ht="34.200000000000003" customHeight="1" x14ac:dyDescent="0.3">
      <c r="B46" s="17">
        <v>6</v>
      </c>
      <c r="C46" s="6" t="s">
        <v>34</v>
      </c>
      <c r="P46" s="4"/>
    </row>
    <row r="47" spans="2:16" ht="22.2" customHeight="1" x14ac:dyDescent="0.25">
      <c r="B47" s="17">
        <v>7</v>
      </c>
      <c r="C47" s="1" t="s">
        <v>33</v>
      </c>
    </row>
  </sheetData>
  <sheetProtection algorithmName="SHA-512" hashValue="x7/dIN6ben16iyYn1tIRSvHn4UyPhzr/3+aoJwvY6U5vh1iAm90j/gUD9GTVigEYyUxht9dRLsqLPq6hLyihWg==" saltValue="b+lwlwKTcvggHJ2Qic3THA==" spinCount="100000" sheet="1" objects="1" scenarios="1"/>
  <mergeCells count="9">
    <mergeCell ref="O8:P9"/>
    <mergeCell ref="C42:H42"/>
    <mergeCell ref="C43:H43"/>
    <mergeCell ref="D8:D9"/>
    <mergeCell ref="E8:F8"/>
    <mergeCell ref="G8:H8"/>
    <mergeCell ref="I8:J8"/>
    <mergeCell ref="K8:L8"/>
    <mergeCell ref="M8:N8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ignoredErrors>
    <ignoredError sqref="H12:H16 J12:J16 L12: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Manager/>
  <Company>Transnet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Tshephisho Mahloana  Transnet Corporate  JHB</dc:creator>
  <cp:keywords/>
  <dc:description/>
  <cp:lastModifiedBy>Tshephisho Mahloana  Transnet Corporate  JHB</cp:lastModifiedBy>
  <cp:revision/>
  <cp:lastPrinted>2025-05-14T10:28:05Z</cp:lastPrinted>
  <dcterms:created xsi:type="dcterms:W3CDTF">2024-08-14T11:14:31Z</dcterms:created>
  <dcterms:modified xsi:type="dcterms:W3CDTF">2025-05-14T12:17:36Z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2024-12-09T13:06:00Z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1fe6166b-6a96-452d-93e8-5ebdcc18e0d1</vt:lpwstr>
  </property>
  <property fmtid="{D5CDD505-2E9C-101B-9397-08002B2CF9AE}" pid="8" name="MSIP_Label_58cf86ee-526f-4536-9daf-d1ee8064d50e_ContentBits">
    <vt:lpwstr>0</vt:lpwstr>
  </property>
</Properties>
</file>