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defaultThemeVersion="124226"/>
  <mc:AlternateContent xmlns:mc="http://schemas.openxmlformats.org/markup-compatibility/2006">
    <mc:Choice Requires="x15">
      <x15ac:absPath xmlns:x15ac="http://schemas.microsoft.com/office/spreadsheetml/2010/11/ac" url="Z:\Supply Chain Management\Financial Year 2022-23\Tenders\The Provision of Travel Management Services\Advert\"/>
    </mc:Choice>
  </mc:AlternateContent>
  <xr:revisionPtr revIDLastSave="0" documentId="13_ncr:1_{66B06175-CF38-45E9-90E1-01E488BFE79F}" xr6:coauthVersionLast="47" xr6:coauthVersionMax="47" xr10:uidLastSave="{00000000-0000-0000-0000-000000000000}"/>
  <bookViews>
    <workbookView xWindow="-120" yWindow="-120" windowWidth="20730" windowHeight="11160" tabRatio="653" activeTab="1" xr2:uid="{00000000-000D-0000-FFFF-FFFF00000000}"/>
  </bookViews>
  <sheets>
    <sheet name="COVER SHEET" sheetId="33" r:id="rId1"/>
    <sheet name="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0">'COVER SHEET'!$A$1:$M$46</definedName>
    <definedName name="_xlnm.Print_Area" localSheetId="2">'Price Declaration '!$A$1:$I$39</definedName>
    <definedName name="_xlnm.Print_Area" localSheetId="1">'TRANSACTION FEE OFFSITE '!$A$1:$F$57</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51" i="35" l="1"/>
  <c r="C10" i="26"/>
  <c r="E50" i="35" l="1"/>
  <c r="E15" i="35"/>
  <c r="E16" i="35"/>
  <c r="E17" i="35"/>
  <c r="E18" i="35"/>
  <c r="E19" i="35"/>
  <c r="E20" i="35"/>
  <c r="E21" i="35"/>
  <c r="E22" i="35"/>
  <c r="E23" i="35"/>
  <c r="E24" i="35"/>
  <c r="E25" i="35"/>
  <c r="E26" i="35"/>
  <c r="E27" i="35"/>
  <c r="E28" i="35"/>
  <c r="E29" i="35"/>
  <c r="E30" i="35"/>
  <c r="E31" i="35"/>
  <c r="E32" i="35"/>
  <c r="E33" i="35"/>
  <c r="E34" i="35"/>
  <c r="E35" i="35"/>
  <c r="E36" i="35"/>
  <c r="E37" i="35"/>
  <c r="E38" i="35"/>
  <c r="E39" i="35"/>
  <c r="E40" i="35"/>
  <c r="E41" i="35"/>
  <c r="E42" i="35"/>
  <c r="E43" i="35"/>
  <c r="E44" i="35"/>
  <c r="E45" i="35"/>
  <c r="E46" i="35"/>
  <c r="E47" i="35"/>
  <c r="E48" i="35"/>
  <c r="E49" i="35"/>
  <c r="E51" i="35" l="1"/>
  <c r="C9" i="26"/>
  <c r="C8" i="26"/>
  <c r="C51" i="35" l="1"/>
  <c r="F15" i="35"/>
  <c r="F16" i="35"/>
  <c r="F17" i="35"/>
  <c r="F18" i="35"/>
  <c r="F19" i="35"/>
  <c r="F20" i="35"/>
  <c r="F21" i="35"/>
  <c r="F22" i="35"/>
  <c r="F23" i="35"/>
  <c r="F24" i="35"/>
  <c r="F25" i="35"/>
  <c r="F26" i="35"/>
  <c r="F27" i="35"/>
  <c r="F28" i="35"/>
  <c r="F29" i="35"/>
  <c r="F30" i="35"/>
  <c r="F31" i="35"/>
  <c r="F32" i="35"/>
  <c r="F33" i="35"/>
  <c r="F34" i="35"/>
  <c r="F35" i="35"/>
  <c r="F36" i="35"/>
  <c r="F37" i="35"/>
  <c r="F38" i="35"/>
  <c r="F39" i="35"/>
  <c r="F40" i="35"/>
  <c r="F41" i="35"/>
  <c r="F42" i="35"/>
  <c r="F43" i="35"/>
  <c r="F44" i="35"/>
  <c r="F45" i="35"/>
  <c r="F46" i="35"/>
  <c r="F47" i="35"/>
  <c r="F48" i="35"/>
  <c r="F49" i="35"/>
  <c r="F50" i="35"/>
  <c r="C9" i="35"/>
  <c r="F51" i="35" l="1"/>
  <c r="A19" i="26" s="1"/>
</calcChain>
</file>

<file path=xl/sharedStrings.xml><?xml version="1.0" encoding="utf-8"?>
<sst xmlns="http://schemas.openxmlformats.org/spreadsheetml/2006/main" count="104" uniqueCount="91">
  <si>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</si>
  <si>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</si>
  <si>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</si>
  <si>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</si>
  <si>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</si>
  <si>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</si>
  <si>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</si>
  <si>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</si>
  <si>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</si>
  <si>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</si>
  <si>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</si>
  <si>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</si>
  <si>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</si>
  <si>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</si>
  <si>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</si>
  <si>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</si>
  <si>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</si>
  <si>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</si>
  <si>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</si>
  <si>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</si>
  <si>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</si>
  <si>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</si>
  <si>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</si>
  <si>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</si>
  <si>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</si>
  <si>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</si>
  <si>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</si>
  <si>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</si>
  <si>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</si>
  <si>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</si>
  <si>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</si>
  <si>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</si>
  <si>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</si>
  <si>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</si>
  <si>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</si>
  <si>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</si>
  <si>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</si>
  <si>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</si>
  <si>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</si>
  <si>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</si>
  <si>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</si>
  <si>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</si>
  <si>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</si>
  <si>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</si>
  <si>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</si>
  <si>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</si>
  <si>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</si>
  <si>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</si>
  <si>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</si>
  <si>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</si>
  <si>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</si>
  <si>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</si>
  <si>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ONLINE BOOKINGS</t>
  </si>
  <si>
    <t>1.1  TRANSACTION FEES</t>
  </si>
  <si>
    <t>1.2  CONFERENCE TRANSACTION FEE</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</si>
  <si>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</si>
  <si>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</si>
  <si>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</si>
  <si>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</si>
  <si>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</si>
  <si>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</si>
  <si>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</si>
  <si>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</si>
  <si>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</si>
  <si>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</si>
  <si>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</si>
  <si>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</si>
  <si>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</si>
  <si>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</si>
  <si>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</si>
  <si>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</si>
  <si>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</si>
  <si>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</si>
  <si>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</si>
  <si>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t>&lt;NAME OF BIDDER TO BE FILLED IN HERE&gt;</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</si>
  <si>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</si>
  <si>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</si>
  <si>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</si>
  <si>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</si>
  <si>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</si>
  <si>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</si>
  <si>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</si>
  <si>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r>
      <t xml:space="preserve">2.3.3 The Pricing Schedule template is designed such that VAT (15%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</si>
  <si>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r>
      <t xml:space="preserve">2.1.3 Bidders must complete and submit the templates attached ,which is/are </t>
    </r>
    <r>
      <rPr>
        <sz val="11"/>
        <color rgb="FF00B0F0"/>
        <rFont val="Arial"/>
        <family val="2"/>
      </rPr>
      <t>transactional fee model and offsite</t>
    </r>
  </si>
  <si>
    <t>Travel Insurance</t>
  </si>
  <si>
    <t>APPOINTMENT OF A TRAVEL MANAGEMENT SERVICE PROVIDER FOR A PERIOD OF THREE (3) YEARS FOR THE PORTS REGULATOR OF SOUTH AFRICA</t>
  </si>
  <si>
    <t>PRSA-BID/2022/23/01</t>
  </si>
  <si>
    <r>
      <t xml:space="preserve">This spreadsheet for </t>
    </r>
    <r>
      <rPr>
        <b/>
        <sz val="11"/>
        <color rgb="FF00B0F0"/>
        <rFont val="Arial"/>
        <family val="2"/>
      </rPr>
      <t>RFP/BID PRSA-BID/2022/23/01</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</si>
  <si>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Having read through and examined the Request For Proposal (RFP) Document, the General Conditions, The Requirement and all other Annexures to the RFP Document, we offer to provide</t>
    </r>
    <r>
      <rPr>
        <b/>
        <sz val="10"/>
        <color rgb="FF00B0F0"/>
        <rFont val="Arial"/>
        <family val="2"/>
      </rPr>
      <t xml:space="preserve"> OFF-SITE</t>
    </r>
    <r>
      <rPr>
        <b/>
        <sz val="10"/>
        <rFont val="Arial"/>
        <family val="2"/>
      </rPr>
      <t xml:space="preserve"> </t>
    </r>
    <r>
      <rPr>
        <sz val="10"/>
        <rFont val="Arial"/>
        <family val="2"/>
      </rPr>
      <t xml:space="preserve">travel management service to the </t>
    </r>
    <r>
      <rPr>
        <b/>
        <sz val="10"/>
        <color rgb="FF00B0F0"/>
        <rFont val="Arial"/>
        <family val="2"/>
      </rPr>
      <t>[PORTS REGULATOR OF SOUTH AFRICA]</t>
    </r>
    <r>
      <rPr>
        <sz val="10"/>
        <rFont val="Arial"/>
        <family val="2"/>
      </rPr>
      <t xml:space="preserve"> at the following total amounts (including VAT)</t>
    </r>
  </si>
  <si>
    <r>
      <t xml:space="preserve">We understand that </t>
    </r>
    <r>
      <rPr>
        <b/>
        <sz val="10"/>
        <color rgb="FF00B0F0"/>
        <rFont val="Arial"/>
        <family val="2"/>
      </rPr>
      <t>[PORTS REGULATOR OF SOUTH AFRICA]</t>
    </r>
    <r>
      <rPr>
        <sz val="10"/>
        <rFont val="Arial"/>
        <family val="2"/>
      </rPr>
      <t xml:space="preserve"> are not bound to accept the lowest or any offer and that we must bear all costs which we have incurred in connection with preparing and submitting this bid.</t>
    </r>
  </si>
  <si>
    <r>
      <t>We undertake to hold this offer open for acceptance for a period of</t>
    </r>
    <r>
      <rPr>
        <sz val="10"/>
        <color rgb="FFFF0000"/>
        <rFont val="Arial"/>
        <family val="2"/>
      </rPr>
      <t xml:space="preserve"> </t>
    </r>
    <r>
      <rPr>
        <b/>
        <sz val="10"/>
        <color rgb="FFFF000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[PORTS REGULATOR OF SOUTH AFRICA]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</si>
</sst>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R&quot;#,##0.00;\-&quot;R&quot;#,##0.00"/>
    <numFmt numFmtId="164" formatCode="_ &quot;R&quot;\ * #,##0.00_ ;_ &quot;R&quot;\ * \-#,##0.00_ ;_ &quot;R&quot;\ * &quot;-&quot;??_ ;_ @_ "/>
  </numFmts>
  <fonts count="19" x14ac:knownFonts="1">
    <font>
      <sz val="10"/>
      <name val="Arial"/>
    </font>
    <font>
      <sz val="10"/>
      <name val="Arial"/>
      <family val="2"/>
    </font>
    <font>
      <b/>
      <sz val="10"/>
      <name val="Arial"/>
      <family val="2"/>
    </font>
    <font>
      <b/>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sz val="10"/>
      <color rgb="FFFF0000"/>
      <name val="Arial"/>
      <family val="2"/>
    </font>
    <font>
      <b/>
      <sz val="10"/>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164" fontId="1" fillId="0" borderId="0" applyFont="0" applyFill="0" applyBorder="0" applyAlignment="0" applyProtection="0"/>
  </cellStyleXfs>
  <cellXfs count="153">
    <xf numFmtId="0" fontId="0" fillId="0" borderId="0" xfId="0"/>
    <xf numFmtId="0" fontId="5" fillId="0" borderId="0" xfId="0" applyFont="1"/>
    <xf numFmtId="0" fontId="7" fillId="0" borderId="0" xfId="0" applyFont="1"/>
    <xf numFmtId="0" fontId="7"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6" fillId="3" borderId="3" xfId="0" applyFont="1" applyFill="1" applyBorder="1"/>
    <xf numFmtId="0" fontId="7" fillId="3" borderId="0" xfId="0" applyFont="1" applyFill="1" applyBorder="1"/>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1" fillId="3" borderId="3" xfId="0" applyFont="1" applyFill="1" applyBorder="1"/>
    <xf numFmtId="0" fontId="5" fillId="3" borderId="0" xfId="0" applyFont="1" applyFill="1" applyBorder="1"/>
    <xf numFmtId="0" fontId="7" fillId="3" borderId="0" xfId="0" applyFont="1" applyFill="1" applyBorder="1" applyAlignment="1">
      <alignment horizontal="center"/>
    </xf>
    <xf numFmtId="0" fontId="5" fillId="0" borderId="15" xfId="0" applyFont="1" applyBorder="1" applyAlignment="1">
      <alignment horizontal="justify" vertical="center" wrapText="1"/>
    </xf>
    <xf numFmtId="0" fontId="7" fillId="0" borderId="0" xfId="0" applyFont="1" applyBorder="1"/>
    <xf numFmtId="0" fontId="5" fillId="0" borderId="2" xfId="0" applyFont="1" applyBorder="1"/>
    <xf numFmtId="0" fontId="5" fillId="4" borderId="2" xfId="0" applyFont="1" applyFill="1" applyBorder="1" applyAlignment="1">
      <alignment wrapText="1"/>
    </xf>
    <xf numFmtId="0" fontId="5" fillId="4" borderId="2" xfId="0" applyFont="1" applyFill="1" applyBorder="1" applyAlignment="1">
      <alignment horizontal="center" wrapText="1"/>
    </xf>
    <xf numFmtId="0" fontId="5" fillId="4" borderId="9" xfId="0" applyFont="1" applyFill="1" applyBorder="1" applyAlignment="1">
      <alignment horizontal="center" wrapText="1"/>
    </xf>
    <xf numFmtId="0" fontId="7" fillId="0" borderId="2" xfId="0" applyFont="1" applyBorder="1" applyAlignment="1">
      <alignment wrapText="1"/>
    </xf>
    <xf numFmtId="0" fontId="5" fillId="4" borderId="2" xfId="0" applyFont="1" applyFill="1" applyBorder="1" applyAlignment="1">
      <alignment horizontal="center"/>
    </xf>
    <xf numFmtId="0" fontId="5" fillId="3" borderId="0" xfId="0" applyFont="1" applyFill="1" applyBorder="1" applyAlignment="1">
      <alignment horizontal="center"/>
    </xf>
    <xf numFmtId="0" fontId="7" fillId="3" borderId="17" xfId="0" applyFont="1" applyFill="1" applyBorder="1"/>
    <xf numFmtId="0" fontId="7" fillId="3" borderId="18" xfId="0" applyFont="1" applyFill="1" applyBorder="1"/>
    <xf numFmtId="0" fontId="7" fillId="3" borderId="19" xfId="0" applyFont="1" applyFill="1" applyBorder="1"/>
    <xf numFmtId="0" fontId="7" fillId="3" borderId="20" xfId="0" applyFont="1" applyFill="1" applyBorder="1"/>
    <xf numFmtId="0" fontId="7" fillId="3" borderId="21" xfId="0" applyFont="1" applyFill="1" applyBorder="1"/>
    <xf numFmtId="0" fontId="5" fillId="4" borderId="24" xfId="0" applyFont="1" applyFill="1" applyBorder="1" applyAlignment="1">
      <alignment wrapText="1"/>
    </xf>
    <xf numFmtId="0" fontId="5" fillId="4" borderId="25" xfId="0" applyFont="1" applyFill="1" applyBorder="1" applyAlignment="1">
      <alignment horizontal="center" wrapText="1"/>
    </xf>
    <xf numFmtId="0" fontId="7" fillId="0" borderId="20" xfId="0" applyFont="1" applyBorder="1" applyAlignment="1">
      <alignment horizontal="center"/>
    </xf>
    <xf numFmtId="0" fontId="5" fillId="0" borderId="22" xfId="0" applyFont="1" applyBorder="1"/>
    <xf numFmtId="0" fontId="5" fillId="4" borderId="24" xfId="0" applyFont="1" applyFill="1" applyBorder="1" applyAlignment="1">
      <alignment horizontal="center"/>
    </xf>
    <xf numFmtId="0" fontId="7" fillId="0" borderId="24" xfId="0" applyFont="1" applyBorder="1" applyAlignment="1">
      <alignment horizontal="center"/>
    </xf>
    <xf numFmtId="0" fontId="7" fillId="3" borderId="28" xfId="0" applyFont="1" applyFill="1" applyBorder="1"/>
    <xf numFmtId="0" fontId="7" fillId="3" borderId="29" xfId="0" applyFont="1" applyFill="1" applyBorder="1"/>
    <xf numFmtId="0" fontId="7" fillId="3" borderId="30" xfId="0" applyFont="1" applyFill="1" applyBorder="1"/>
    <xf numFmtId="0" fontId="2" fillId="3" borderId="0" xfId="0" applyFont="1" applyFill="1" applyBorder="1" applyAlignment="1"/>
    <xf numFmtId="0" fontId="7" fillId="0" borderId="0" xfId="0" applyFont="1" applyBorder="1" applyAlignment="1">
      <alignment vertical="top" wrapText="1"/>
    </xf>
    <xf numFmtId="0" fontId="7" fillId="0" borderId="20" xfId="0" applyFont="1" applyBorder="1" applyAlignment="1">
      <alignment vertical="top"/>
    </xf>
    <xf numFmtId="164" fontId="7" fillId="6" borderId="0" xfId="1" applyFont="1" applyFill="1" applyBorder="1"/>
    <xf numFmtId="164" fontId="7" fillId="6" borderId="0" xfId="1" applyFont="1" applyFill="1" applyBorder="1" applyAlignment="1">
      <alignment vertical="top"/>
    </xf>
    <xf numFmtId="0" fontId="7" fillId="6" borderId="2" xfId="0" applyFont="1" applyFill="1" applyBorder="1"/>
    <xf numFmtId="0" fontId="7" fillId="3" borderId="0" xfId="0" applyFont="1" applyFill="1" applyBorder="1" applyAlignment="1">
      <alignment wrapText="1"/>
    </xf>
    <xf numFmtId="0" fontId="7" fillId="3" borderId="0" xfId="0" applyFont="1" applyFill="1" applyBorder="1" applyAlignment="1">
      <alignment horizontal="left"/>
    </xf>
    <xf numFmtId="0" fontId="5" fillId="3" borderId="20" xfId="0" applyFont="1" applyFill="1" applyBorder="1" applyAlignment="1">
      <alignment horizontal="left"/>
    </xf>
    <xf numFmtId="0" fontId="5" fillId="7" borderId="16" xfId="0" applyFont="1" applyFill="1" applyBorder="1" applyAlignment="1">
      <alignment horizontal="center"/>
    </xf>
    <xf numFmtId="0" fontId="5" fillId="3" borderId="20" xfId="0" applyFont="1" applyFill="1" applyBorder="1" applyAlignment="1">
      <alignment horizontal="left" wrapText="1"/>
    </xf>
    <xf numFmtId="0" fontId="5" fillId="3" borderId="0" xfId="0" applyFont="1" applyFill="1" applyBorder="1" applyAlignment="1">
      <alignment horizontal="left" wrapText="1"/>
    </xf>
    <xf numFmtId="10" fontId="5" fillId="3" borderId="0" xfId="0" applyNumberFormat="1" applyFont="1" applyFill="1" applyBorder="1" applyAlignment="1">
      <alignment horizontal="center" vertical="center"/>
    </xf>
    <xf numFmtId="0" fontId="7" fillId="0" borderId="0" xfId="0" applyFont="1" applyFill="1"/>
    <xf numFmtId="0" fontId="5" fillId="7" borderId="16" xfId="0" applyFont="1" applyFill="1" applyBorder="1" applyAlignment="1">
      <alignment horizontal="center" vertical="top"/>
    </xf>
    <xf numFmtId="7" fontId="7" fillId="6" borderId="0" xfId="1" applyNumberFormat="1" applyFont="1" applyFill="1" applyBorder="1"/>
    <xf numFmtId="0" fontId="3" fillId="3" borderId="0" xfId="0" applyFont="1" applyFill="1" applyBorder="1"/>
    <xf numFmtId="164" fontId="7" fillId="6" borderId="26" xfId="1" applyFont="1" applyFill="1" applyBorder="1"/>
    <xf numFmtId="164" fontId="7" fillId="6" borderId="26" xfId="1" applyFont="1" applyFill="1" applyBorder="1" applyAlignment="1">
      <alignment vertical="top"/>
    </xf>
    <xf numFmtId="164" fontId="5" fillId="6" borderId="15" xfId="1" applyFont="1" applyFill="1" applyBorder="1"/>
    <xf numFmtId="164" fontId="5" fillId="6" borderId="25" xfId="1" applyFont="1" applyFill="1" applyBorder="1"/>
    <xf numFmtId="0" fontId="5" fillId="3" borderId="6" xfId="0" applyFont="1" applyFill="1" applyBorder="1" applyAlignment="1">
      <alignment horizontal="center"/>
    </xf>
    <xf numFmtId="0" fontId="5" fillId="3" borderId="14" xfId="0" applyFont="1" applyFill="1" applyBorder="1" applyAlignment="1">
      <alignment horizontal="center"/>
    </xf>
    <xf numFmtId="0" fontId="5" fillId="3" borderId="7" xfId="0" applyFont="1" applyFill="1" applyBorder="1" applyAlignment="1">
      <alignment horizontal="center"/>
    </xf>
    <xf numFmtId="0" fontId="7" fillId="0" borderId="0" xfId="0" applyFont="1"/>
    <xf numFmtId="0" fontId="7" fillId="3" borderId="3" xfId="0" applyFont="1" applyFill="1" applyBorder="1" applyAlignment="1">
      <alignment wrapText="1"/>
    </xf>
    <xf numFmtId="0" fontId="7" fillId="3" borderId="0" xfId="0" applyFont="1" applyFill="1" applyBorder="1" applyAlignment="1">
      <alignment wrapText="1"/>
    </xf>
    <xf numFmtId="0" fontId="7" fillId="3" borderId="8" xfId="0" applyFont="1" applyFill="1" applyBorder="1" applyAlignment="1">
      <alignment wrapText="1"/>
    </xf>
    <xf numFmtId="0" fontId="9" fillId="3" borderId="3" xfId="0" applyFont="1" applyFill="1" applyBorder="1"/>
    <xf numFmtId="0" fontId="9" fillId="3" borderId="0" xfId="0" applyFont="1" applyFill="1" applyBorder="1"/>
    <xf numFmtId="0" fontId="9" fillId="3" borderId="8" xfId="0" applyFont="1" applyFill="1" applyBorder="1"/>
    <xf numFmtId="0" fontId="7" fillId="3" borderId="3" xfId="0" applyFont="1" applyFill="1" applyBorder="1"/>
    <xf numFmtId="0" fontId="7" fillId="3" borderId="0" xfId="0" applyFont="1" applyFill="1" applyBorder="1"/>
    <xf numFmtId="0" fontId="7" fillId="3" borderId="8" xfId="0" applyFont="1" applyFill="1" applyBorder="1"/>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16" fillId="3" borderId="0" xfId="0" applyFont="1" applyFill="1" applyBorder="1" applyAlignment="1">
      <alignment horizontal="center"/>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3" fillId="6" borderId="9" xfId="0" applyFont="1" applyFill="1" applyBorder="1" applyAlignment="1">
      <alignment horizontal="center" wrapText="1"/>
    </xf>
    <xf numFmtId="0" fontId="3" fillId="6" borderId="15" xfId="0" applyFont="1" applyFill="1" applyBorder="1" applyAlignment="1">
      <alignment horizontal="center" wrapText="1"/>
    </xf>
    <xf numFmtId="0" fontId="3" fillId="6" borderId="10" xfId="0" applyFont="1" applyFill="1" applyBorder="1" applyAlignment="1">
      <alignment horizontal="center" wrapText="1"/>
    </xf>
    <xf numFmtId="0" fontId="5" fillId="3" borderId="3" xfId="0" applyFont="1" applyFill="1" applyBorder="1" applyAlignment="1">
      <alignment wrapText="1"/>
    </xf>
    <xf numFmtId="0" fontId="5" fillId="3" borderId="0" xfId="0" applyFont="1" applyFill="1" applyBorder="1" applyAlignment="1">
      <alignment wrapText="1"/>
    </xf>
    <xf numFmtId="0" fontId="5" fillId="3" borderId="8" xfId="0" applyFont="1" applyFill="1" applyBorder="1" applyAlignment="1">
      <alignment wrapText="1"/>
    </xf>
    <xf numFmtId="0" fontId="6" fillId="3" borderId="18" xfId="0" applyFont="1" applyFill="1" applyBorder="1" applyAlignment="1">
      <alignment horizontal="center"/>
    </xf>
    <xf numFmtId="0" fontId="6" fillId="3" borderId="0" xfId="0" applyFont="1" applyFill="1" applyBorder="1" applyAlignment="1">
      <alignment horizontal="center"/>
    </xf>
    <xf numFmtId="0" fontId="10" fillId="3" borderId="0" xfId="0" applyFont="1" applyFill="1" applyBorder="1" applyAlignment="1">
      <alignment horizontal="center"/>
    </xf>
    <xf numFmtId="0" fontId="5" fillId="4" borderId="2" xfId="0" applyFont="1" applyFill="1" applyBorder="1" applyAlignment="1">
      <alignment horizontal="center"/>
    </xf>
    <xf numFmtId="0" fontId="5" fillId="4" borderId="25" xfId="0" applyFont="1" applyFill="1" applyBorder="1" applyAlignment="1">
      <alignment horizontal="center"/>
    </xf>
    <xf numFmtId="0" fontId="7" fillId="6" borderId="2" xfId="0" applyFont="1" applyFill="1" applyBorder="1" applyAlignment="1">
      <alignment horizontal="left" wrapText="1"/>
    </xf>
    <xf numFmtId="0" fontId="7" fillId="6" borderId="25" xfId="0" applyFont="1" applyFill="1" applyBorder="1" applyAlignment="1">
      <alignment horizontal="left" wrapText="1"/>
    </xf>
    <xf numFmtId="0" fontId="5" fillId="4" borderId="11" xfId="0" applyFont="1" applyFill="1" applyBorder="1" applyAlignment="1">
      <alignment horizontal="center"/>
    </xf>
    <xf numFmtId="0" fontId="5" fillId="4" borderId="23" xfId="0" applyFont="1" applyFill="1" applyBorder="1" applyAlignment="1">
      <alignment horizontal="center"/>
    </xf>
    <xf numFmtId="0" fontId="5" fillId="7" borderId="1" xfId="0" applyFont="1" applyFill="1" applyBorder="1" applyAlignment="1">
      <alignment horizontal="center" wrapText="1"/>
    </xf>
    <xf numFmtId="0" fontId="5" fillId="3" borderId="1" xfId="0" applyFont="1" applyFill="1" applyBorder="1" applyAlignment="1">
      <alignment horizontal="center"/>
    </xf>
    <xf numFmtId="0" fontId="7" fillId="4" borderId="22"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5" fillId="3" borderId="27" xfId="0" applyFont="1" applyFill="1" applyBorder="1" applyAlignment="1">
      <alignment horizontal="left"/>
    </xf>
    <xf numFmtId="0" fontId="5" fillId="3" borderId="14" xfId="0" applyFont="1" applyFill="1" applyBorder="1" applyAlignment="1">
      <alignment horizontal="left"/>
    </xf>
    <xf numFmtId="0" fontId="0" fillId="3" borderId="3" xfId="0" applyFill="1" applyBorder="1"/>
    <xf numFmtId="0" fontId="0" fillId="3" borderId="0" xfId="0" applyFill="1" applyBorder="1"/>
    <xf numFmtId="0" fontId="0" fillId="3" borderId="8" xfId="0" applyFill="1" applyBorder="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13" fillId="3" borderId="9" xfId="0" applyFont="1" applyFill="1" applyBorder="1" applyAlignment="1">
      <alignment horizontal="left"/>
    </xf>
    <xf numFmtId="0" fontId="13" fillId="3" borderId="15" xfId="0" applyFont="1" applyFill="1" applyBorder="1" applyAlignment="1">
      <alignment horizontal="left"/>
    </xf>
    <xf numFmtId="0" fontId="13" fillId="3" borderId="10" xfId="0" applyFont="1" applyFill="1" applyBorder="1" applyAlignment="1">
      <alignment horizontal="left"/>
    </xf>
    <xf numFmtId="0" fontId="1" fillId="3" borderId="3" xfId="0" applyFont="1" applyFill="1" applyBorder="1" applyAlignment="1"/>
    <xf numFmtId="0" fontId="0" fillId="3" borderId="0" xfId="0" applyFill="1" applyBorder="1" applyAlignment="1"/>
    <xf numFmtId="0" fontId="0" fillId="3" borderId="8" xfId="0" applyFill="1" applyBorder="1" applyAlignment="1"/>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0" xfId="0" applyFont="1" applyFill="1" applyBorder="1" applyAlignment="1"/>
    <xf numFmtId="0" fontId="1" fillId="3" borderId="8" xfId="0" applyFont="1" applyFill="1" applyBorder="1" applyAlignment="1"/>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4" xfId="0" applyFont="1" applyBorder="1" applyAlignment="1">
      <alignment horizontal="left" vertical="top"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5" fillId="3" borderId="2" xfId="0" applyFont="1" applyFill="1" applyBorder="1"/>
    <xf numFmtId="0" fontId="4" fillId="2" borderId="3" xfId="0" applyFont="1" applyFill="1" applyBorder="1" applyAlignment="1">
      <alignment horizontal="center"/>
    </xf>
    <xf numFmtId="0" fontId="4" fillId="2" borderId="0" xfId="0" applyFont="1" applyFill="1" applyBorder="1" applyAlignment="1">
      <alignment horizontal="center"/>
    </xf>
    <xf numFmtId="0" fontId="4" fillId="2" borderId="8" xfId="0" applyFont="1" applyFill="1" applyBorder="1" applyAlignment="1">
      <alignment horizontal="center"/>
    </xf>
    <xf numFmtId="0" fontId="5" fillId="7" borderId="2" xfId="0" applyFont="1" applyFill="1" applyBorder="1" applyAlignment="1">
      <alignment horizontal="center" wrapText="1"/>
    </xf>
    <xf numFmtId="0" fontId="5" fillId="3" borderId="2" xfId="0" applyFont="1" applyFill="1" applyBorder="1" applyAlignment="1">
      <alignment horizontal="center" wrapText="1"/>
    </xf>
  </cellXfs>
  <cellStyles count="2">
    <cellStyle name="Currency" xfId="1" builtinId="4"/>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14817</xdr:rowOff>
    </xdr:to>
    <xdr:pic>
      <xdr:nvPicPr>
        <xdr:cNvPr id="2" name="Picture 1" descr="coatofarms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twoCellAnchor editAs="oneCell">
    <xdr:from>
      <xdr:col>5</xdr:col>
      <xdr:colOff>42333</xdr:colOff>
      <xdr:row>0</xdr:row>
      <xdr:rowOff>152400</xdr:rowOff>
    </xdr:from>
    <xdr:to>
      <xdr:col>8</xdr:col>
      <xdr:colOff>275166</xdr:colOff>
      <xdr:row>11</xdr:row>
      <xdr:rowOff>103717</xdr:rowOff>
    </xdr:to>
    <xdr:pic>
      <xdr:nvPicPr>
        <xdr:cNvPr id="9" name="Picture 8">
          <a:extLst>
            <a:ext uri="{FF2B5EF4-FFF2-40B4-BE49-F238E27FC236}">
              <a16:creationId xmlns:a16="http://schemas.microsoft.com/office/drawing/2014/main" id="{5599957F-BAC8-444D-ADAA-F571421A979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11500" y="152400"/>
          <a:ext cx="2074333" cy="17716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227541</xdr:colOff>
      <xdr:row>0</xdr:row>
      <xdr:rowOff>148166</xdr:rowOff>
    </xdr:from>
    <xdr:to>
      <xdr:col>1</xdr:col>
      <xdr:colOff>687916</xdr:colOff>
      <xdr:row>5</xdr:row>
      <xdr:rowOff>105833</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541" y="148166"/>
          <a:ext cx="926042" cy="963084"/>
        </a:xfrm>
        <a:prstGeom prst="rect">
          <a:avLst/>
        </a:prstGeom>
        <a:noFill/>
      </xdr:spPr>
    </xdr:pic>
    <xdr:clientData/>
  </xdr:twoCellAnchor>
  <xdr:twoCellAnchor editAs="oneCell">
    <xdr:from>
      <xdr:col>0</xdr:col>
      <xdr:colOff>227542</xdr:colOff>
      <xdr:row>0</xdr:row>
      <xdr:rowOff>148166</xdr:rowOff>
    </xdr:from>
    <xdr:to>
      <xdr:col>1</xdr:col>
      <xdr:colOff>1418166</xdr:colOff>
      <xdr:row>5</xdr:row>
      <xdr:rowOff>31750</xdr:rowOff>
    </xdr:to>
    <xdr:pic>
      <xdr:nvPicPr>
        <xdr:cNvPr id="15" name="Picture 14">
          <a:extLst>
            <a:ext uri="{FF2B5EF4-FFF2-40B4-BE49-F238E27FC236}">
              <a16:creationId xmlns:a16="http://schemas.microsoft.com/office/drawing/2014/main" id="{D3E31546-9AC8-42BB-964D-459D5EBDA33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7542" y="148166"/>
          <a:ext cx="1656291" cy="88900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editAs="oneCell">
    <xdr:from>
      <xdr:col>2</xdr:col>
      <xdr:colOff>571500</xdr:colOff>
      <xdr:row>0</xdr:row>
      <xdr:rowOff>109009</xdr:rowOff>
    </xdr:from>
    <xdr:to>
      <xdr:col>5</xdr:col>
      <xdr:colOff>31750</xdr:colOff>
      <xdr:row>6</xdr:row>
      <xdr:rowOff>10584</xdr:rowOff>
    </xdr:to>
    <xdr:pic>
      <xdr:nvPicPr>
        <xdr:cNvPr id="11" name="Picture 10">
          <a:extLst>
            <a:ext uri="{FF2B5EF4-FFF2-40B4-BE49-F238E27FC236}">
              <a16:creationId xmlns:a16="http://schemas.microsoft.com/office/drawing/2014/main" id="{9E290FF9-E87D-44EA-A99E-533DC1EEE1F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53833" y="109009"/>
          <a:ext cx="1608667" cy="85407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zoomScale="90" zoomScaleNormal="90" zoomScaleSheetLayoutView="90" workbookViewId="0">
      <selection activeCell="N25" sqref="N25"/>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77" t="s">
        <v>73</v>
      </c>
      <c r="K2" s="77"/>
      <c r="L2" s="77"/>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78" t="s">
        <v>1</v>
      </c>
      <c r="B14" s="79"/>
      <c r="C14" s="79"/>
      <c r="D14" s="79"/>
      <c r="E14" s="79"/>
      <c r="F14" s="79"/>
      <c r="G14" s="79"/>
      <c r="H14" s="79"/>
      <c r="I14" s="79"/>
      <c r="J14" s="79"/>
      <c r="K14" s="79"/>
      <c r="L14" s="79"/>
      <c r="M14" s="80"/>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14</v>
      </c>
      <c r="B17" s="8"/>
      <c r="C17" s="8"/>
      <c r="D17" s="8"/>
      <c r="E17" s="81" t="s">
        <v>86</v>
      </c>
      <c r="F17" s="82"/>
      <c r="G17" s="82"/>
      <c r="H17" s="82"/>
      <c r="I17" s="82"/>
      <c r="J17" s="82"/>
      <c r="K17" s="82"/>
      <c r="L17" s="83"/>
      <c r="M17" s="9"/>
    </row>
    <row r="18" spans="1:13" ht="16.5" thickBot="1" x14ac:dyDescent="0.3">
      <c r="A18" s="7"/>
      <c r="B18" s="8"/>
      <c r="C18" s="8"/>
      <c r="D18" s="8"/>
      <c r="E18" s="56"/>
      <c r="F18" s="56"/>
      <c r="G18" s="56"/>
      <c r="H18" s="56"/>
      <c r="I18" s="56"/>
      <c r="J18" s="56"/>
      <c r="K18" s="56"/>
      <c r="L18" s="56"/>
      <c r="M18" s="9"/>
    </row>
    <row r="19" spans="1:13" ht="46.5" customHeight="1" thickBot="1" x14ac:dyDescent="0.35">
      <c r="A19" s="10" t="s">
        <v>15</v>
      </c>
      <c r="B19" s="8"/>
      <c r="C19" s="8"/>
      <c r="D19" s="8"/>
      <c r="E19" s="84" t="s">
        <v>85</v>
      </c>
      <c r="F19" s="85"/>
      <c r="G19" s="85"/>
      <c r="H19" s="85"/>
      <c r="I19" s="85"/>
      <c r="J19" s="85"/>
      <c r="K19" s="85"/>
      <c r="L19" s="86"/>
      <c r="M19" s="9"/>
    </row>
    <row r="20" spans="1:13" ht="16.5" thickBot="1" x14ac:dyDescent="0.3">
      <c r="A20" s="7"/>
      <c r="B20" s="8"/>
      <c r="C20" s="8"/>
      <c r="D20" s="8"/>
      <c r="E20" s="56"/>
      <c r="F20" s="56"/>
      <c r="G20" s="56"/>
      <c r="H20" s="56"/>
      <c r="I20" s="56"/>
      <c r="J20" s="56"/>
      <c r="K20" s="56"/>
      <c r="L20" s="56"/>
      <c r="M20" s="9"/>
    </row>
    <row r="21" spans="1:13" ht="45.75" customHeight="1" thickBot="1" x14ac:dyDescent="0.35">
      <c r="A21" s="10" t="s">
        <v>2</v>
      </c>
      <c r="B21" s="8"/>
      <c r="C21" s="8"/>
      <c r="D21" s="8"/>
      <c r="E21" s="87" t="s">
        <v>74</v>
      </c>
      <c r="F21" s="88"/>
      <c r="G21" s="88"/>
      <c r="H21" s="88"/>
      <c r="I21" s="88"/>
      <c r="J21" s="88"/>
      <c r="K21" s="88"/>
      <c r="L21" s="89"/>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78" t="s">
        <v>16</v>
      </c>
      <c r="B24" s="79"/>
      <c r="C24" s="79"/>
      <c r="D24" s="79"/>
      <c r="E24" s="79"/>
      <c r="F24" s="79"/>
      <c r="G24" s="79"/>
      <c r="H24" s="79"/>
      <c r="I24" s="79"/>
      <c r="J24" s="79"/>
      <c r="K24" s="79"/>
      <c r="L24" s="79"/>
      <c r="M24" s="80"/>
    </row>
    <row r="25" spans="1:13" x14ac:dyDescent="0.2">
      <c r="A25" s="7"/>
      <c r="B25" s="8"/>
      <c r="C25" s="8"/>
      <c r="D25" s="8"/>
      <c r="E25" s="8"/>
      <c r="F25" s="8"/>
      <c r="G25" s="8"/>
      <c r="H25" s="8"/>
      <c r="I25" s="8"/>
      <c r="J25" s="8"/>
      <c r="K25" s="8"/>
      <c r="L25" s="8"/>
      <c r="M25" s="9"/>
    </row>
    <row r="26" spans="1:13" s="2" customFormat="1" ht="15" x14ac:dyDescent="0.25">
      <c r="A26" s="90" t="s">
        <v>58</v>
      </c>
      <c r="B26" s="91"/>
      <c r="C26" s="91"/>
      <c r="D26" s="91"/>
      <c r="E26" s="91"/>
      <c r="F26" s="91"/>
      <c r="G26" s="91"/>
      <c r="H26" s="91"/>
      <c r="I26" s="91"/>
      <c r="J26" s="91"/>
      <c r="K26" s="91"/>
      <c r="L26" s="91"/>
      <c r="M26" s="92"/>
    </row>
    <row r="27" spans="1:13" s="2" customFormat="1" ht="45" customHeight="1" x14ac:dyDescent="0.2">
      <c r="A27" s="65" t="s">
        <v>87</v>
      </c>
      <c r="B27" s="66"/>
      <c r="C27" s="66"/>
      <c r="D27" s="66"/>
      <c r="E27" s="66"/>
      <c r="F27" s="66"/>
      <c r="G27" s="66"/>
      <c r="H27" s="66"/>
      <c r="I27" s="66"/>
      <c r="J27" s="66"/>
      <c r="K27" s="66"/>
      <c r="L27" s="66"/>
      <c r="M27" s="67"/>
    </row>
    <row r="28" spans="1:13" s="2" customFormat="1" ht="14.25" x14ac:dyDescent="0.2">
      <c r="A28" s="65"/>
      <c r="B28" s="66"/>
      <c r="C28" s="66"/>
      <c r="D28" s="66"/>
      <c r="E28" s="66"/>
      <c r="F28" s="66"/>
      <c r="G28" s="66"/>
      <c r="H28" s="66"/>
      <c r="I28" s="66"/>
      <c r="J28" s="66"/>
      <c r="K28" s="66"/>
      <c r="L28" s="66"/>
      <c r="M28" s="67"/>
    </row>
    <row r="29" spans="1:13" s="2" customFormat="1" ht="15" x14ac:dyDescent="0.25">
      <c r="A29" s="90" t="s">
        <v>59</v>
      </c>
      <c r="B29" s="91"/>
      <c r="C29" s="91"/>
      <c r="D29" s="91"/>
      <c r="E29" s="91"/>
      <c r="F29" s="91"/>
      <c r="G29" s="91"/>
      <c r="H29" s="91"/>
      <c r="I29" s="91"/>
      <c r="J29" s="91"/>
      <c r="K29" s="91"/>
      <c r="L29" s="91"/>
      <c r="M29" s="92"/>
    </row>
    <row r="30" spans="1:13" s="2" customFormat="1" ht="14.25" x14ac:dyDescent="0.2">
      <c r="A30" s="74" t="s">
        <v>60</v>
      </c>
      <c r="B30" s="75"/>
      <c r="C30" s="75"/>
      <c r="D30" s="75"/>
      <c r="E30" s="75"/>
      <c r="F30" s="75"/>
      <c r="G30" s="75"/>
      <c r="H30" s="75"/>
      <c r="I30" s="75"/>
      <c r="J30" s="75"/>
      <c r="K30" s="75"/>
      <c r="L30" s="75"/>
      <c r="M30" s="76"/>
    </row>
    <row r="31" spans="1:13" s="2" customFormat="1" ht="38.25" customHeight="1" x14ac:dyDescent="0.2">
      <c r="A31" s="65" t="s">
        <v>75</v>
      </c>
      <c r="B31" s="66"/>
      <c r="C31" s="66"/>
      <c r="D31" s="66"/>
      <c r="E31" s="66"/>
      <c r="F31" s="66"/>
      <c r="G31" s="66"/>
      <c r="H31" s="66"/>
      <c r="I31" s="66"/>
      <c r="J31" s="66"/>
      <c r="K31" s="66"/>
      <c r="L31" s="66"/>
      <c r="M31" s="67"/>
    </row>
    <row r="32" spans="1:13" s="2" customFormat="1" ht="19.5" customHeight="1" x14ac:dyDescent="0.2">
      <c r="A32" s="65" t="s">
        <v>17</v>
      </c>
      <c r="B32" s="66"/>
      <c r="C32" s="66"/>
      <c r="D32" s="66"/>
      <c r="E32" s="66"/>
      <c r="F32" s="66"/>
      <c r="G32" s="66"/>
      <c r="H32" s="66"/>
      <c r="I32" s="66"/>
      <c r="J32" s="66"/>
      <c r="K32" s="66"/>
      <c r="L32" s="66"/>
      <c r="M32" s="67"/>
    </row>
    <row r="33" spans="1:13" s="2" customFormat="1" ht="35.25" customHeight="1" x14ac:dyDescent="0.2">
      <c r="A33" s="65" t="s">
        <v>83</v>
      </c>
      <c r="B33" s="66"/>
      <c r="C33" s="66"/>
      <c r="D33" s="66"/>
      <c r="E33" s="66"/>
      <c r="F33" s="66"/>
      <c r="G33" s="66"/>
      <c r="H33" s="66"/>
      <c r="I33" s="66"/>
      <c r="J33" s="66"/>
      <c r="K33" s="66"/>
      <c r="L33" s="66"/>
      <c r="M33" s="67"/>
    </row>
    <row r="34" spans="1:13" s="2" customFormat="1" ht="21" customHeight="1" x14ac:dyDescent="0.2">
      <c r="A34" s="65"/>
      <c r="B34" s="66"/>
      <c r="C34" s="66"/>
      <c r="D34" s="66"/>
      <c r="E34" s="66"/>
      <c r="F34" s="66"/>
      <c r="G34" s="66"/>
      <c r="H34" s="66"/>
      <c r="I34" s="66"/>
      <c r="J34" s="66"/>
      <c r="K34" s="66"/>
      <c r="L34" s="66"/>
      <c r="M34" s="67"/>
    </row>
    <row r="35" spans="1:13" s="2" customFormat="1" ht="30.75" customHeight="1" x14ac:dyDescent="0.2">
      <c r="A35" s="74" t="s">
        <v>61</v>
      </c>
      <c r="B35" s="75"/>
      <c r="C35" s="75"/>
      <c r="D35" s="75"/>
      <c r="E35" s="75"/>
      <c r="F35" s="75"/>
      <c r="G35" s="75"/>
      <c r="H35" s="75"/>
      <c r="I35" s="75"/>
      <c r="J35" s="75"/>
      <c r="K35" s="75"/>
      <c r="L35" s="75"/>
      <c r="M35" s="76"/>
    </row>
    <row r="36" spans="1:13" s="2" customFormat="1" ht="21.75" customHeight="1" x14ac:dyDescent="0.2">
      <c r="A36" s="65" t="s">
        <v>76</v>
      </c>
      <c r="B36" s="66"/>
      <c r="C36" s="66"/>
      <c r="D36" s="66"/>
      <c r="E36" s="66"/>
      <c r="F36" s="66"/>
      <c r="G36" s="66"/>
      <c r="H36" s="66"/>
      <c r="I36" s="66"/>
      <c r="J36" s="66"/>
      <c r="K36" s="66"/>
      <c r="L36" s="66"/>
      <c r="M36" s="67"/>
    </row>
    <row r="37" spans="1:13" s="2" customFormat="1" ht="24" customHeight="1" x14ac:dyDescent="0.2">
      <c r="A37" s="65" t="s">
        <v>77</v>
      </c>
      <c r="B37" s="66"/>
      <c r="C37" s="66"/>
      <c r="D37" s="66"/>
      <c r="E37" s="66"/>
      <c r="F37" s="66"/>
      <c r="G37" s="66"/>
      <c r="H37" s="66"/>
      <c r="I37" s="66"/>
      <c r="J37" s="66"/>
      <c r="K37" s="66"/>
      <c r="L37" s="66"/>
      <c r="M37" s="67"/>
    </row>
    <row r="38" spans="1:13" s="2" customFormat="1" ht="36" customHeight="1" x14ac:dyDescent="0.2">
      <c r="A38" s="65" t="s">
        <v>78</v>
      </c>
      <c r="B38" s="66"/>
      <c r="C38" s="66"/>
      <c r="D38" s="66"/>
      <c r="E38" s="66"/>
      <c r="F38" s="66"/>
      <c r="G38" s="66"/>
      <c r="H38" s="66"/>
      <c r="I38" s="66"/>
      <c r="J38" s="66"/>
      <c r="K38" s="66"/>
      <c r="L38" s="66"/>
      <c r="M38" s="67"/>
    </row>
    <row r="39" spans="1:13" s="2" customFormat="1" ht="36" customHeight="1" x14ac:dyDescent="0.2">
      <c r="A39" s="65" t="s">
        <v>80</v>
      </c>
      <c r="B39" s="66"/>
      <c r="C39" s="66"/>
      <c r="D39" s="66"/>
      <c r="E39" s="66"/>
      <c r="F39" s="66"/>
      <c r="G39" s="66"/>
      <c r="H39" s="66"/>
      <c r="I39" s="66"/>
      <c r="J39" s="66"/>
      <c r="K39" s="66"/>
      <c r="L39" s="66"/>
      <c r="M39" s="67"/>
    </row>
    <row r="40" spans="1:13" s="2" customFormat="1" ht="36" customHeight="1" x14ac:dyDescent="0.2">
      <c r="A40" s="65" t="s">
        <v>79</v>
      </c>
      <c r="B40" s="66"/>
      <c r="C40" s="66"/>
      <c r="D40" s="66"/>
      <c r="E40" s="66"/>
      <c r="F40" s="66"/>
      <c r="G40" s="66"/>
      <c r="H40" s="66"/>
      <c r="I40" s="66"/>
      <c r="J40" s="66"/>
      <c r="K40" s="66"/>
      <c r="L40" s="66"/>
      <c r="M40" s="67"/>
    </row>
    <row r="41" spans="1:13" s="2" customFormat="1" ht="14.25" x14ac:dyDescent="0.2">
      <c r="A41" s="65"/>
      <c r="B41" s="66"/>
      <c r="C41" s="66"/>
      <c r="D41" s="66"/>
      <c r="E41" s="66"/>
      <c r="F41" s="66"/>
      <c r="G41" s="66"/>
      <c r="H41" s="66"/>
      <c r="I41" s="66"/>
      <c r="J41" s="66"/>
      <c r="K41" s="66"/>
      <c r="L41" s="66"/>
      <c r="M41" s="67"/>
    </row>
    <row r="42" spans="1:13" s="2" customFormat="1" ht="14.25" x14ac:dyDescent="0.2">
      <c r="A42" s="65"/>
      <c r="B42" s="66"/>
      <c r="C42" s="66"/>
      <c r="D42" s="66"/>
      <c r="E42" s="66"/>
      <c r="F42" s="66"/>
      <c r="G42" s="66"/>
      <c r="H42" s="66"/>
      <c r="I42" s="66"/>
      <c r="J42" s="66"/>
      <c r="K42" s="66"/>
      <c r="L42" s="66"/>
      <c r="M42" s="67"/>
    </row>
    <row r="43" spans="1:13" s="2" customFormat="1" ht="14.25" x14ac:dyDescent="0.2">
      <c r="A43" s="68" t="s">
        <v>62</v>
      </c>
      <c r="B43" s="69"/>
      <c r="C43" s="69"/>
      <c r="D43" s="69"/>
      <c r="E43" s="69"/>
      <c r="F43" s="69"/>
      <c r="G43" s="69"/>
      <c r="H43" s="69"/>
      <c r="I43" s="69"/>
      <c r="J43" s="69"/>
      <c r="K43" s="69"/>
      <c r="L43" s="69"/>
      <c r="M43" s="70"/>
    </row>
    <row r="44" spans="1:13" s="2" customFormat="1" ht="20.25" customHeight="1" x14ac:dyDescent="0.2">
      <c r="A44" s="71" t="s">
        <v>81</v>
      </c>
      <c r="B44" s="72"/>
      <c r="C44" s="72"/>
      <c r="D44" s="72"/>
      <c r="E44" s="72"/>
      <c r="F44" s="72"/>
      <c r="G44" s="72"/>
      <c r="H44" s="72"/>
      <c r="I44" s="72"/>
      <c r="J44" s="72"/>
      <c r="K44" s="72"/>
      <c r="L44" s="72"/>
      <c r="M44" s="73"/>
    </row>
    <row r="45" spans="1:13" s="2" customFormat="1" ht="48.75" customHeight="1" x14ac:dyDescent="0.25">
      <c r="A45" s="65" t="s">
        <v>82</v>
      </c>
      <c r="B45" s="66"/>
      <c r="C45" s="66"/>
      <c r="D45" s="66"/>
      <c r="E45" s="66"/>
      <c r="F45" s="66"/>
      <c r="G45" s="66"/>
      <c r="H45" s="66"/>
      <c r="I45" s="66"/>
      <c r="J45" s="66"/>
      <c r="K45" s="66"/>
      <c r="L45" s="66"/>
      <c r="M45" s="67"/>
    </row>
    <row r="46" spans="1:13" s="2" customFormat="1" ht="15.75" thickBot="1" x14ac:dyDescent="0.3">
      <c r="A46" s="61"/>
      <c r="B46" s="62"/>
      <c r="C46" s="62"/>
      <c r="D46" s="62"/>
      <c r="E46" s="62"/>
      <c r="F46" s="62"/>
      <c r="G46" s="62"/>
      <c r="H46" s="62"/>
      <c r="I46" s="62"/>
      <c r="J46" s="62"/>
      <c r="K46" s="62"/>
      <c r="L46" s="62"/>
      <c r="M46" s="63"/>
    </row>
    <row r="47" spans="1:13" s="2" customFormat="1" ht="14.25" x14ac:dyDescent="0.2">
      <c r="A47" s="64"/>
      <c r="B47" s="64"/>
      <c r="C47" s="64"/>
      <c r="D47" s="64"/>
      <c r="E47" s="64"/>
      <c r="F47" s="64"/>
      <c r="G47" s="64"/>
      <c r="H47" s="64"/>
      <c r="I47" s="64"/>
      <c r="J47" s="64"/>
      <c r="K47" s="64"/>
      <c r="L47" s="64"/>
      <c r="M47" s="64"/>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58"/>
  <sheetViews>
    <sheetView tabSelected="1" view="pageBreakPreview" zoomScale="75" zoomScaleNormal="75" zoomScaleSheetLayoutView="75" workbookViewId="0">
      <selection activeCell="M53" sqref="M53"/>
    </sheetView>
  </sheetViews>
  <sheetFormatPr defaultColWidth="9.140625" defaultRowHeight="14.25" x14ac:dyDescent="0.2"/>
  <cols>
    <col min="1" max="1" width="7" style="2" customWidth="1"/>
    <col min="2" max="2" width="34.140625" style="2" customWidth="1"/>
    <col min="3" max="3" width="14.85546875" style="2" customWidth="1"/>
    <col min="4" max="4" width="15.85546875" style="2" customWidth="1"/>
    <col min="5" max="5" width="31.140625" style="2" customWidth="1"/>
    <col min="6" max="6" width="19" style="2" customWidth="1"/>
    <col min="7" max="16384" width="9.140625" style="2"/>
  </cols>
  <sheetData>
    <row r="1" spans="1:6" ht="15" thickTop="1" x14ac:dyDescent="0.2">
      <c r="A1" s="26"/>
      <c r="B1" s="27"/>
      <c r="C1" s="93" t="s">
        <v>56</v>
      </c>
      <c r="D1" s="93"/>
      <c r="E1" s="93"/>
      <c r="F1" s="28"/>
    </row>
    <row r="2" spans="1:6" x14ac:dyDescent="0.2">
      <c r="A2" s="29"/>
      <c r="B2" s="11"/>
      <c r="C2" s="94"/>
      <c r="D2" s="94"/>
      <c r="E2" s="94"/>
      <c r="F2" s="30"/>
    </row>
    <row r="3" spans="1:6" x14ac:dyDescent="0.2">
      <c r="A3" s="29"/>
      <c r="B3" s="11"/>
      <c r="C3" s="94"/>
      <c r="D3" s="94"/>
      <c r="E3" s="94"/>
      <c r="F3" s="30"/>
    </row>
    <row r="4" spans="1:6" ht="21.75" customHeight="1" x14ac:dyDescent="0.3">
      <c r="A4" s="29"/>
      <c r="B4" s="11"/>
      <c r="C4" s="95" t="s">
        <v>57</v>
      </c>
      <c r="D4" s="95"/>
      <c r="E4" s="95"/>
      <c r="F4" s="30"/>
    </row>
    <row r="5" spans="1:6" ht="14.25" customHeight="1" x14ac:dyDescent="0.25">
      <c r="A5" s="29"/>
      <c r="B5" s="11"/>
      <c r="C5" s="25"/>
      <c r="D5" s="25"/>
      <c r="E5" s="25"/>
      <c r="F5" s="30"/>
    </row>
    <row r="6" spans="1:6" ht="14.25" customHeight="1" x14ac:dyDescent="0.25">
      <c r="A6" s="29"/>
      <c r="B6" s="11"/>
      <c r="C6" s="25"/>
      <c r="D6" s="25"/>
      <c r="E6" s="25"/>
      <c r="F6" s="30"/>
    </row>
    <row r="7" spans="1:6" ht="33.75" customHeight="1" x14ac:dyDescent="0.25">
      <c r="A7" s="48" t="s">
        <v>14</v>
      </c>
      <c r="B7" s="15"/>
      <c r="C7" s="102" t="s">
        <v>86</v>
      </c>
      <c r="D7" s="102"/>
      <c r="E7" s="102"/>
      <c r="F7" s="30"/>
    </row>
    <row r="8" spans="1:6" ht="54" customHeight="1" x14ac:dyDescent="0.25">
      <c r="A8" s="48" t="s">
        <v>15</v>
      </c>
      <c r="B8" s="15"/>
      <c r="C8" s="102" t="s">
        <v>85</v>
      </c>
      <c r="D8" s="102"/>
      <c r="E8" s="102"/>
      <c r="F8" s="30"/>
    </row>
    <row r="9" spans="1:6" ht="33" customHeight="1" x14ac:dyDescent="0.25">
      <c r="A9" s="48" t="s">
        <v>2</v>
      </c>
      <c r="B9" s="15"/>
      <c r="C9" s="103" t="str">
        <f>'COVER SHEET'!$E21</f>
        <v>&lt;NAME OF BIDDER TO BE FILLED IN HERE&gt;</v>
      </c>
      <c r="D9" s="103"/>
      <c r="E9" s="103"/>
      <c r="F9" s="30"/>
    </row>
    <row r="10" spans="1:6" ht="29.25" customHeight="1" x14ac:dyDescent="0.25">
      <c r="A10" s="48"/>
      <c r="B10" s="15"/>
      <c r="C10" s="16"/>
      <c r="D10" s="16"/>
      <c r="E10" s="16"/>
      <c r="F10" s="30"/>
    </row>
    <row r="11" spans="1:6" ht="29.25" customHeight="1" thickBot="1" x14ac:dyDescent="0.3">
      <c r="A11" s="48" t="s">
        <v>53</v>
      </c>
      <c r="B11" s="15"/>
      <c r="C11" s="16"/>
      <c r="D11" s="16"/>
      <c r="E11" s="16"/>
      <c r="F11" s="30"/>
    </row>
    <row r="12" spans="1:6" ht="15.75" thickBot="1" x14ac:dyDescent="0.3">
      <c r="A12" s="104"/>
      <c r="B12" s="105"/>
      <c r="C12" s="106"/>
      <c r="D12" s="100" t="s">
        <v>52</v>
      </c>
      <c r="E12" s="100"/>
      <c r="F12" s="101"/>
    </row>
    <row r="13" spans="1:6" s="3" customFormat="1" ht="30.75" thickBot="1" x14ac:dyDescent="0.3">
      <c r="A13" s="31" t="s">
        <v>18</v>
      </c>
      <c r="B13" s="20" t="s">
        <v>48</v>
      </c>
      <c r="C13" s="21" t="s">
        <v>46</v>
      </c>
      <c r="D13" s="21" t="s">
        <v>47</v>
      </c>
      <c r="E13" s="22" t="s">
        <v>50</v>
      </c>
      <c r="F13" s="32" t="s">
        <v>51</v>
      </c>
    </row>
    <row r="14" spans="1:6" ht="15" x14ac:dyDescent="0.25">
      <c r="A14" s="33">
        <v>1</v>
      </c>
      <c r="B14" s="12" t="s">
        <v>19</v>
      </c>
      <c r="C14" s="49">
        <v>20</v>
      </c>
      <c r="D14" s="55"/>
      <c r="E14" s="43">
        <v>0</v>
      </c>
      <c r="F14" s="57">
        <v>0</v>
      </c>
    </row>
    <row r="15" spans="1:6" ht="15" x14ac:dyDescent="0.25">
      <c r="A15" s="33">
        <v>2</v>
      </c>
      <c r="B15" s="12" t="s">
        <v>20</v>
      </c>
      <c r="C15" s="49">
        <v>20</v>
      </c>
      <c r="D15" s="43"/>
      <c r="E15" s="43">
        <f t="shared" ref="E15:E50" si="0">D15*1.15</f>
        <v>0</v>
      </c>
      <c r="F15" s="57">
        <f t="shared" ref="F14:F50" si="1">E15*C15</f>
        <v>0</v>
      </c>
    </row>
    <row r="16" spans="1:6" ht="15" x14ac:dyDescent="0.25">
      <c r="A16" s="33">
        <v>3</v>
      </c>
      <c r="B16" s="12" t="s">
        <v>21</v>
      </c>
      <c r="C16" s="49">
        <v>1600</v>
      </c>
      <c r="D16" s="43"/>
      <c r="E16" s="43">
        <f t="shared" si="0"/>
        <v>0</v>
      </c>
      <c r="F16" s="57">
        <f t="shared" si="1"/>
        <v>0</v>
      </c>
    </row>
    <row r="17" spans="1:6" ht="28.5" x14ac:dyDescent="0.25">
      <c r="A17" s="33">
        <v>4</v>
      </c>
      <c r="B17" s="12" t="s">
        <v>22</v>
      </c>
      <c r="C17" s="49">
        <v>10</v>
      </c>
      <c r="D17" s="43"/>
      <c r="E17" s="43">
        <f t="shared" si="0"/>
        <v>0</v>
      </c>
      <c r="F17" s="57">
        <f t="shared" si="1"/>
        <v>0</v>
      </c>
    </row>
    <row r="18" spans="1:6" ht="15" x14ac:dyDescent="0.25">
      <c r="A18" s="33">
        <v>5</v>
      </c>
      <c r="B18" s="12" t="s">
        <v>23</v>
      </c>
      <c r="C18" s="49">
        <v>10</v>
      </c>
      <c r="D18" s="43"/>
      <c r="E18" s="43">
        <f t="shared" si="0"/>
        <v>0</v>
      </c>
      <c r="F18" s="57">
        <f t="shared" si="1"/>
        <v>0</v>
      </c>
    </row>
    <row r="19" spans="1:6" ht="15" x14ac:dyDescent="0.25">
      <c r="A19" s="33">
        <v>6</v>
      </c>
      <c r="B19" s="12" t="s">
        <v>24</v>
      </c>
      <c r="C19" s="49">
        <v>100</v>
      </c>
      <c r="D19" s="43"/>
      <c r="E19" s="43">
        <f t="shared" si="0"/>
        <v>0</v>
      </c>
      <c r="F19" s="57">
        <f t="shared" si="1"/>
        <v>0</v>
      </c>
    </row>
    <row r="20" spans="1:6" ht="15" x14ac:dyDescent="0.25">
      <c r="A20" s="33">
        <v>7</v>
      </c>
      <c r="B20" s="12" t="s">
        <v>34</v>
      </c>
      <c r="C20" s="49">
        <v>100</v>
      </c>
      <c r="D20" s="43"/>
      <c r="E20" s="43">
        <f t="shared" si="0"/>
        <v>0</v>
      </c>
      <c r="F20" s="57">
        <f t="shared" si="1"/>
        <v>0</v>
      </c>
    </row>
    <row r="21" spans="1:6" ht="15" x14ac:dyDescent="0.25">
      <c r="A21" s="33">
        <v>8</v>
      </c>
      <c r="B21" s="12" t="s">
        <v>35</v>
      </c>
      <c r="C21" s="49">
        <v>10</v>
      </c>
      <c r="D21" s="43"/>
      <c r="E21" s="43">
        <f t="shared" si="0"/>
        <v>0</v>
      </c>
      <c r="F21" s="57">
        <f t="shared" si="1"/>
        <v>0</v>
      </c>
    </row>
    <row r="22" spans="1:6" ht="15" x14ac:dyDescent="0.25">
      <c r="A22" s="33">
        <v>9</v>
      </c>
      <c r="B22" s="12" t="s">
        <v>36</v>
      </c>
      <c r="C22" s="49">
        <v>10</v>
      </c>
      <c r="D22" s="43"/>
      <c r="E22" s="43">
        <f t="shared" si="0"/>
        <v>0</v>
      </c>
      <c r="F22" s="57">
        <f t="shared" si="1"/>
        <v>0</v>
      </c>
    </row>
    <row r="23" spans="1:6" ht="15" x14ac:dyDescent="0.25">
      <c r="A23" s="33">
        <v>10</v>
      </c>
      <c r="B23" s="12" t="s">
        <v>25</v>
      </c>
      <c r="C23" s="49">
        <v>900</v>
      </c>
      <c r="D23" s="43"/>
      <c r="E23" s="43">
        <f t="shared" si="0"/>
        <v>0</v>
      </c>
      <c r="F23" s="57">
        <f t="shared" si="1"/>
        <v>0</v>
      </c>
    </row>
    <row r="24" spans="1:6" ht="15" x14ac:dyDescent="0.25">
      <c r="A24" s="33">
        <v>11</v>
      </c>
      <c r="B24" s="12" t="s">
        <v>26</v>
      </c>
      <c r="C24" s="49">
        <v>0</v>
      </c>
      <c r="D24" s="43"/>
      <c r="E24" s="43">
        <f t="shared" si="0"/>
        <v>0</v>
      </c>
      <c r="F24" s="57">
        <f t="shared" si="1"/>
        <v>0</v>
      </c>
    </row>
    <row r="25" spans="1:6" ht="15" x14ac:dyDescent="0.25">
      <c r="A25" s="33">
        <v>12</v>
      </c>
      <c r="B25" s="12" t="s">
        <v>27</v>
      </c>
      <c r="C25" s="49">
        <v>0</v>
      </c>
      <c r="D25" s="43"/>
      <c r="E25" s="43">
        <f t="shared" si="0"/>
        <v>0</v>
      </c>
      <c r="F25" s="57">
        <f t="shared" si="1"/>
        <v>0</v>
      </c>
    </row>
    <row r="26" spans="1:6" ht="15" x14ac:dyDescent="0.25">
      <c r="A26" s="33">
        <v>13</v>
      </c>
      <c r="B26" s="12" t="s">
        <v>31</v>
      </c>
      <c r="C26" s="49">
        <v>300</v>
      </c>
      <c r="D26" s="43"/>
      <c r="E26" s="43">
        <f t="shared" si="0"/>
        <v>0</v>
      </c>
      <c r="F26" s="57">
        <f t="shared" si="1"/>
        <v>0</v>
      </c>
    </row>
    <row r="27" spans="1:6" ht="15" x14ac:dyDescent="0.25">
      <c r="A27" s="33">
        <v>14</v>
      </c>
      <c r="B27" s="12" t="s">
        <v>32</v>
      </c>
      <c r="C27" s="49">
        <v>20</v>
      </c>
      <c r="D27" s="43"/>
      <c r="E27" s="43">
        <f t="shared" si="0"/>
        <v>0</v>
      </c>
      <c r="F27" s="57">
        <f t="shared" si="1"/>
        <v>0</v>
      </c>
    </row>
    <row r="28" spans="1:6" ht="15" x14ac:dyDescent="0.25">
      <c r="A28" s="33">
        <v>15</v>
      </c>
      <c r="B28" s="12" t="s">
        <v>33</v>
      </c>
      <c r="C28" s="49">
        <v>20</v>
      </c>
      <c r="D28" s="43"/>
      <c r="E28" s="43">
        <f t="shared" si="0"/>
        <v>0</v>
      </c>
      <c r="F28" s="57">
        <f t="shared" si="1"/>
        <v>0</v>
      </c>
    </row>
    <row r="29" spans="1:6" ht="15" x14ac:dyDescent="0.25">
      <c r="A29" s="33">
        <v>16</v>
      </c>
      <c r="B29" s="12" t="s">
        <v>28</v>
      </c>
      <c r="C29" s="49">
        <v>1000</v>
      </c>
      <c r="D29" s="43"/>
      <c r="E29" s="43">
        <f t="shared" si="0"/>
        <v>0</v>
      </c>
      <c r="F29" s="57">
        <f t="shared" si="1"/>
        <v>0</v>
      </c>
    </row>
    <row r="30" spans="1:6" ht="15" x14ac:dyDescent="0.25">
      <c r="A30" s="33">
        <v>17</v>
      </c>
      <c r="B30" s="12" t="s">
        <v>29</v>
      </c>
      <c r="C30" s="49">
        <v>20</v>
      </c>
      <c r="D30" s="43"/>
      <c r="E30" s="43">
        <f t="shared" si="0"/>
        <v>0</v>
      </c>
      <c r="F30" s="57">
        <f t="shared" si="1"/>
        <v>0</v>
      </c>
    </row>
    <row r="31" spans="1:6" ht="15" x14ac:dyDescent="0.25">
      <c r="A31" s="33">
        <v>18</v>
      </c>
      <c r="B31" s="12" t="s">
        <v>30</v>
      </c>
      <c r="C31" s="49">
        <v>20</v>
      </c>
      <c r="D31" s="43"/>
      <c r="E31" s="43">
        <f t="shared" si="0"/>
        <v>0</v>
      </c>
      <c r="F31" s="57">
        <f t="shared" si="1"/>
        <v>0</v>
      </c>
    </row>
    <row r="32" spans="1:6" ht="15" x14ac:dyDescent="0.25">
      <c r="A32" s="33">
        <v>19</v>
      </c>
      <c r="B32" s="12" t="s">
        <v>5</v>
      </c>
      <c r="C32" s="49">
        <v>10</v>
      </c>
      <c r="D32" s="43"/>
      <c r="E32" s="43">
        <f t="shared" si="0"/>
        <v>0</v>
      </c>
      <c r="F32" s="57">
        <f t="shared" si="1"/>
        <v>0</v>
      </c>
    </row>
    <row r="33" spans="1:6" ht="15" x14ac:dyDescent="0.25">
      <c r="A33" s="33">
        <v>20</v>
      </c>
      <c r="B33" s="12" t="s">
        <v>40</v>
      </c>
      <c r="C33" s="49">
        <v>0</v>
      </c>
      <c r="D33" s="43"/>
      <c r="E33" s="43">
        <f t="shared" si="0"/>
        <v>0</v>
      </c>
      <c r="F33" s="57">
        <f t="shared" si="1"/>
        <v>0</v>
      </c>
    </row>
    <row r="34" spans="1:6" ht="42.75" x14ac:dyDescent="0.25">
      <c r="A34" s="33">
        <v>21</v>
      </c>
      <c r="B34" s="12" t="s">
        <v>43</v>
      </c>
      <c r="C34" s="49">
        <v>20</v>
      </c>
      <c r="D34" s="43"/>
      <c r="E34" s="43">
        <f t="shared" si="0"/>
        <v>0</v>
      </c>
      <c r="F34" s="57">
        <f t="shared" si="1"/>
        <v>0</v>
      </c>
    </row>
    <row r="35" spans="1:6" ht="13.5" customHeight="1" x14ac:dyDescent="0.25">
      <c r="A35" s="33">
        <v>22</v>
      </c>
      <c r="B35" s="13" t="s">
        <v>41</v>
      </c>
      <c r="C35" s="49">
        <v>20</v>
      </c>
      <c r="D35" s="43"/>
      <c r="E35" s="43">
        <f t="shared" si="0"/>
        <v>0</v>
      </c>
      <c r="F35" s="57">
        <f t="shared" si="1"/>
        <v>0</v>
      </c>
    </row>
    <row r="36" spans="1:6" ht="31.5" customHeight="1" x14ac:dyDescent="0.2">
      <c r="A36" s="42">
        <v>23</v>
      </c>
      <c r="B36" s="41" t="s">
        <v>3</v>
      </c>
      <c r="C36" s="54">
        <v>1640</v>
      </c>
      <c r="D36" s="44"/>
      <c r="E36" s="43">
        <f t="shared" si="0"/>
        <v>0</v>
      </c>
      <c r="F36" s="58">
        <f t="shared" si="1"/>
        <v>0</v>
      </c>
    </row>
    <row r="37" spans="1:6" ht="15" x14ac:dyDescent="0.25">
      <c r="A37" s="33">
        <v>24</v>
      </c>
      <c r="B37" s="12" t="s">
        <v>38</v>
      </c>
      <c r="C37" s="49">
        <v>100</v>
      </c>
      <c r="D37" s="43"/>
      <c r="E37" s="43">
        <f t="shared" si="0"/>
        <v>0</v>
      </c>
      <c r="F37" s="57">
        <f t="shared" si="1"/>
        <v>0</v>
      </c>
    </row>
    <row r="38" spans="1:6" ht="15" x14ac:dyDescent="0.25">
      <c r="A38" s="33">
        <v>25</v>
      </c>
      <c r="B38" s="12" t="s">
        <v>4</v>
      </c>
      <c r="C38" s="49">
        <v>100</v>
      </c>
      <c r="D38" s="43"/>
      <c r="E38" s="43">
        <f t="shared" si="0"/>
        <v>0</v>
      </c>
      <c r="F38" s="57">
        <f t="shared" si="1"/>
        <v>0</v>
      </c>
    </row>
    <row r="39" spans="1:6" ht="15" x14ac:dyDescent="0.25">
      <c r="A39" s="33">
        <v>26</v>
      </c>
      <c r="B39" s="12" t="s">
        <v>39</v>
      </c>
      <c r="C39" s="49">
        <v>700</v>
      </c>
      <c r="D39" s="43"/>
      <c r="E39" s="43">
        <f t="shared" si="0"/>
        <v>0</v>
      </c>
      <c r="F39" s="57">
        <f t="shared" si="1"/>
        <v>0</v>
      </c>
    </row>
    <row r="40" spans="1:6" ht="15" x14ac:dyDescent="0.25">
      <c r="A40" s="33">
        <v>27</v>
      </c>
      <c r="B40" s="12" t="s">
        <v>42</v>
      </c>
      <c r="C40" s="49">
        <v>200</v>
      </c>
      <c r="D40" s="43"/>
      <c r="E40" s="43">
        <f t="shared" si="0"/>
        <v>0</v>
      </c>
      <c r="F40" s="57">
        <f t="shared" si="1"/>
        <v>0</v>
      </c>
    </row>
    <row r="41" spans="1:6" ht="27.75" customHeight="1" x14ac:dyDescent="0.25">
      <c r="A41" s="33">
        <v>28</v>
      </c>
      <c r="B41" s="12" t="s">
        <v>44</v>
      </c>
      <c r="C41" s="49">
        <v>50</v>
      </c>
      <c r="D41" s="43"/>
      <c r="E41" s="43">
        <f t="shared" si="0"/>
        <v>0</v>
      </c>
      <c r="F41" s="57">
        <f t="shared" si="1"/>
        <v>0</v>
      </c>
    </row>
    <row r="42" spans="1:6" ht="15" x14ac:dyDescent="0.25">
      <c r="A42" s="33">
        <v>29</v>
      </c>
      <c r="B42" s="12" t="s">
        <v>45</v>
      </c>
      <c r="C42" s="49">
        <v>50</v>
      </c>
      <c r="D42" s="43"/>
      <c r="E42" s="43">
        <f t="shared" si="0"/>
        <v>0</v>
      </c>
      <c r="F42" s="57">
        <f t="shared" si="1"/>
        <v>0</v>
      </c>
    </row>
    <row r="43" spans="1:6" ht="29.25" customHeight="1" x14ac:dyDescent="0.25">
      <c r="A43" s="33">
        <v>30</v>
      </c>
      <c r="B43" s="12" t="s">
        <v>84</v>
      </c>
      <c r="C43" s="49">
        <v>100</v>
      </c>
      <c r="D43" s="43"/>
      <c r="E43" s="43">
        <f t="shared" si="0"/>
        <v>0</v>
      </c>
      <c r="F43" s="57">
        <f t="shared" si="1"/>
        <v>0</v>
      </c>
    </row>
    <row r="44" spans="1:6" ht="15" x14ac:dyDescent="0.25">
      <c r="A44" s="33">
        <v>31</v>
      </c>
      <c r="B44" s="12" t="s">
        <v>37</v>
      </c>
      <c r="C44" s="49">
        <v>40</v>
      </c>
      <c r="D44" s="43"/>
      <c r="E44" s="43">
        <f t="shared" si="0"/>
        <v>0</v>
      </c>
      <c r="F44" s="57">
        <f t="shared" si="1"/>
        <v>0</v>
      </c>
    </row>
    <row r="45" spans="1:6" ht="15" x14ac:dyDescent="0.25">
      <c r="A45" s="33">
        <v>32</v>
      </c>
      <c r="B45" s="18" t="s">
        <v>49</v>
      </c>
      <c r="C45" s="49"/>
      <c r="D45" s="43"/>
      <c r="E45" s="43">
        <f t="shared" si="0"/>
        <v>0</v>
      </c>
      <c r="F45" s="57">
        <f t="shared" si="1"/>
        <v>0</v>
      </c>
    </row>
    <row r="46" spans="1:6" ht="15" x14ac:dyDescent="0.25">
      <c r="A46" s="33">
        <v>33</v>
      </c>
      <c r="B46" s="18" t="s">
        <v>49</v>
      </c>
      <c r="C46" s="49"/>
      <c r="D46" s="43"/>
      <c r="E46" s="43">
        <f t="shared" si="0"/>
        <v>0</v>
      </c>
      <c r="F46" s="57">
        <f t="shared" si="1"/>
        <v>0</v>
      </c>
    </row>
    <row r="47" spans="1:6" ht="15" x14ac:dyDescent="0.25">
      <c r="A47" s="33">
        <v>34</v>
      </c>
      <c r="B47" s="18" t="s">
        <v>49</v>
      </c>
      <c r="C47" s="49"/>
      <c r="D47" s="43"/>
      <c r="E47" s="43">
        <f t="shared" si="0"/>
        <v>0</v>
      </c>
      <c r="F47" s="57">
        <f t="shared" si="1"/>
        <v>0</v>
      </c>
    </row>
    <row r="48" spans="1:6" ht="15" x14ac:dyDescent="0.25">
      <c r="A48" s="33">
        <v>35</v>
      </c>
      <c r="B48" s="18" t="s">
        <v>49</v>
      </c>
      <c r="C48" s="49"/>
      <c r="D48" s="43"/>
      <c r="E48" s="43">
        <f t="shared" si="0"/>
        <v>0</v>
      </c>
      <c r="F48" s="57">
        <f t="shared" si="1"/>
        <v>0</v>
      </c>
    </row>
    <row r="49" spans="1:6" ht="15" x14ac:dyDescent="0.25">
      <c r="A49" s="33">
        <v>36</v>
      </c>
      <c r="B49" s="18" t="s">
        <v>49</v>
      </c>
      <c r="C49" s="49"/>
      <c r="D49" s="43"/>
      <c r="E49" s="43">
        <f t="shared" si="0"/>
        <v>0</v>
      </c>
      <c r="F49" s="57">
        <f t="shared" si="1"/>
        <v>0</v>
      </c>
    </row>
    <row r="50" spans="1:6" ht="15.75" thickBot="1" x14ac:dyDescent="0.3">
      <c r="A50" s="33">
        <v>37</v>
      </c>
      <c r="B50" s="18" t="s">
        <v>49</v>
      </c>
      <c r="C50" s="49"/>
      <c r="D50" s="43"/>
      <c r="E50" s="43">
        <f t="shared" si="0"/>
        <v>0</v>
      </c>
      <c r="F50" s="57">
        <f t="shared" si="1"/>
        <v>0</v>
      </c>
    </row>
    <row r="51" spans="1:6" s="1" customFormat="1" ht="15.75" thickBot="1" x14ac:dyDescent="0.3">
      <c r="A51" s="34"/>
      <c r="B51" s="17" t="s">
        <v>11</v>
      </c>
      <c r="C51" s="19">
        <f>SUM(C14:C50)</f>
        <v>7190</v>
      </c>
      <c r="D51" s="59">
        <f>SUM(D14:D50)</f>
        <v>0</v>
      </c>
      <c r="E51" s="59">
        <f>SUM(E14:E50)</f>
        <v>0</v>
      </c>
      <c r="F51" s="60">
        <f>SUM(F14:F50)</f>
        <v>0</v>
      </c>
    </row>
    <row r="52" spans="1:6" s="53" customFormat="1" ht="36" customHeight="1" x14ac:dyDescent="0.25">
      <c r="A52" s="50"/>
      <c r="B52" s="51"/>
      <c r="C52" s="51"/>
      <c r="D52" s="46"/>
      <c r="E52" s="52"/>
      <c r="F52" s="30"/>
    </row>
    <row r="53" spans="1:6" ht="29.25" customHeight="1" thickBot="1" x14ac:dyDescent="0.3">
      <c r="A53" s="107" t="s">
        <v>54</v>
      </c>
      <c r="B53" s="108"/>
      <c r="C53" s="47"/>
      <c r="D53" s="16"/>
      <c r="E53" s="16"/>
      <c r="F53" s="30"/>
    </row>
    <row r="54" spans="1:6" ht="30.75" thickBot="1" x14ac:dyDescent="0.3">
      <c r="A54" s="35" t="s">
        <v>13</v>
      </c>
      <c r="B54" s="24" t="s">
        <v>0</v>
      </c>
      <c r="C54" s="21" t="s">
        <v>12</v>
      </c>
      <c r="D54" s="96"/>
      <c r="E54" s="96"/>
      <c r="F54" s="97"/>
    </row>
    <row r="55" spans="1:6" ht="43.5" customHeight="1" thickBot="1" x14ac:dyDescent="0.3">
      <c r="A55" s="36">
        <v>1</v>
      </c>
      <c r="B55" s="23" t="s">
        <v>55</v>
      </c>
      <c r="C55" s="45"/>
      <c r="D55" s="98"/>
      <c r="E55" s="98"/>
      <c r="F55" s="99"/>
    </row>
    <row r="56" spans="1:6" x14ac:dyDescent="0.2">
      <c r="A56" s="29"/>
      <c r="B56" s="11"/>
      <c r="C56" s="11"/>
      <c r="D56" s="11"/>
      <c r="E56" s="11"/>
      <c r="F56" s="30"/>
    </row>
    <row r="57" spans="1:6" ht="15" thickBot="1" x14ac:dyDescent="0.25">
      <c r="A57" s="37"/>
      <c r="B57" s="38"/>
      <c r="C57" s="38"/>
      <c r="D57" s="38"/>
      <c r="E57" s="38"/>
      <c r="F57" s="39"/>
    </row>
    <row r="58" spans="1:6" ht="15" thickTop="1" x14ac:dyDescent="0.2"/>
  </sheetData>
  <mergeCells count="10">
    <mergeCell ref="C1:E3"/>
    <mergeCell ref="C4:E4"/>
    <mergeCell ref="D54:F54"/>
    <mergeCell ref="D55:F55"/>
    <mergeCell ref="D12:F12"/>
    <mergeCell ref="C7:E7"/>
    <mergeCell ref="C8:E8"/>
    <mergeCell ref="C9:E9"/>
    <mergeCell ref="A12:C12"/>
    <mergeCell ref="A53:B53"/>
  </mergeCells>
  <printOptions horizontalCentered="1"/>
  <pageMargins left="0.51181102362204722" right="0.11811023622047245" top="0.74803149606299213" bottom="0.74803149606299213" header="0.31496062992125984" footer="0.31496062992125984"/>
  <pageSetup paperSize="9" scale="80"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39"/>
  <sheetViews>
    <sheetView view="pageBreakPreview" zoomScaleNormal="100" zoomScaleSheetLayoutView="100" workbookViewId="0">
      <selection activeCell="J19" sqref="J19"/>
    </sheetView>
  </sheetViews>
  <sheetFormatPr defaultRowHeight="12.75" x14ac:dyDescent="0.2"/>
  <cols>
    <col min="1" max="1" width="25" customWidth="1"/>
    <col min="2" max="2" width="13.5703125" customWidth="1"/>
    <col min="5" max="5" width="13.85546875" customWidth="1"/>
    <col min="7" max="7" width="11.140625" customWidth="1"/>
    <col min="10" max="10" width="39.140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23.25" customHeight="1" thickBot="1" x14ac:dyDescent="0.3">
      <c r="A8" s="147" t="s">
        <v>14</v>
      </c>
      <c r="B8" s="147"/>
      <c r="C8" s="151" t="str">
        <f>'COVER SHEET'!$E$17</f>
        <v>PRSA-BID/2022/23/01</v>
      </c>
      <c r="D8" s="151"/>
      <c r="E8" s="151"/>
      <c r="F8" s="151"/>
      <c r="G8" s="151"/>
      <c r="H8" s="151"/>
      <c r="I8" s="151"/>
    </row>
    <row r="9" spans="1:9" ht="51" customHeight="1" thickBot="1" x14ac:dyDescent="0.3">
      <c r="A9" s="147" t="s">
        <v>15</v>
      </c>
      <c r="B9" s="147"/>
      <c r="C9" s="151" t="str">
        <f>'COVER SHEET'!$E$19</f>
        <v>APPOINTMENT OF A TRAVEL MANAGEMENT SERVICE PROVIDER FOR A PERIOD OF THREE (3) YEARS FOR THE PORTS REGULATOR OF SOUTH AFRICA</v>
      </c>
      <c r="D9" s="151"/>
      <c r="E9" s="151"/>
      <c r="F9" s="151"/>
      <c r="G9" s="151"/>
      <c r="H9" s="151"/>
      <c r="I9" s="151"/>
    </row>
    <row r="10" spans="1:9" ht="22.5" customHeight="1" thickBot="1" x14ac:dyDescent="0.3">
      <c r="A10" s="147" t="s">
        <v>2</v>
      </c>
      <c r="B10" s="147"/>
      <c r="C10" s="152" t="str">
        <f>'COVER SHEET'!$E$21</f>
        <v>&lt;NAME OF BIDDER TO BE FILLED IN HERE&gt;</v>
      </c>
      <c r="D10" s="152"/>
      <c r="E10" s="152"/>
      <c r="F10" s="152"/>
      <c r="G10" s="152"/>
      <c r="H10" s="152"/>
      <c r="I10" s="152"/>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48" t="s">
        <v>10</v>
      </c>
      <c r="B13" s="149"/>
      <c r="C13" s="149"/>
      <c r="D13" s="149"/>
      <c r="E13" s="149"/>
      <c r="F13" s="149"/>
      <c r="G13" s="149"/>
      <c r="H13" s="149"/>
      <c r="I13" s="150"/>
    </row>
    <row r="14" spans="1:9" x14ac:dyDescent="0.2">
      <c r="A14" s="14" t="s">
        <v>9</v>
      </c>
      <c r="B14" s="8"/>
      <c r="C14" s="8"/>
      <c r="D14" s="8"/>
      <c r="E14" s="8"/>
      <c r="F14" s="8"/>
      <c r="G14" s="8"/>
      <c r="H14" s="8"/>
      <c r="I14" s="9"/>
    </row>
    <row r="15" spans="1:9" x14ac:dyDescent="0.2">
      <c r="A15" s="14"/>
      <c r="B15" s="8"/>
      <c r="C15" s="8"/>
      <c r="D15" s="8"/>
      <c r="E15" s="8"/>
      <c r="F15" s="8"/>
      <c r="G15" s="8"/>
      <c r="H15" s="8"/>
      <c r="I15" s="9"/>
    </row>
    <row r="16" spans="1:9" ht="54.75" customHeight="1" x14ac:dyDescent="0.2">
      <c r="A16" s="112" t="s">
        <v>88</v>
      </c>
      <c r="B16" s="115"/>
      <c r="C16" s="115"/>
      <c r="D16" s="115"/>
      <c r="E16" s="115"/>
      <c r="F16" s="115"/>
      <c r="G16" s="115"/>
      <c r="H16" s="115"/>
      <c r="I16" s="116"/>
    </row>
    <row r="17" spans="1:9" ht="13.5" thickBot="1" x14ac:dyDescent="0.25">
      <c r="A17" s="109"/>
      <c r="B17" s="110"/>
      <c r="C17" s="110"/>
      <c r="D17" s="110"/>
      <c r="E17" s="110"/>
      <c r="F17" s="110"/>
      <c r="G17" s="110"/>
      <c r="H17" s="110"/>
      <c r="I17" s="111"/>
    </row>
    <row r="18" spans="1:9" x14ac:dyDescent="0.2">
      <c r="A18" s="144" t="s">
        <v>65</v>
      </c>
      <c r="B18" s="145"/>
      <c r="C18" s="145"/>
      <c r="D18" s="145"/>
      <c r="E18" s="145"/>
      <c r="F18" s="145"/>
      <c r="G18" s="145"/>
      <c r="H18" s="145"/>
      <c r="I18" s="146"/>
    </row>
    <row r="19" spans="1:9" ht="28.5" customHeight="1" x14ac:dyDescent="0.25">
      <c r="A19" s="132">
        <f>'TRANSACTION FEE OFFSITE '!F51</f>
        <v>0</v>
      </c>
      <c r="B19" s="133"/>
      <c r="C19" s="134" t="s">
        <v>64</v>
      </c>
      <c r="D19" s="134"/>
      <c r="E19" s="135"/>
      <c r="F19" s="135"/>
      <c r="G19" s="135"/>
      <c r="H19" s="136"/>
      <c r="I19" s="137"/>
    </row>
    <row r="20" spans="1:9" ht="24.75" customHeight="1" x14ac:dyDescent="0.2">
      <c r="A20" s="141" t="s">
        <v>63</v>
      </c>
      <c r="B20" s="142"/>
      <c r="C20" s="142"/>
      <c r="D20" s="142"/>
      <c r="E20" s="142"/>
      <c r="F20" s="142"/>
      <c r="G20" s="142"/>
      <c r="H20" s="142"/>
      <c r="I20" s="143"/>
    </row>
    <row r="21" spans="1:9" ht="34.5" customHeight="1" thickBot="1" x14ac:dyDescent="0.25">
      <c r="A21" s="138"/>
      <c r="B21" s="139"/>
      <c r="C21" s="139"/>
      <c r="D21" s="139"/>
      <c r="E21" s="139"/>
      <c r="F21" s="139"/>
      <c r="G21" s="139"/>
      <c r="H21" s="139"/>
      <c r="I21" s="140"/>
    </row>
    <row r="22" spans="1:9" x14ac:dyDescent="0.2">
      <c r="A22" s="109"/>
      <c r="B22" s="110"/>
      <c r="C22" s="110"/>
      <c r="D22" s="110"/>
      <c r="E22" s="110"/>
      <c r="F22" s="110"/>
      <c r="G22" s="110"/>
      <c r="H22" s="110"/>
      <c r="I22" s="111"/>
    </row>
    <row r="23" spans="1:9" ht="39" customHeight="1" x14ac:dyDescent="0.2">
      <c r="A23" s="112" t="s">
        <v>90</v>
      </c>
      <c r="B23" s="115"/>
      <c r="C23" s="115"/>
      <c r="D23" s="115"/>
      <c r="E23" s="115"/>
      <c r="F23" s="115"/>
      <c r="G23" s="115"/>
      <c r="H23" s="115"/>
      <c r="I23" s="116"/>
    </row>
    <row r="24" spans="1:9" x14ac:dyDescent="0.2">
      <c r="A24" s="109"/>
      <c r="B24" s="110"/>
      <c r="C24" s="110"/>
      <c r="D24" s="110"/>
      <c r="E24" s="110"/>
      <c r="F24" s="110"/>
      <c r="G24" s="110"/>
      <c r="H24" s="110"/>
      <c r="I24" s="111"/>
    </row>
    <row r="25" spans="1:9" ht="27.75" customHeight="1" x14ac:dyDescent="0.2">
      <c r="A25" s="112" t="s">
        <v>89</v>
      </c>
      <c r="B25" s="113"/>
      <c r="C25" s="113"/>
      <c r="D25" s="113"/>
      <c r="E25" s="113"/>
      <c r="F25" s="113"/>
      <c r="G25" s="113"/>
      <c r="H25" s="113"/>
      <c r="I25" s="114"/>
    </row>
    <row r="26" spans="1:9" ht="10.5" customHeight="1" x14ac:dyDescent="0.2">
      <c r="A26" s="120"/>
      <c r="B26" s="121"/>
      <c r="C26" s="121"/>
      <c r="D26" s="121"/>
      <c r="E26" s="121"/>
      <c r="F26" s="121"/>
      <c r="G26" s="121"/>
      <c r="H26" s="121"/>
      <c r="I26" s="122"/>
    </row>
    <row r="27" spans="1:9" ht="38.25" customHeight="1" x14ac:dyDescent="0.2">
      <c r="A27" s="112" t="s">
        <v>66</v>
      </c>
      <c r="B27" s="113"/>
      <c r="C27" s="113"/>
      <c r="D27" s="113"/>
      <c r="E27" s="113"/>
      <c r="F27" s="113"/>
      <c r="G27" s="113"/>
      <c r="H27" s="113"/>
      <c r="I27" s="114"/>
    </row>
    <row r="28" spans="1:9" ht="13.5" thickBot="1" x14ac:dyDescent="0.25">
      <c r="A28" s="109"/>
      <c r="B28" s="110"/>
      <c r="C28" s="110"/>
      <c r="D28" s="110"/>
      <c r="E28" s="110"/>
      <c r="F28" s="110"/>
      <c r="G28" s="110"/>
      <c r="H28" s="110"/>
      <c r="I28" s="111"/>
    </row>
    <row r="29" spans="1:9" ht="41.25" customHeight="1" thickBot="1" x14ac:dyDescent="0.25">
      <c r="A29" s="117" t="s">
        <v>67</v>
      </c>
      <c r="B29" s="118"/>
      <c r="C29" s="119"/>
      <c r="D29" s="40"/>
      <c r="E29" s="117" t="s">
        <v>68</v>
      </c>
      <c r="F29" s="118"/>
      <c r="G29" s="118"/>
      <c r="H29" s="118"/>
      <c r="I29" s="119"/>
    </row>
    <row r="30" spans="1:9" ht="22.5" customHeight="1" x14ac:dyDescent="0.2">
      <c r="A30" s="126" t="s">
        <v>69</v>
      </c>
      <c r="B30" s="110"/>
      <c r="C30" s="110"/>
      <c r="D30" s="110"/>
      <c r="E30" s="110"/>
      <c r="F30" s="110"/>
      <c r="G30" s="110"/>
      <c r="H30" s="110"/>
      <c r="I30" s="111"/>
    </row>
    <row r="31" spans="1:9" ht="23.25" customHeight="1" x14ac:dyDescent="0.2">
      <c r="A31" s="126" t="s">
        <v>70</v>
      </c>
      <c r="B31" s="110"/>
      <c r="C31" s="110"/>
      <c r="D31" s="110"/>
      <c r="E31" s="110"/>
      <c r="F31" s="110"/>
      <c r="G31" s="110"/>
      <c r="H31" s="110"/>
      <c r="I31" s="111"/>
    </row>
    <row r="32" spans="1:9" x14ac:dyDescent="0.2">
      <c r="A32" s="109"/>
      <c r="B32" s="110"/>
      <c r="C32" s="110"/>
      <c r="D32" s="110"/>
      <c r="E32" s="110"/>
      <c r="F32" s="110"/>
      <c r="G32" s="110"/>
      <c r="H32" s="110"/>
      <c r="I32" s="111"/>
    </row>
    <row r="33" spans="1:9" x14ac:dyDescent="0.2">
      <c r="A33" s="127" t="s">
        <v>71</v>
      </c>
      <c r="B33" s="128"/>
      <c r="C33" s="128"/>
      <c r="D33" s="128"/>
      <c r="E33" s="128"/>
      <c r="F33" s="128"/>
      <c r="G33" s="128"/>
      <c r="H33" s="128"/>
      <c r="I33" s="129"/>
    </row>
    <row r="34" spans="1:9" x14ac:dyDescent="0.2">
      <c r="A34" s="109"/>
      <c r="B34" s="110"/>
      <c r="C34" s="110"/>
      <c r="D34" s="110"/>
      <c r="E34" s="110"/>
      <c r="F34" s="110"/>
      <c r="G34" s="110"/>
      <c r="H34" s="110"/>
      <c r="I34" s="111"/>
    </row>
    <row r="35" spans="1:9" x14ac:dyDescent="0.2">
      <c r="A35" s="120" t="s">
        <v>6</v>
      </c>
      <c r="B35" s="130"/>
      <c r="C35" s="130"/>
      <c r="D35" s="130"/>
      <c r="E35" s="130"/>
      <c r="F35" s="130"/>
      <c r="G35" s="130"/>
      <c r="H35" s="130"/>
      <c r="I35" s="131"/>
    </row>
    <row r="36" spans="1:9" x14ac:dyDescent="0.2">
      <c r="A36" s="120" t="s">
        <v>7</v>
      </c>
      <c r="B36" s="130"/>
      <c r="C36" s="130"/>
      <c r="D36" s="130"/>
      <c r="E36" s="130"/>
      <c r="F36" s="130"/>
      <c r="G36" s="130"/>
      <c r="H36" s="130"/>
      <c r="I36" s="131"/>
    </row>
    <row r="37" spans="1:9" x14ac:dyDescent="0.2">
      <c r="A37" s="120" t="s">
        <v>8</v>
      </c>
      <c r="B37" s="130"/>
      <c r="C37" s="130"/>
      <c r="D37" s="130"/>
      <c r="E37" s="130"/>
      <c r="F37" s="130"/>
      <c r="G37" s="130"/>
      <c r="H37" s="130"/>
      <c r="I37" s="131"/>
    </row>
    <row r="38" spans="1:9" x14ac:dyDescent="0.2">
      <c r="A38" s="120" t="s">
        <v>72</v>
      </c>
      <c r="B38" s="130"/>
      <c r="C38" s="130"/>
      <c r="D38" s="130"/>
      <c r="E38" s="130"/>
      <c r="F38" s="130"/>
      <c r="G38" s="130"/>
      <c r="H38" s="130"/>
      <c r="I38" s="131"/>
    </row>
    <row r="39" spans="1:9" ht="13.5" thickBot="1" x14ac:dyDescent="0.25">
      <c r="A39" s="123"/>
      <c r="B39" s="124"/>
      <c r="C39" s="124"/>
      <c r="D39" s="124"/>
      <c r="E39" s="124"/>
      <c r="F39" s="124"/>
      <c r="G39" s="124"/>
      <c r="H39" s="124"/>
      <c r="I39" s="125"/>
    </row>
  </sheetData>
  <mergeCells count="35">
    <mergeCell ref="A17:I17"/>
    <mergeCell ref="A18:I18"/>
    <mergeCell ref="A8:B8"/>
    <mergeCell ref="A9:B9"/>
    <mergeCell ref="A10:B10"/>
    <mergeCell ref="A13:I13"/>
    <mergeCell ref="A16:I16"/>
    <mergeCell ref="C8:I8"/>
    <mergeCell ref="C9:I9"/>
    <mergeCell ref="C10:I10"/>
    <mergeCell ref="A19:B19"/>
    <mergeCell ref="C19:D19"/>
    <mergeCell ref="E19:G19"/>
    <mergeCell ref="H19:I19"/>
    <mergeCell ref="A22:I22"/>
    <mergeCell ref="A21:I21"/>
    <mergeCell ref="A20:I20"/>
    <mergeCell ref="A39:I39"/>
    <mergeCell ref="A30:I30"/>
    <mergeCell ref="A31:I31"/>
    <mergeCell ref="A32:I32"/>
    <mergeCell ref="A33:I33"/>
    <mergeCell ref="A34:I34"/>
    <mergeCell ref="A35:I35"/>
    <mergeCell ref="A36:I36"/>
    <mergeCell ref="A37:I37"/>
    <mergeCell ref="A38:I38"/>
    <mergeCell ref="A24:I24"/>
    <mergeCell ref="A25:I25"/>
    <mergeCell ref="A23:I23"/>
    <mergeCell ref="A29:C29"/>
    <mergeCell ref="E29:I29"/>
    <mergeCell ref="A26:I26"/>
    <mergeCell ref="A27:I27"/>
    <mergeCell ref="A28:I28"/>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TRANSACTION FEE OFFSITE </vt:lpstr>
      <vt:lpstr>Price Declaration </vt:lpstr>
      <vt:lpstr>'COVER SHEET'!Print_Area</vt:lpstr>
      <vt:lpstr>'Price Declaration '!Print_Area</vt:lpstr>
      <vt:lpstr>'TRANSACTION FEE OFFSITE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Estelle Setan</dc:creator>
  <cp:lastModifiedBy>Lindiwe Duma</cp:lastModifiedBy>
  <cp:lastPrinted>2017-01-19T11:42:12Z</cp:lastPrinted>
  <dcterms:created xsi:type="dcterms:W3CDTF">2007-09-21T10:17:54Z</dcterms:created>
  <dcterms:modified xsi:type="dcterms:W3CDTF">2022-06-29T11:13:59Z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Ref">
    <vt:lpwstr>https://api.informationprotection.azure.com/api/1a45348f-02b4-4f9a-a7a8-7786f6dd3245</vt:lpwstr>
  </property>
  <property fmtid="{D5CDD505-2E9C-101B-9397-08002B2CF9AE}" pid="5" name="MSIP_Label_93c4247e-447d-4732-af29-2e529a4288f1_Owner">
    <vt:lpwstr>Estelle.Setan@Treasury.gov.za</vt:lpwstr>
  </property>
  <property fmtid="{D5CDD505-2E9C-101B-9397-08002B2CF9AE}" pid="6" name="MSIP_Label_93c4247e-447d-4732-af29-2e529a4288f1_SetDate">
    <vt:lpwstr>2018-12-20T11:33:08.5019805+02:00</vt:lpwstr>
  </property>
  <property fmtid="{D5CDD505-2E9C-101B-9397-08002B2CF9AE}" pid="7" name="MSIP_Label_93c4247e-447d-4732-af29-2e529a4288f1_Name">
    <vt:lpwstr>Personal</vt:lpwstr>
  </property>
  <property fmtid="{D5CDD505-2E9C-101B-9397-08002B2CF9AE}" pid="8" name="MSIP_Label_93c4247e-447d-4732-af29-2e529a4288f1_Application">
    <vt:lpwstr>Microsoft Azure Information Protection</vt:lpwstr>
  </property>
  <property fmtid="{D5CDD505-2E9C-101B-9397-08002B2CF9AE}" pid="9" name="MSIP_Label_93c4247e-447d-4732-af29-2e529a4288f1_Extended_MSFT_Method">
    <vt:lpwstr>Automatic</vt:lpwstr>
  </property>
  <property fmtid="{D5CDD505-2E9C-101B-9397-08002B2CF9AE}" pid="10" name="Sensitivity">
    <vt:lpwstr>Personal</vt:lpwstr>
  </property>
</Properties>
</file>