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SigwadTP\Documents\NBEIL - Consultant\"/>
    </mc:Choice>
  </mc:AlternateContent>
  <xr:revisionPtr revIDLastSave="0" documentId="8_{646284B0-12AC-4320-BEE4-A007F682F695}" xr6:coauthVersionLast="47" xr6:coauthVersionMax="47" xr10:uidLastSave="{00000000-0000-0000-0000-000000000000}"/>
  <bookViews>
    <workbookView xWindow="28680" yWindow="-120" windowWidth="29040" windowHeight="15720" xr2:uid="{D957436A-E588-4D75-B9E1-E3B1065F113B}"/>
  </bookViews>
  <sheets>
    <sheet name="Cover Page " sheetId="25" r:id="rId1"/>
    <sheet name="Preambles " sheetId="26" r:id="rId2"/>
    <sheet name="Summary " sheetId="27" r:id="rId3"/>
    <sheet name="Mechanical Engineering  " sheetId="21" r:id="rId4"/>
    <sheet name="Civil Engineering " sheetId="20" r:id="rId5"/>
    <sheet name="Electrical Engineering " sheetId="19" r:id="rId6"/>
    <sheet name="C &amp; I Engineering" sheetId="22" r:id="rId7"/>
    <sheet name="Project Management " sheetId="18" r:id="rId8"/>
    <sheet name="Draffting " sheetId="24" r:id="rId9"/>
    <sheet name="Chemical Engineering" sheetId="23" r:id="rId10"/>
    <sheet name="Reverse Engineering" sheetId="17" r:id="rId11"/>
    <sheet name="Training " sheetId="29" r:id="rId12"/>
    <sheet name="CPA" sheetId="28" state="hidden" r:id="rId13"/>
  </sheets>
  <definedNames>
    <definedName name="\a">#N/A</definedName>
    <definedName name="\d">#N/A</definedName>
    <definedName name="PAGE1">#N/A</definedName>
    <definedName name="_xlnm.Print_Area" localSheetId="6">'C &amp; I Engineering'!$A$1:$F$49</definedName>
    <definedName name="_xlnm.Print_Area" localSheetId="9">'Chemical Engineering'!$A$1:$F$46</definedName>
    <definedName name="_xlnm.Print_Area" localSheetId="4">'Civil Engineering '!$A$1:$F$45</definedName>
    <definedName name="_xlnm.Print_Area" localSheetId="8">'Draffting '!$A$1:$F$45</definedName>
    <definedName name="_xlnm.Print_Area" localSheetId="5">'Electrical Engineering '!$A$1:$F$46</definedName>
    <definedName name="_xlnm.Print_Area" localSheetId="3">'Mechanical Engineering  '!$A$1:$F$46</definedName>
    <definedName name="_xlnm.Print_Area" localSheetId="1">'Preambles '!$A$1:$B$25</definedName>
    <definedName name="_xlnm.Print_Area" localSheetId="7">'Project Management '!$A$1:$F$228</definedName>
    <definedName name="_xlnm.Print_Area" localSheetId="10">'Reverse Engineering'!$A$1:$F$228</definedName>
    <definedName name="_xlnm.Print_Area" localSheetId="11">'Training '!$A$1:$F$32</definedName>
    <definedName name="Print_Area_M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31" i="27" l="1"/>
  <c r="D18" i="27"/>
  <c r="F43" i="22"/>
  <c r="F41" i="22"/>
  <c r="F39" i="22"/>
  <c r="F37" i="22"/>
  <c r="F35" i="22"/>
  <c r="F33" i="22"/>
  <c r="F41" i="24"/>
  <c r="F39" i="24"/>
  <c r="F37" i="24"/>
  <c r="F35" i="24"/>
  <c r="F33" i="24"/>
  <c r="F43" i="24" s="1"/>
  <c r="F27" i="29"/>
  <c r="F25" i="29"/>
  <c r="F23" i="29"/>
  <c r="F21" i="29"/>
  <c r="F19" i="29"/>
  <c r="F17" i="29"/>
  <c r="F221" i="17"/>
  <c r="F219" i="17"/>
  <c r="F217" i="17"/>
  <c r="F215" i="17"/>
  <c r="F208" i="17"/>
  <c r="F206" i="17"/>
  <c r="F204" i="17"/>
  <c r="F197" i="17"/>
  <c r="F196" i="17"/>
  <c r="F195" i="17"/>
  <c r="F194" i="17"/>
  <c r="F193" i="17"/>
  <c r="F192" i="17"/>
  <c r="F191" i="17"/>
  <c r="F190" i="17"/>
  <c r="F189" i="17"/>
  <c r="F188" i="17"/>
  <c r="F187" i="17"/>
  <c r="F186" i="17"/>
  <c r="F185" i="17"/>
  <c r="F184" i="17"/>
  <c r="F183" i="17"/>
  <c r="F182" i="17"/>
  <c r="F181" i="17"/>
  <c r="F180" i="17"/>
  <c r="F179" i="17"/>
  <c r="F178" i="17"/>
  <c r="F177" i="17"/>
  <c r="F176" i="17"/>
  <c r="F175" i="17"/>
  <c r="F174" i="17"/>
  <c r="F173" i="17"/>
  <c r="F172" i="17"/>
  <c r="F171" i="17"/>
  <c r="F170" i="17"/>
  <c r="F169" i="17"/>
  <c r="F168" i="17"/>
  <c r="F167" i="17"/>
  <c r="F166" i="17"/>
  <c r="F165" i="17"/>
  <c r="F164" i="17"/>
  <c r="F163" i="17"/>
  <c r="F162" i="17"/>
  <c r="F158" i="17"/>
  <c r="F151" i="17"/>
  <c r="F149" i="17"/>
  <c r="F147" i="17"/>
  <c r="F145" i="17"/>
  <c r="F143" i="17"/>
  <c r="F141" i="17"/>
  <c r="F135" i="17"/>
  <c r="F133" i="17"/>
  <c r="F131" i="17"/>
  <c r="F129" i="17"/>
  <c r="F127" i="17"/>
  <c r="F225" i="17" s="1"/>
  <c r="F221" i="18"/>
  <c r="F219" i="18"/>
  <c r="F217" i="18"/>
  <c r="F215" i="18"/>
  <c r="F207" i="18"/>
  <c r="F205" i="18"/>
  <c r="F203" i="18"/>
  <c r="F197" i="18"/>
  <c r="F196" i="18"/>
  <c r="F195" i="18"/>
  <c r="F194" i="18"/>
  <c r="F193" i="18"/>
  <c r="F192" i="18"/>
  <c r="F191" i="18"/>
  <c r="F190" i="18"/>
  <c r="F189" i="18"/>
  <c r="F188" i="18"/>
  <c r="F187" i="18"/>
  <c r="F186" i="18"/>
  <c r="F185" i="18"/>
  <c r="F184" i="18"/>
  <c r="F183" i="18"/>
  <c r="F182" i="18"/>
  <c r="F181" i="18"/>
  <c r="F180" i="18"/>
  <c r="F179" i="18"/>
  <c r="F178" i="18"/>
  <c r="F177" i="18"/>
  <c r="F176" i="18"/>
  <c r="F175" i="18"/>
  <c r="F174" i="18"/>
  <c r="F173" i="18"/>
  <c r="F172" i="18"/>
  <c r="F171" i="18"/>
  <c r="F170" i="18"/>
  <c r="F169" i="18"/>
  <c r="F168" i="18"/>
  <c r="F167" i="18"/>
  <c r="F166" i="18"/>
  <c r="F165" i="18"/>
  <c r="F164" i="18"/>
  <c r="F163" i="18"/>
  <c r="F162" i="18"/>
  <c r="F158" i="18"/>
  <c r="F151" i="18"/>
  <c r="F149" i="18"/>
  <c r="F147" i="18"/>
  <c r="F145" i="18"/>
  <c r="F143" i="18"/>
  <c r="F141" i="18"/>
  <c r="F135" i="18"/>
  <c r="F133" i="18"/>
  <c r="F131" i="18"/>
  <c r="F129" i="18"/>
  <c r="F127" i="18"/>
  <c r="F225" i="18" s="1"/>
  <c r="F41" i="23"/>
  <c r="F39" i="23"/>
  <c r="F37" i="23"/>
  <c r="F43" i="23" s="1"/>
  <c r="F35" i="23"/>
  <c r="F33" i="23"/>
  <c r="F19" i="23"/>
  <c r="F40" i="21"/>
  <c r="F42" i="21" s="1"/>
  <c r="F38" i="21"/>
  <c r="F36" i="21"/>
  <c r="F34" i="21"/>
  <c r="F32" i="21"/>
  <c r="F40" i="20"/>
  <c r="F38" i="20"/>
  <c r="F36" i="20"/>
  <c r="F34" i="20"/>
  <c r="F32" i="20"/>
  <c r="F42" i="20" s="1"/>
  <c r="F43" i="19"/>
  <c r="F41" i="19"/>
  <c r="F39" i="19"/>
  <c r="F37" i="19"/>
  <c r="F35" i="19"/>
  <c r="F33" i="19"/>
  <c r="F15" i="29" l="1"/>
  <c r="F13" i="29"/>
  <c r="F11" i="29"/>
  <c r="F19" i="22"/>
  <c r="F19" i="24"/>
  <c r="F19" i="21"/>
  <c r="F19" i="20"/>
  <c r="F21" i="19"/>
  <c r="F19" i="19"/>
  <c r="F29" i="29" l="1"/>
  <c r="B3" i="27"/>
  <c r="B2" i="27"/>
  <c r="B1" i="27"/>
  <c r="F17" i="24"/>
  <c r="F15" i="24"/>
  <c r="F13" i="24"/>
  <c r="F11" i="24"/>
  <c r="F21" i="24" s="1"/>
  <c r="F17" i="23"/>
  <c r="F15" i="23"/>
  <c r="F13" i="23"/>
  <c r="F11" i="23"/>
  <c r="F17" i="22"/>
  <c r="F15" i="22"/>
  <c r="F13" i="22"/>
  <c r="F11" i="22"/>
  <c r="F21" i="22" s="1"/>
  <c r="F17" i="21"/>
  <c r="F15" i="21"/>
  <c r="F13" i="21"/>
  <c r="F11" i="21"/>
  <c r="F21" i="21" s="1"/>
  <c r="F21" i="20"/>
  <c r="F17" i="20"/>
  <c r="F15" i="20"/>
  <c r="F13" i="20"/>
  <c r="F11" i="20"/>
  <c r="F11" i="19"/>
  <c r="F17" i="19"/>
  <c r="F15" i="19"/>
  <c r="F13" i="19"/>
  <c r="F108" i="18"/>
  <c r="F106" i="18"/>
  <c r="F104" i="18"/>
  <c r="F102" i="18"/>
  <c r="F94" i="18"/>
  <c r="F92" i="18"/>
  <c r="F90" i="18"/>
  <c r="F84" i="18"/>
  <c r="F83" i="18"/>
  <c r="F82" i="18"/>
  <c r="F81" i="18"/>
  <c r="F80" i="18"/>
  <c r="F79" i="18"/>
  <c r="F78" i="18"/>
  <c r="F77" i="18"/>
  <c r="F76" i="18"/>
  <c r="F75" i="18"/>
  <c r="F74" i="18"/>
  <c r="F73" i="18"/>
  <c r="F72" i="18"/>
  <c r="F71" i="18"/>
  <c r="F70" i="18"/>
  <c r="F69" i="18"/>
  <c r="F68" i="18"/>
  <c r="F67" i="18"/>
  <c r="F66" i="18"/>
  <c r="F65" i="18"/>
  <c r="F64" i="18"/>
  <c r="F63" i="18"/>
  <c r="F62" i="18"/>
  <c r="F61" i="18"/>
  <c r="F60" i="18"/>
  <c r="F59" i="18"/>
  <c r="F58" i="18"/>
  <c r="F57" i="18"/>
  <c r="F56" i="18"/>
  <c r="F55" i="18"/>
  <c r="F54" i="18"/>
  <c r="F53" i="18"/>
  <c r="F52" i="18"/>
  <c r="F51" i="18"/>
  <c r="F50" i="18"/>
  <c r="F49" i="18"/>
  <c r="F45" i="18"/>
  <c r="F38" i="18"/>
  <c r="F36" i="18"/>
  <c r="F34" i="18"/>
  <c r="F32" i="18"/>
  <c r="F30" i="18"/>
  <c r="F28" i="18"/>
  <c r="F22" i="18"/>
  <c r="F20" i="18"/>
  <c r="F18" i="18"/>
  <c r="F16" i="18"/>
  <c r="F14" i="18"/>
  <c r="F108" i="17"/>
  <c r="F106" i="17"/>
  <c r="F104" i="17"/>
  <c r="F102" i="17"/>
  <c r="F95" i="17"/>
  <c r="F93" i="17"/>
  <c r="F91" i="17"/>
  <c r="F84" i="17"/>
  <c r="F83" i="17"/>
  <c r="F82" i="17"/>
  <c r="F81" i="17"/>
  <c r="F80" i="17"/>
  <c r="F79" i="17"/>
  <c r="F78" i="17"/>
  <c r="F77" i="17"/>
  <c r="F76" i="17"/>
  <c r="F75" i="17"/>
  <c r="F74" i="17"/>
  <c r="F73" i="17"/>
  <c r="F72" i="17"/>
  <c r="F71" i="17"/>
  <c r="F70" i="17"/>
  <c r="F69" i="17"/>
  <c r="F68" i="17"/>
  <c r="F67" i="17"/>
  <c r="F66" i="17"/>
  <c r="F65" i="17"/>
  <c r="F64" i="17"/>
  <c r="F63" i="17"/>
  <c r="F62" i="17"/>
  <c r="F61" i="17"/>
  <c r="F60" i="17"/>
  <c r="F59" i="17"/>
  <c r="F58" i="17"/>
  <c r="F57" i="17"/>
  <c r="F56" i="17"/>
  <c r="F55" i="17"/>
  <c r="F54" i="17"/>
  <c r="F53" i="17"/>
  <c r="F52" i="17"/>
  <c r="F51" i="17"/>
  <c r="F50" i="17"/>
  <c r="F49" i="17"/>
  <c r="F45" i="17"/>
  <c r="F38" i="17"/>
  <c r="F36" i="17"/>
  <c r="F34" i="17"/>
  <c r="F32" i="17"/>
  <c r="F30" i="17"/>
  <c r="F28" i="17"/>
  <c r="F22" i="17"/>
  <c r="F20" i="17"/>
  <c r="F18" i="17"/>
  <c r="F16" i="17"/>
  <c r="F14" i="17"/>
  <c r="F21" i="23" l="1"/>
  <c r="F112" i="17"/>
  <c r="F112" i="18"/>
</calcChain>
</file>

<file path=xl/sharedStrings.xml><?xml version="1.0" encoding="utf-8"?>
<sst xmlns="http://schemas.openxmlformats.org/spreadsheetml/2006/main" count="1349" uniqueCount="187">
  <si>
    <t xml:space="preserve">Senior Civil Engineer </t>
  </si>
  <si>
    <t>Senior Mechanical Engineer</t>
  </si>
  <si>
    <t>Lead Draftsman</t>
  </si>
  <si>
    <t>Draftsman</t>
  </si>
  <si>
    <t>Project manager</t>
  </si>
  <si>
    <t xml:space="preserve">Lead Civil Engineer </t>
  </si>
  <si>
    <t>Lead Mechanical Engineer</t>
  </si>
  <si>
    <t>Lead Chemical Engineer</t>
  </si>
  <si>
    <t>Senior Chemical Engineer</t>
  </si>
  <si>
    <t>8 yrs</t>
  </si>
  <si>
    <t>15 yrs</t>
  </si>
  <si>
    <t>5-8 yrs</t>
  </si>
  <si>
    <t>10-15 yrs</t>
  </si>
  <si>
    <t>Lead C &amp; I Engineer</t>
  </si>
  <si>
    <t>Senior C &amp; I Engineer</t>
  </si>
  <si>
    <t>C &amp; I Engineer</t>
  </si>
  <si>
    <t xml:space="preserve">Lead Electrical Engineer </t>
  </si>
  <si>
    <t>Senior Electrical Engineer</t>
  </si>
  <si>
    <t>Electrical Engineer</t>
  </si>
  <si>
    <t>Mechanical Engineer</t>
  </si>
  <si>
    <t>Chemical Engineer</t>
  </si>
  <si>
    <t>Junior Project manager</t>
  </si>
  <si>
    <t>BEng / BSc ,Pr SACPMP, PMP</t>
  </si>
  <si>
    <t>2-5 yrs</t>
  </si>
  <si>
    <t>Senior Draftsman</t>
  </si>
  <si>
    <t>BEng / BSc/B-Tech  in Electrical /Electronics Engineering</t>
  </si>
  <si>
    <t>BEng / BSc/B-Tech in Electrical /Electronics Engineering</t>
  </si>
  <si>
    <t>BEng / BSc /B-Tech in Electrical /Electronics Engineering</t>
  </si>
  <si>
    <t>BEng / BSc /B-Tech in Electrical Engineering</t>
  </si>
  <si>
    <t>BEng / BSc B-Tech in  Electrical Engineering</t>
  </si>
  <si>
    <t>BEng / BSc /B-Tech in Mechanical Engineering</t>
  </si>
  <si>
    <t>BEng / BSc / B-Tech in Chemical Engineering</t>
  </si>
  <si>
    <t>BEng / BSc /B-Tech in Chemical Engineering</t>
  </si>
  <si>
    <t>Non-submission-only years of experience</t>
  </si>
  <si>
    <t xml:space="preserve">Civil Engineer </t>
  </si>
  <si>
    <t>BEng / BSc /B-Tech in Civil Engineering</t>
  </si>
  <si>
    <t>Intermediate Project manager</t>
  </si>
  <si>
    <t>Non-submission-only years of experience-Registered</t>
  </si>
  <si>
    <t>Electrical Engineering</t>
  </si>
  <si>
    <t>Water and waste management (Chemical Engineer)</t>
  </si>
  <si>
    <t>Civil Engineering</t>
  </si>
  <si>
    <t>Rate per KM</t>
  </si>
  <si>
    <t>A</t>
  </si>
  <si>
    <t>B</t>
  </si>
  <si>
    <t>C</t>
  </si>
  <si>
    <t>D</t>
  </si>
  <si>
    <t>E</t>
  </si>
  <si>
    <t>F</t>
  </si>
  <si>
    <t>G</t>
  </si>
  <si>
    <t>H</t>
  </si>
  <si>
    <t>I</t>
  </si>
  <si>
    <t>Project coordinator</t>
  </si>
  <si>
    <t>Project Planner</t>
  </si>
  <si>
    <t>Document controller</t>
  </si>
  <si>
    <t>Safety officer</t>
  </si>
  <si>
    <t>Quality officer</t>
  </si>
  <si>
    <t>Risk officer</t>
  </si>
  <si>
    <t>Quantity surveyor</t>
  </si>
  <si>
    <t>Contract administrator</t>
  </si>
  <si>
    <t>Procurement officer</t>
  </si>
  <si>
    <t>BEng / BSc /B-Tech-- years of experience</t>
  </si>
  <si>
    <t>BEng / BSc /B-Tech-Registered with SACPMP</t>
  </si>
  <si>
    <t>BEng / BSc /B-Tech -- years of experience</t>
  </si>
  <si>
    <t>Travelling rate per KM</t>
  </si>
  <si>
    <t xml:space="preserve">General worker </t>
  </si>
  <si>
    <t xml:space="preserve">Skilled worker </t>
  </si>
  <si>
    <t xml:space="preserve">Foreman </t>
  </si>
  <si>
    <t xml:space="preserve">Engineer </t>
  </si>
  <si>
    <t>Admin</t>
  </si>
  <si>
    <t xml:space="preserve">Associated items for this activity:
1. Drawings 
2. Manufacturing 
3. Transport
4. Installation
5. Removal of obsolete component from installed location in the plant on-site.
</t>
  </si>
  <si>
    <t xml:space="preserve">BEng / BSc /B-Tech in Quantity Surveying -Registered </t>
  </si>
  <si>
    <t xml:space="preserve">Supervisor </t>
  </si>
  <si>
    <t xml:space="preserve">Manufacturing rate of physical components -Mechanical </t>
  </si>
  <si>
    <t xml:space="preserve">Manufacturing rate of physical components -Electrical </t>
  </si>
  <si>
    <t>Manufacturing rate of physical components -C and I</t>
  </si>
  <si>
    <t>ENQUIRY No.</t>
  </si>
  <si>
    <t>(excluding VAT)</t>
  </si>
  <si>
    <t>FULL NAMES OF SIGNATORY:</t>
  </si>
  <si>
    <t>SIGNATURE :</t>
  </si>
  <si>
    <t>Description</t>
  </si>
  <si>
    <t>Unit</t>
  </si>
  <si>
    <t>Quantity</t>
  </si>
  <si>
    <t>Rate</t>
  </si>
  <si>
    <t>Amount</t>
  </si>
  <si>
    <t>1.</t>
  </si>
  <si>
    <t xml:space="preserve">PRELIMINARY AND GENERAL </t>
  </si>
  <si>
    <t>1.1</t>
  </si>
  <si>
    <t xml:space="preserve">FIXED CHARGE ITEMS </t>
  </si>
  <si>
    <t>1.1.1</t>
  </si>
  <si>
    <t>Establishment of Facilities on the Site (Offices, Storage Shed, Ablution facilities, Tools &amp; Equipment,  etc.)</t>
  </si>
  <si>
    <t>SUM</t>
  </si>
  <si>
    <t>1.1.2</t>
  </si>
  <si>
    <t>Safety File</t>
  </si>
  <si>
    <t>1.1.3</t>
  </si>
  <si>
    <t>Medicals, Inductions and Safety Equipment (SHEQ)</t>
  </si>
  <si>
    <t>1.1.4</t>
  </si>
  <si>
    <t xml:space="preserve">Water supplies, electric power, communications, dealing with water, and access. </t>
  </si>
  <si>
    <t>1.1.5</t>
  </si>
  <si>
    <t>Removal of site establishment.</t>
  </si>
  <si>
    <t>1.2</t>
  </si>
  <si>
    <t xml:space="preserve">TIME RELATED ITEMS </t>
  </si>
  <si>
    <t>1.2.1</t>
  </si>
  <si>
    <t>Offices and Storage sheds</t>
  </si>
  <si>
    <t>1.2.2</t>
  </si>
  <si>
    <t xml:space="preserve">Ablution and latrine facilities. </t>
  </si>
  <si>
    <t>1.2.3</t>
  </si>
  <si>
    <t xml:space="preserve">Living accommodation. </t>
  </si>
  <si>
    <t>1.2.4</t>
  </si>
  <si>
    <t>Plant and Equipment hire</t>
  </si>
  <si>
    <t>1.2.5</t>
  </si>
  <si>
    <t>Transport of staff to site</t>
  </si>
  <si>
    <t>1.2.6</t>
  </si>
  <si>
    <t>DELIVERY</t>
  </si>
  <si>
    <t>3.1</t>
  </si>
  <si>
    <t>Delivery of Construction material to site</t>
  </si>
  <si>
    <t>MANUFACTURE, SUPPLY AND INSTALLATION</t>
  </si>
  <si>
    <t>4.1</t>
  </si>
  <si>
    <t>Supply all consumables required to execute the works</t>
  </si>
  <si>
    <t>6.</t>
  </si>
  <si>
    <t>COMMISSIONING</t>
  </si>
  <si>
    <t>6.1</t>
  </si>
  <si>
    <t>Testing and commissioning of the works</t>
  </si>
  <si>
    <t>6.2</t>
  </si>
  <si>
    <t xml:space="preserve">Preparation of Operation &amp; Maintenance Manuals &amp; Drawings </t>
  </si>
  <si>
    <t>6.3</t>
  </si>
  <si>
    <t>6.4</t>
  </si>
  <si>
    <t>Labelling of plant as per approved Eskom Standards including safety signages</t>
  </si>
  <si>
    <t>TOTAL EXCLUDING CONTINGENCY</t>
  </si>
  <si>
    <t>Engineering Innovation and Implementation Services</t>
  </si>
  <si>
    <t>Item No.</t>
  </si>
  <si>
    <t>Generation New Business Engineering Innovation and Localisation</t>
  </si>
  <si>
    <t xml:space="preserve">Project Management </t>
  </si>
  <si>
    <t xml:space="preserve">Rate per Hour </t>
  </si>
  <si>
    <t>Rate per Month</t>
  </si>
  <si>
    <t xml:space="preserve">Rate per day </t>
  </si>
  <si>
    <t xml:space="preserve">Travelling rate </t>
  </si>
  <si>
    <t>RESOURCES</t>
  </si>
  <si>
    <t>4.1'0</t>
  </si>
  <si>
    <t>4.2'0</t>
  </si>
  <si>
    <t>4.3'0</t>
  </si>
  <si>
    <t>Training of Eskom Staff personnel</t>
  </si>
  <si>
    <t>Mechanical Engineering</t>
  </si>
  <si>
    <t>Control and Instrumentation (C&amp;I) Engineering</t>
  </si>
  <si>
    <t xml:space="preserve">BILLS OF QUANTITIES </t>
  </si>
  <si>
    <t xml:space="preserve">THE PRIZE IN ZAR </t>
  </si>
  <si>
    <t xml:space="preserve">RAND VALUE IN WORDS </t>
  </si>
  <si>
    <t>DATE:</t>
  </si>
  <si>
    <t>TENDERER'S NAME:</t>
  </si>
  <si>
    <t xml:space="preserve">REQUEST FOR TENDER </t>
  </si>
  <si>
    <t>Drafting Services for all engineering disciplines.</t>
  </si>
  <si>
    <t xml:space="preserve">Eskom Generation </t>
  </si>
  <si>
    <t xml:space="preserve">Preambles </t>
  </si>
  <si>
    <t xml:space="preserve">RATES AND PRICES </t>
  </si>
  <si>
    <t>The BOQ is not the scope of work and must be read in conjunction with the document named : Scope of Works</t>
  </si>
  <si>
    <t xml:space="preserve">The bill of quantities provides the basis of all valuations of the work and  price adjustment (CPA) </t>
  </si>
  <si>
    <t>The total of the prices includes for all direct and indirect costs, overheads, profits on costs, risk, liabilities , etc relative to the contract</t>
  </si>
  <si>
    <t>All values are total values prior to any retention and excludes VAT</t>
  </si>
  <si>
    <t>Tenderer to check and take responsibility for all descriptions , formulae and structures of this file</t>
  </si>
  <si>
    <t>Rates and prices shall be expressed to two decimal places (i.e. cents) except in the case of a nil rate or price</t>
  </si>
  <si>
    <t xml:space="preserve">The tenderers rates and prices shall be inserted in the bill of quantities are deemed to be fully inclusive rates and prices to the Employer for the work described under several items. Such rates and prices shall cover all costs and expenses that maybe required in, and for the prompt and efficient and safe execution of the work described and shall cover all the general risks and liabilities </t>
  </si>
  <si>
    <t xml:space="preserve">The tenderers are advised to read and understand all aspects and documentations associated with the Enquiry before inserting his prices and rates and or amounts </t>
  </si>
  <si>
    <t xml:space="preserve">DESIGNATION OF SIGNATORY: </t>
  </si>
  <si>
    <t xml:space="preserve">Total </t>
  </si>
  <si>
    <t xml:space="preserve">Mechanical Engineering </t>
  </si>
  <si>
    <t xml:space="preserve">Electrical Engineering </t>
  </si>
  <si>
    <t xml:space="preserve">Civil Engineering </t>
  </si>
  <si>
    <t>Chemical Engineering</t>
  </si>
  <si>
    <t xml:space="preserve">Drafting </t>
  </si>
  <si>
    <t xml:space="preserve">Project manament </t>
  </si>
  <si>
    <t xml:space="preserve">Reverse Engineering </t>
  </si>
  <si>
    <t>Control  &amp; instrumenation</t>
  </si>
  <si>
    <t xml:space="preserve">Rate per KM </t>
  </si>
  <si>
    <t>R…........................................................</t>
  </si>
  <si>
    <t>CPA will be applied in accordance with NEC Option X1.</t>
  </si>
  <si>
    <t xml:space="preserve">Cost plus fee </t>
  </si>
  <si>
    <t xml:space="preserve">Training </t>
  </si>
  <si>
    <t>Nuclear-Specific Eskom Operations</t>
  </si>
  <si>
    <t xml:space="preserve">Rate per Session </t>
  </si>
  <si>
    <t>Control &amp; Instrumentation</t>
  </si>
  <si>
    <t>General Eskom Operations</t>
  </si>
  <si>
    <t xml:space="preserve">Cyber security </t>
  </si>
  <si>
    <t xml:space="preserve">Chemical Engineering </t>
  </si>
  <si>
    <t xml:space="preserve">Nuclear Engineering </t>
  </si>
  <si>
    <t>Eskom Operations</t>
  </si>
  <si>
    <t>Lump sum</t>
  </si>
  <si>
    <t>In respect of the lump sum bill items, and given that the detailed scope of work has not yet been fully defined, the pricing approach will be based on a cost reimbursable arrangement with a cost plus fee structure.</t>
  </si>
  <si>
    <t>Tenderers are  required to submit their proposed fee percentage (%) applicable to cost plus fee items, which will cover overheads and profit. This percentage will be evaluated and applied to all approved and verified cost reimbursable expenditures.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</si>
</sst>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0.00_-;\-&quot;R&quot;* #,##0.00_-;_-&quot;R&quot;* &quot;-&quot;??_-;_-@_-"/>
    <numFmt numFmtId="43" formatCode="_-* #,##0.00_-;\-* #,##0.00_-;_-* &quot;-&quot;??_-;_-@_-"/>
    <numFmt numFmtId="164" formatCode="&quot;R&quot;\ #,##0.00"/>
    <numFmt numFmtId="165" formatCode="dd\-mmm\-yy_)"/>
    <numFmt numFmtId="166" formatCode="_ * #,##0.00_ ;_ * \-#,##0.00_ ;_ * &quot;-&quot;??_ ;_ @_ "/>
    <numFmt numFmtId="167" formatCode="_ &quot;R&quot;\ * #,##0.00_ ;_ &quot;R&quot;\ * \-#,##0.00_ ;_ &quot;R&quot;\ * &quot;-&quot;??_ ;_ @_ "/>
  </numFmts>
  <fonts count="19" x14ac:knownFonts="1">
    <font>
      <sz val="11"/>
      <color theme="1"/>
      <name val="Aptos Narrow"/>
      <family val="2"/>
      <scheme val="minor"/>
    </font>
    <font>
      <sz val="11"/>
      <color theme="1"/>
      <name val="Aptos Narrow"/>
      <family val="2"/>
      <scheme val="minor"/>
    </font>
    <font>
      <b/>
      <sz val="11"/>
      <color theme="1"/>
      <name val="Arial"/>
      <family val="2"/>
    </font>
    <font>
      <sz val="11"/>
      <color theme="1"/>
      <name val="Arial"/>
      <family val="2"/>
    </font>
    <font>
      <sz val="10"/>
      <name val="Arial"/>
      <family val="2"/>
    </font>
    <font>
      <b/>
      <sz val="11"/>
      <name val="Arial"/>
      <family val="2"/>
    </font>
    <font>
      <sz val="11"/>
      <color rgb="FF000000"/>
      <name val="Arial"/>
      <family val="2"/>
    </font>
    <font>
      <sz val="11"/>
      <name val="Arial"/>
      <family val="2"/>
    </font>
    <font>
      <sz val="10"/>
      <name val="Helv"/>
    </font>
    <font>
      <b/>
      <sz val="14"/>
      <name val="Arial"/>
      <family val="2"/>
    </font>
    <font>
      <b/>
      <sz val="12"/>
      <color theme="1"/>
      <name val="Arial"/>
      <family val="2"/>
    </font>
    <font>
      <b/>
      <sz val="14"/>
      <color theme="1"/>
      <name val="Arial"/>
      <family val="2"/>
    </font>
    <font>
      <sz val="14"/>
      <color theme="1"/>
      <name val="Arial"/>
      <family val="2"/>
    </font>
    <font>
      <sz val="12"/>
      <name val="Arial"/>
      <family val="2"/>
    </font>
    <font>
      <i/>
      <sz val="12"/>
      <name val="Arial"/>
      <family val="2"/>
    </font>
    <font>
      <i/>
      <sz val="11"/>
      <name val="Arial"/>
      <family val="2"/>
    </font>
    <font>
      <b/>
      <sz val="11"/>
      <color theme="1"/>
      <name val="Aptos Narrow"/>
      <family val="2"/>
      <scheme val="minor"/>
    </font>
    <font>
      <sz val="14"/>
      <color theme="1"/>
      <name val="Aptos"/>
      <family val="2"/>
    </font>
    <font>
      <i/>
      <sz val="12"/>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s>
  <borders count="30">
    <border>
      <left/>
      <right/>
      <top/>
      <bottom/>
      <diagonal/>
    </border>
    <border>
      <left/>
      <right/>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auto="1"/>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thin">
        <color auto="1"/>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auto="1"/>
      </left>
      <right style="thin">
        <color auto="1"/>
      </right>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medium">
        <color indexed="64"/>
      </right>
      <top/>
      <bottom/>
      <diagonal/>
    </border>
    <border>
      <left style="thin">
        <color indexed="64"/>
      </left>
      <right style="double">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4" fillId="0" borderId="0"/>
    <xf numFmtId="0" fontId="1" fillId="0" borderId="0"/>
    <xf numFmtId="165" fontId="8" fillId="0" borderId="0"/>
    <xf numFmtId="166" fontId="4" fillId="0" borderId="0" applyFont="0" applyFill="0" applyBorder="0" applyAlignment="0" applyProtection="0"/>
  </cellStyleXfs>
  <cellXfs count="109">
    <xf numFmtId="0" fontId="0" fillId="0" borderId="0" xfId="0"/>
    <xf numFmtId="0" fontId="7" fillId="0" borderId="0" xfId="0" applyFont="1"/>
    <xf numFmtId="0" fontId="5" fillId="0" borderId="0" xfId="0" applyFont="1" applyAlignment="1">
      <alignment horizontal="center"/>
    </xf>
    <xf numFmtId="0" fontId="7" fillId="0" borderId="21" xfId="0" applyFont="1" applyBorder="1" applyAlignment="1">
      <alignment horizontal="center"/>
    </xf>
    <xf numFmtId="0" fontId="5" fillId="0" borderId="22" xfId="0" applyFont="1" applyBorder="1"/>
    <xf numFmtId="0" fontId="5" fillId="0" borderId="2" xfId="0" applyFont="1" applyBorder="1" applyAlignment="1">
      <alignment horizontal="center"/>
    </xf>
    <xf numFmtId="0" fontId="5" fillId="0" borderId="23" xfId="0" applyFont="1" applyBorder="1" applyAlignment="1">
      <alignment horizontal="center"/>
    </xf>
    <xf numFmtId="167" fontId="5" fillId="0" borderId="22" xfId="0" applyNumberFormat="1" applyFont="1" applyBorder="1"/>
    <xf numFmtId="167" fontId="5" fillId="0" borderId="24" xfId="0" applyNumberFormat="1" applyFont="1" applyBorder="1"/>
    <xf numFmtId="0" fontId="5" fillId="0" borderId="23" xfId="0" applyFont="1" applyBorder="1" applyAlignment="1">
      <alignment horizontal="center" vertical="center"/>
    </xf>
    <xf numFmtId="0" fontId="5" fillId="0" borderId="21" xfId="0" applyFont="1" applyBorder="1" applyAlignment="1">
      <alignment horizontal="center"/>
    </xf>
    <xf numFmtId="0" fontId="7" fillId="0" borderId="2" xfId="0" applyFont="1" applyBorder="1" applyAlignment="1">
      <alignment horizontal="center"/>
    </xf>
    <xf numFmtId="0" fontId="7" fillId="0" borderId="23" xfId="0" applyFont="1" applyBorder="1" applyAlignment="1">
      <alignment horizontal="center"/>
    </xf>
    <xf numFmtId="167" fontId="7" fillId="0" borderId="22" xfId="0" applyNumberFormat="1" applyFont="1" applyBorder="1"/>
    <xf numFmtId="0" fontId="7" fillId="0" borderId="22" xfId="0" applyFont="1" applyBorder="1"/>
    <xf numFmtId="0" fontId="7" fillId="0" borderId="22" xfId="0" applyFont="1" applyBorder="1" applyAlignment="1">
      <alignment wrapText="1"/>
    </xf>
    <xf numFmtId="167" fontId="7" fillId="0" borderId="24" xfId="0" applyNumberFormat="1" applyFont="1" applyBorder="1"/>
    <xf numFmtId="167" fontId="7" fillId="0" borderId="5" xfId="0" applyNumberFormat="1" applyFont="1" applyBorder="1"/>
    <xf numFmtId="0" fontId="7" fillId="0" borderId="0" xfId="0" applyFont="1" applyAlignment="1">
      <alignment horizontal="left"/>
    </xf>
    <xf numFmtId="0" fontId="7" fillId="0" borderId="25" xfId="0" applyFont="1" applyBorder="1" applyAlignment="1">
      <alignment horizontal="center"/>
    </xf>
    <xf numFmtId="0" fontId="7" fillId="0" borderId="0" xfId="0" applyFont="1" applyAlignment="1">
      <alignment horizontal="right"/>
    </xf>
    <xf numFmtId="0" fontId="7" fillId="0" borderId="0" xfId="0" applyFont="1" applyAlignment="1">
      <alignment horizontal="left" wrapText="1"/>
    </xf>
    <xf numFmtId="0" fontId="3" fillId="0" borderId="2" xfId="0" applyFont="1" applyBorder="1" applyAlignment="1">
      <alignment wrapText="1"/>
    </xf>
    <xf numFmtId="0" fontId="6" fillId="0" borderId="0" xfId="0" applyFont="1" applyAlignment="1">
      <alignment horizontal="justify" vertical="center"/>
    </xf>
    <xf numFmtId="43" fontId="7" fillId="0" borderId="2" xfId="1" applyFont="1" applyFill="1" applyBorder="1"/>
    <xf numFmtId="167" fontId="7" fillId="0" borderId="24" xfId="0" applyNumberFormat="1" applyFont="1" applyBorder="1" applyAlignment="1">
      <alignment horizontal="right"/>
    </xf>
    <xf numFmtId="44" fontId="10" fillId="2" borderId="28" xfId="0" applyNumberFormat="1" applyFont="1" applyFill="1" applyBorder="1" applyAlignment="1">
      <alignment horizontal="center"/>
    </xf>
    <xf numFmtId="0" fontId="7" fillId="0" borderId="0" xfId="0" applyFont="1" applyAlignment="1">
      <alignment horizontal="center"/>
    </xf>
    <xf numFmtId="167" fontId="7" fillId="0" borderId="0" xfId="0" applyNumberFormat="1" applyFont="1"/>
    <xf numFmtId="0" fontId="9" fillId="0" borderId="22" xfId="0" applyFont="1" applyBorder="1"/>
    <xf numFmtId="0" fontId="7" fillId="0" borderId="2" xfId="0" applyFont="1" applyBorder="1" applyAlignment="1">
      <alignment horizontal="left"/>
    </xf>
    <xf numFmtId="0" fontId="7" fillId="0" borderId="22" xfId="0" applyFont="1" applyBorder="1" applyAlignment="1">
      <alignment vertical="center" wrapText="1"/>
    </xf>
    <xf numFmtId="0" fontId="7" fillId="0" borderId="0" xfId="0" applyFont="1" applyAlignment="1">
      <alignment vertical="center" wrapText="1"/>
    </xf>
    <xf numFmtId="0" fontId="9" fillId="0" borderId="0" xfId="0" applyFont="1" applyAlignment="1">
      <alignment horizontal="center" vertical="center"/>
    </xf>
    <xf numFmtId="0" fontId="9" fillId="0" borderId="0" xfId="0" applyFont="1" applyAlignment="1">
      <alignment vertical="center"/>
    </xf>
    <xf numFmtId="0" fontId="12" fillId="0" borderId="0" xfId="0" applyFont="1"/>
    <xf numFmtId="0" fontId="11" fillId="0" borderId="0" xfId="0" applyFont="1"/>
    <xf numFmtId="0" fontId="11" fillId="0" borderId="9" xfId="0" applyFont="1" applyBorder="1"/>
    <xf numFmtId="0" fontId="11" fillId="3" borderId="4" xfId="0" applyFont="1" applyFill="1" applyBorder="1"/>
    <xf numFmtId="0" fontId="11" fillId="0" borderId="6" xfId="0" applyFont="1" applyBorder="1"/>
    <xf numFmtId="0" fontId="11" fillId="0" borderId="5" xfId="0" applyFont="1" applyBorder="1"/>
    <xf numFmtId="0" fontId="11" fillId="3" borderId="5" xfId="0" applyFont="1" applyFill="1" applyBorder="1"/>
    <xf numFmtId="0" fontId="11" fillId="0" borderId="7" xfId="0" applyFont="1" applyBorder="1"/>
    <xf numFmtId="0" fontId="11" fillId="0" borderId="8" xfId="0" applyFont="1" applyBorder="1"/>
    <xf numFmtId="0" fontId="10" fillId="0" borderId="0" xfId="0" applyFont="1"/>
    <xf numFmtId="0" fontId="9" fillId="0" borderId="0" xfId="0" applyFont="1" applyAlignment="1">
      <alignment horizontal="left" vertical="center"/>
    </xf>
    <xf numFmtId="0" fontId="13" fillId="0" borderId="0" xfId="0" applyFont="1"/>
    <xf numFmtId="0" fontId="14" fillId="0" borderId="0" xfId="0" applyFont="1" applyAlignment="1">
      <alignment horizontal="left" vertical="center" wrapText="1"/>
    </xf>
    <xf numFmtId="0" fontId="15" fillId="0" borderId="0" xfId="0" applyFont="1" applyAlignment="1">
      <alignment horizontal="center"/>
    </xf>
    <xf numFmtId="0" fontId="14" fillId="0" borderId="0" xfId="0" applyFont="1"/>
    <xf numFmtId="0" fontId="14" fillId="0" borderId="0" xfId="0" applyFont="1" applyAlignment="1">
      <alignment wrapText="1"/>
    </xf>
    <xf numFmtId="0" fontId="14" fillId="0" borderId="0" xfId="0" applyFont="1" applyAlignment="1">
      <alignment horizontal="center" vertical="center"/>
    </xf>
    <xf numFmtId="0" fontId="2" fillId="2" borderId="26" xfId="0" applyFont="1" applyFill="1" applyBorder="1" applyAlignment="1">
      <alignment horizontal="center"/>
    </xf>
    <xf numFmtId="0" fontId="2" fillId="2" borderId="27" xfId="0" applyFont="1" applyFill="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5" fillId="0" borderId="13" xfId="0" applyFont="1" applyBorder="1" applyAlignment="1">
      <alignment horizontal="center" vertical="center"/>
    </xf>
    <xf numFmtId="0" fontId="5" fillId="0" borderId="3" xfId="0" applyFont="1" applyBorder="1" applyAlignment="1">
      <alignment horizontal="center" vertical="center"/>
    </xf>
    <xf numFmtId="0" fontId="5" fillId="0" borderId="14" xfId="0" applyFont="1" applyBorder="1" applyAlignment="1">
      <alignment horizontal="center" vertical="center"/>
    </xf>
    <xf numFmtId="0" fontId="5" fillId="0" borderId="18" xfId="0" applyFont="1" applyBorder="1" applyAlignment="1">
      <alignment horizontal="center" vertical="center"/>
    </xf>
    <xf numFmtId="3" fontId="5" fillId="0" borderId="15" xfId="5" applyNumberFormat="1" applyFont="1" applyFill="1" applyBorder="1" applyAlignment="1">
      <alignment horizontal="center" vertical="center" wrapText="1"/>
    </xf>
    <xf numFmtId="3" fontId="5" fillId="0" borderId="19" xfId="5" applyNumberFormat="1" applyFont="1" applyFill="1" applyBorder="1" applyAlignment="1">
      <alignment horizontal="center" vertical="center" wrapText="1"/>
    </xf>
    <xf numFmtId="164" fontId="5" fillId="0" borderId="13" xfId="5" applyNumberFormat="1" applyFont="1" applyFill="1" applyBorder="1" applyAlignment="1">
      <alignment horizontal="center" vertical="center"/>
    </xf>
    <xf numFmtId="164" fontId="5" fillId="0" borderId="3" xfId="5" applyNumberFormat="1" applyFont="1" applyFill="1" applyBorder="1" applyAlignment="1">
      <alignment horizontal="center" vertical="center"/>
    </xf>
    <xf numFmtId="164" fontId="5" fillId="0" borderId="16" xfId="5" applyNumberFormat="1" applyFont="1" applyFill="1" applyBorder="1" applyAlignment="1">
      <alignment horizontal="center" vertical="center"/>
    </xf>
    <xf numFmtId="164" fontId="5" fillId="0" borderId="20" xfId="5" applyNumberFormat="1" applyFont="1" applyFill="1" applyBorder="1" applyAlignment="1">
      <alignment horizontal="center" vertical="center"/>
    </xf>
    <xf numFmtId="0" fontId="11" fillId="0" borderId="1" xfId="0" applyFont="1" applyBorder="1"/>
    <xf numFmtId="0" fontId="11" fillId="0" borderId="6" xfId="0" applyFont="1" applyBorder="1" applyAlignment="1">
      <alignment horizontal="center"/>
    </xf>
    <xf numFmtId="44" fontId="11" fillId="0" borderId="5" xfId="0" applyNumberFormat="1" applyFont="1" applyBorder="1"/>
    <xf numFmtId="44" fontId="11" fillId="0" borderId="8" xfId="0" applyNumberFormat="1" applyFont="1" applyBorder="1"/>
    <xf numFmtId="0" fontId="16" fillId="0" borderId="0" xfId="0" applyFont="1"/>
    <xf numFmtId="0" fontId="17" fillId="0" borderId="0" xfId="0" applyFont="1" applyAlignment="1">
      <alignment vertical="center"/>
    </xf>
    <xf numFmtId="0" fontId="5" fillId="0" borderId="0" xfId="0" applyFont="1" applyAlignment="1">
      <alignment horizontal="center" vertical="center"/>
    </xf>
    <xf numFmtId="167" fontId="7" fillId="0" borderId="2" xfId="0" applyNumberFormat="1" applyFont="1" applyBorder="1"/>
    <xf numFmtId="0" fontId="11" fillId="0" borderId="0" xfId="0" applyFont="1" applyAlignment="1">
      <alignment horizontal="center"/>
    </xf>
    <xf numFmtId="0" fontId="11" fillId="0" borderId="5" xfId="0" applyFont="1" applyBorder="1" applyAlignment="1">
      <alignment horizontal="center"/>
    </xf>
    <xf numFmtId="0" fontId="18" fillId="0" borderId="0" xfId="0" applyFont="1" applyAlignment="1">
      <alignment wrapText="1"/>
    </xf>
    <xf numFmtId="0" fontId="2" fillId="2" borderId="10" xfId="0" applyFont="1" applyFill="1" applyBorder="1" applyAlignment="1">
      <alignment horizontal="left"/>
    </xf>
    <xf numFmtId="0" fontId="12" fillId="0" borderId="6" xfId="0" applyFont="1" applyBorder="1" applyAlignment="1">
      <alignment horizontal="center"/>
    </xf>
    <xf numFmtId="44" fontId="12" fillId="0" borderId="5" xfId="0" applyNumberFormat="1" applyFont="1" applyBorder="1"/>
    <xf numFmtId="0" fontId="2" fillId="2" borderId="10" xfId="0" applyFont="1" applyFill="1" applyBorder="1" applyAlignment="1">
      <alignment horizontal="center"/>
    </xf>
    <xf numFmtId="0" fontId="2" fillId="2" borderId="26" xfId="0" applyFont="1" applyFill="1" applyBorder="1" applyAlignment="1">
      <alignment horizontal="center"/>
    </xf>
    <xf numFmtId="0" fontId="2" fillId="2" borderId="27" xfId="0" applyFont="1" applyFill="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5" fillId="0" borderId="13" xfId="0" applyFont="1" applyBorder="1" applyAlignment="1">
      <alignment horizontal="center" vertical="center"/>
    </xf>
    <xf numFmtId="0" fontId="5" fillId="0" borderId="3" xfId="0" applyFont="1" applyBorder="1" applyAlignment="1">
      <alignment horizontal="center" vertical="center"/>
    </xf>
    <xf numFmtId="0" fontId="5" fillId="0" borderId="14" xfId="0" applyFont="1" applyBorder="1" applyAlignment="1">
      <alignment horizontal="center" vertical="center"/>
    </xf>
    <xf numFmtId="0" fontId="5" fillId="0" borderId="18" xfId="0" applyFont="1" applyBorder="1" applyAlignment="1">
      <alignment horizontal="center" vertical="center"/>
    </xf>
    <xf numFmtId="3" fontId="5" fillId="0" borderId="15" xfId="5" applyNumberFormat="1" applyFont="1" applyFill="1" applyBorder="1" applyAlignment="1">
      <alignment horizontal="center" vertical="center" wrapText="1"/>
    </xf>
    <xf numFmtId="3" fontId="5" fillId="0" borderId="19" xfId="5" applyNumberFormat="1" applyFont="1" applyFill="1" applyBorder="1" applyAlignment="1">
      <alignment horizontal="center" vertical="center" wrapText="1"/>
    </xf>
    <xf numFmtId="164" fontId="5" fillId="0" borderId="13" xfId="5" applyNumberFormat="1" applyFont="1" applyFill="1" applyBorder="1" applyAlignment="1">
      <alignment horizontal="center" vertical="center"/>
    </xf>
    <xf numFmtId="164" fontId="5" fillId="0" borderId="3" xfId="5" applyNumberFormat="1" applyFont="1" applyFill="1" applyBorder="1" applyAlignment="1">
      <alignment horizontal="center" vertical="center"/>
    </xf>
    <xf numFmtId="164" fontId="5" fillId="0" borderId="16" xfId="5" applyNumberFormat="1" applyFont="1" applyFill="1" applyBorder="1" applyAlignment="1">
      <alignment horizontal="center" vertical="center"/>
    </xf>
    <xf numFmtId="164" fontId="5" fillId="0" borderId="20" xfId="5" applyNumberFormat="1" applyFont="1" applyFill="1" applyBorder="1" applyAlignment="1">
      <alignment horizontal="center" vertical="center"/>
    </xf>
    <xf numFmtId="0" fontId="9" fillId="0" borderId="1" xfId="0" applyFont="1" applyBorder="1" applyAlignment="1">
      <alignment horizontal="center" vertical="center"/>
    </xf>
    <xf numFmtId="0" fontId="10" fillId="0" borderId="0" xfId="0" applyFont="1" applyAlignment="1">
      <alignment horizontal="center"/>
    </xf>
    <xf numFmtId="0" fontId="9" fillId="0" borderId="0" xfId="0" applyFont="1" applyAlignment="1">
      <alignment horizontal="left" vertical="center"/>
    </xf>
    <xf numFmtId="0" fontId="9" fillId="0" borderId="0" xfId="0" applyFont="1" applyAlignment="1">
      <alignment horizontal="left"/>
    </xf>
    <xf numFmtId="0" fontId="11" fillId="0" borderId="0" xfId="0" applyFont="1" applyAlignment="1">
      <alignment horizontal="left"/>
    </xf>
    <xf numFmtId="0" fontId="11" fillId="0" borderId="9" xfId="0" applyFont="1" applyBorder="1" applyAlignment="1">
      <alignment horizontal="center"/>
    </xf>
    <xf numFmtId="0" fontId="11" fillId="0" borderId="29" xfId="0" applyFont="1" applyBorder="1" applyAlignment="1">
      <alignment horizontal="center"/>
    </xf>
    <xf numFmtId="0" fontId="11" fillId="0" borderId="4" xfId="0" applyFont="1" applyBorder="1" applyAlignment="1">
      <alignment horizontal="center"/>
    </xf>
    <xf numFmtId="0" fontId="5" fillId="0" borderId="10" xfId="0" applyFont="1" applyBorder="1" applyAlignment="1">
      <alignment horizontal="center" vertical="center"/>
    </xf>
    <xf numFmtId="0" fontId="5" fillId="0" borderId="11" xfId="0" applyFont="1" applyBorder="1" applyAlignment="1">
      <alignment horizontal="center" vertical="center"/>
    </xf>
  </cellXfs>
  <cellStyles count="6">
    <cellStyle name="Comma" xfId="1" builtinId="3"/>
    <cellStyle name="Comma 2 2" xfId="5" xr:uid="{9B61687E-DDAC-49CB-B6C2-E71A8809900E}"/>
    <cellStyle name="Normal" xfId="0" builtinId="0"/>
    <cellStyle name="Normal 117" xfId="3" xr:uid="{158CFA55-0740-45EE-A781-D474CAB2D557}"/>
    <cellStyle name="Normal 2" xfId="4" xr:uid="{66392D4F-873B-4B0B-ABD4-3FF20BBFE52E}"/>
    <cellStyle name="Normal 9" xfId="2" xr:uid="{DC677539-8B21-435F-BC53-5956A97776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4699D-38DF-4FBD-918F-D7E16B588748}">
  <dimension ref="B1:H35"/>
  <sheetViews>
    <sheetView tabSelected="1" view="pageBreakPreview" zoomScale="89" zoomScaleNormal="100" zoomScaleSheetLayoutView="89" workbookViewId="0">
      <selection activeCell="I26" sqref="I26"/>
    </sheetView>
  </sheetViews>
  <sheetFormatPr defaultRowHeight="17.5" x14ac:dyDescent="0.35"/>
  <cols>
    <col min="1" max="1" width="8.7265625" style="35"/>
    <col min="2" max="2" width="40.08984375" style="35" customWidth="1"/>
    <col min="3" max="3" width="48.54296875" style="35" customWidth="1"/>
    <col min="4" max="16384" width="8.7265625" style="35"/>
  </cols>
  <sheetData>
    <row r="1" spans="2:8" ht="18" x14ac:dyDescent="0.4">
      <c r="B1" s="103" t="s">
        <v>150</v>
      </c>
      <c r="C1" s="103"/>
    </row>
    <row r="2" spans="2:8" ht="18" x14ac:dyDescent="0.35">
      <c r="B2" s="101" t="s">
        <v>130</v>
      </c>
      <c r="C2" s="101"/>
      <c r="D2" s="34"/>
      <c r="E2" s="34"/>
      <c r="F2" s="34"/>
      <c r="G2" s="34"/>
      <c r="H2" s="34"/>
    </row>
    <row r="3" spans="2:8" ht="18" x14ac:dyDescent="0.4">
      <c r="B3" s="102" t="s">
        <v>128</v>
      </c>
      <c r="C3" s="102"/>
    </row>
    <row r="4" spans="2:8" ht="18" x14ac:dyDescent="0.4">
      <c r="B4" s="36"/>
      <c r="C4" s="36"/>
    </row>
    <row r="5" spans="2:8" x14ac:dyDescent="0.35">
      <c r="B5" s="100" t="s">
        <v>143</v>
      </c>
      <c r="C5" s="100"/>
    </row>
    <row r="6" spans="2:8" x14ac:dyDescent="0.35">
      <c r="B6" s="44"/>
      <c r="C6" s="44"/>
    </row>
    <row r="7" spans="2:8" x14ac:dyDescent="0.35">
      <c r="B7" s="100" t="s">
        <v>148</v>
      </c>
      <c r="C7" s="100"/>
    </row>
    <row r="8" spans="2:8" ht="18" x14ac:dyDescent="0.4">
      <c r="B8" s="36"/>
      <c r="C8" s="36"/>
    </row>
    <row r="9" spans="2:8" ht="18.5" thickBot="1" x14ac:dyDescent="0.45">
      <c r="B9" s="36"/>
      <c r="C9" s="36"/>
    </row>
    <row r="10" spans="2:8" ht="18" x14ac:dyDescent="0.4">
      <c r="B10" s="37" t="s">
        <v>75</v>
      </c>
      <c r="C10" s="38"/>
    </row>
    <row r="11" spans="2:8" ht="18" x14ac:dyDescent="0.4">
      <c r="B11" s="39"/>
      <c r="C11" s="40"/>
    </row>
    <row r="12" spans="2:8" ht="18" x14ac:dyDescent="0.4">
      <c r="B12" s="39" t="s">
        <v>147</v>
      </c>
      <c r="C12" s="41"/>
    </row>
    <row r="13" spans="2:8" ht="18" x14ac:dyDescent="0.4">
      <c r="B13" s="39"/>
      <c r="C13" s="41"/>
    </row>
    <row r="14" spans="2:8" ht="18" x14ac:dyDescent="0.4">
      <c r="B14" s="39"/>
      <c r="C14" s="40"/>
    </row>
    <row r="15" spans="2:8" ht="18" x14ac:dyDescent="0.4">
      <c r="B15" s="39" t="s">
        <v>144</v>
      </c>
      <c r="C15" s="41" t="s">
        <v>172</v>
      </c>
    </row>
    <row r="16" spans="2:8" ht="18" x14ac:dyDescent="0.4">
      <c r="B16" s="39" t="s">
        <v>76</v>
      </c>
      <c r="C16" s="40"/>
    </row>
    <row r="17" spans="2:3" ht="18" x14ac:dyDescent="0.4">
      <c r="B17" s="39"/>
      <c r="C17" s="40"/>
    </row>
    <row r="18" spans="2:3" ht="18" x14ac:dyDescent="0.4">
      <c r="B18" s="39" t="s">
        <v>145</v>
      </c>
      <c r="C18" s="41"/>
    </row>
    <row r="19" spans="2:3" ht="18" x14ac:dyDescent="0.4">
      <c r="B19" s="39"/>
      <c r="C19" s="41"/>
    </row>
    <row r="20" spans="2:3" ht="18" x14ac:dyDescent="0.4">
      <c r="B20" s="39"/>
      <c r="C20" s="41"/>
    </row>
    <row r="21" spans="2:3" ht="18" x14ac:dyDescent="0.4">
      <c r="B21" s="39"/>
      <c r="C21" s="40"/>
    </row>
    <row r="22" spans="2:3" ht="18" x14ac:dyDescent="0.4">
      <c r="B22" s="39"/>
      <c r="C22" s="40"/>
    </row>
    <row r="23" spans="2:3" ht="18" x14ac:dyDescent="0.4">
      <c r="B23" s="39"/>
      <c r="C23" s="40"/>
    </row>
    <row r="24" spans="2:3" ht="18" x14ac:dyDescent="0.4">
      <c r="B24" s="39" t="s">
        <v>146</v>
      </c>
      <c r="C24" s="41"/>
    </row>
    <row r="25" spans="2:3" ht="18" x14ac:dyDescent="0.4">
      <c r="B25" s="39"/>
      <c r="C25" s="40"/>
    </row>
    <row r="26" spans="2:3" ht="18" x14ac:dyDescent="0.4">
      <c r="B26" s="39"/>
      <c r="C26" s="40"/>
    </row>
    <row r="27" spans="2:3" ht="18" x14ac:dyDescent="0.4">
      <c r="B27" s="39" t="s">
        <v>77</v>
      </c>
      <c r="C27" s="41"/>
    </row>
    <row r="28" spans="2:3" ht="18" x14ac:dyDescent="0.4">
      <c r="B28" s="39"/>
      <c r="C28" s="40"/>
    </row>
    <row r="29" spans="2:3" ht="18" x14ac:dyDescent="0.4">
      <c r="B29" s="39"/>
      <c r="C29" s="40"/>
    </row>
    <row r="30" spans="2:3" ht="18" x14ac:dyDescent="0.4">
      <c r="B30" s="39" t="s">
        <v>161</v>
      </c>
      <c r="C30" s="41"/>
    </row>
    <row r="31" spans="2:3" ht="18" x14ac:dyDescent="0.4">
      <c r="B31" s="39"/>
      <c r="C31" s="41"/>
    </row>
    <row r="32" spans="2:3" ht="18" x14ac:dyDescent="0.4">
      <c r="B32" s="39"/>
      <c r="C32" s="40"/>
    </row>
    <row r="33" spans="2:3" ht="18" x14ac:dyDescent="0.4">
      <c r="B33" s="39"/>
      <c r="C33" s="40"/>
    </row>
    <row r="34" spans="2:3" ht="18" x14ac:dyDescent="0.4">
      <c r="B34" s="39" t="s">
        <v>78</v>
      </c>
      <c r="C34" s="41"/>
    </row>
    <row r="35" spans="2:3" ht="18.5" thickBot="1" x14ac:dyDescent="0.45">
      <c r="B35" s="42"/>
      <c r="C35" s="43"/>
    </row>
  </sheetData>
  <mergeCells count="5">
    <mergeCell ref="B5:C5"/>
    <mergeCell ref="B2:C2"/>
    <mergeCell ref="B7:C7"/>
    <mergeCell ref="B3:C3"/>
    <mergeCell ref="B1:C1"/>
  </mergeCells>
  <pageMargins left="0.7" right="0.7" top="0.75" bottom="0.75" header="0.3" footer="0.3"/>
  <pageSetup paperSize="9"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99A7B-F46B-4A56-88D3-B325345A9694}">
  <dimension ref="A1:H43"/>
  <sheetViews>
    <sheetView view="pageBreakPreview" zoomScale="78" zoomScaleNormal="100" zoomScaleSheetLayoutView="78" workbookViewId="0">
      <selection activeCell="G28" sqref="G28"/>
    </sheetView>
  </sheetViews>
  <sheetFormatPr defaultColWidth="9.1796875" defaultRowHeight="14" x14ac:dyDescent="0.3"/>
  <cols>
    <col min="1" max="1" width="9.1796875" style="27"/>
    <col min="2" max="2" width="39.1796875" style="1" customWidth="1"/>
    <col min="3" max="3" width="32" style="27" customWidth="1"/>
    <col min="4" max="4" width="9.453125" style="27" customWidth="1"/>
    <col min="5" max="5" width="19.1796875" style="28" customWidth="1"/>
    <col min="6" max="6" width="19.81640625" style="28" customWidth="1"/>
    <col min="7" max="7" width="44" style="1" customWidth="1"/>
    <col min="8" max="16384" width="9.1796875" style="1"/>
  </cols>
  <sheetData>
    <row r="1" spans="1:8" ht="28.5" customHeight="1" thickBot="1" x14ac:dyDescent="0.35">
      <c r="A1" s="99" t="s">
        <v>130</v>
      </c>
      <c r="B1" s="99"/>
      <c r="C1" s="99"/>
      <c r="D1" s="99"/>
      <c r="E1" s="99"/>
      <c r="F1" s="99"/>
    </row>
    <row r="2" spans="1:8" ht="14.5" thickBot="1" x14ac:dyDescent="0.35">
      <c r="A2" s="2"/>
      <c r="B2" s="2"/>
      <c r="C2" s="2"/>
      <c r="D2" s="2"/>
      <c r="E2" s="85" t="s">
        <v>179</v>
      </c>
      <c r="F2" s="86"/>
    </row>
    <row r="3" spans="1:8" x14ac:dyDescent="0.3">
      <c r="A3" s="87" t="s">
        <v>129</v>
      </c>
      <c r="B3" s="89" t="s">
        <v>79</v>
      </c>
      <c r="C3" s="91" t="s">
        <v>80</v>
      </c>
      <c r="D3" s="93" t="s">
        <v>81</v>
      </c>
      <c r="E3" s="95" t="s">
        <v>82</v>
      </c>
      <c r="F3" s="97" t="s">
        <v>83</v>
      </c>
    </row>
    <row r="4" spans="1:8" x14ac:dyDescent="0.3">
      <c r="A4" s="88"/>
      <c r="B4" s="90"/>
      <c r="C4" s="92"/>
      <c r="D4" s="94"/>
      <c r="E4" s="96"/>
      <c r="F4" s="98"/>
    </row>
    <row r="5" spans="1:8" x14ac:dyDescent="0.3">
      <c r="A5" s="3"/>
      <c r="B5" s="4"/>
      <c r="C5" s="5"/>
      <c r="D5" s="6"/>
      <c r="E5" s="7"/>
      <c r="F5" s="8"/>
    </row>
    <row r="6" spans="1:8" ht="18" x14ac:dyDescent="0.4">
      <c r="A6" s="3"/>
      <c r="B6" s="29" t="s">
        <v>128</v>
      </c>
      <c r="C6" s="5"/>
      <c r="D6" s="6"/>
      <c r="E6" s="7"/>
      <c r="F6" s="8"/>
    </row>
    <row r="7" spans="1:8" x14ac:dyDescent="0.3">
      <c r="A7" s="3"/>
      <c r="B7" s="4"/>
      <c r="C7" s="5"/>
      <c r="D7" s="6"/>
      <c r="E7" s="7"/>
      <c r="F7" s="8"/>
    </row>
    <row r="8" spans="1:8" ht="15.75" customHeight="1" x14ac:dyDescent="0.3">
      <c r="A8" s="10" t="s">
        <v>48</v>
      </c>
      <c r="B8" s="4" t="s">
        <v>39</v>
      </c>
      <c r="C8" s="5"/>
      <c r="D8" s="9"/>
      <c r="E8" s="7"/>
      <c r="F8" s="8"/>
    </row>
    <row r="9" spans="1:8" x14ac:dyDescent="0.3">
      <c r="A9" s="3"/>
      <c r="B9" s="4"/>
      <c r="C9" s="5"/>
      <c r="D9" s="6"/>
      <c r="E9" s="7"/>
      <c r="F9" s="8"/>
    </row>
    <row r="10" spans="1:8" x14ac:dyDescent="0.3">
      <c r="A10" s="3"/>
      <c r="B10" s="14"/>
      <c r="C10" s="11"/>
      <c r="D10" s="12"/>
      <c r="E10" s="13"/>
      <c r="F10" s="8"/>
    </row>
    <row r="11" spans="1:8" x14ac:dyDescent="0.3">
      <c r="A11" s="3">
        <v>1.1000000000000001</v>
      </c>
      <c r="B11" s="15" t="s">
        <v>7</v>
      </c>
      <c r="C11" s="11" t="s">
        <v>132</v>
      </c>
      <c r="D11" s="12">
        <v>1</v>
      </c>
      <c r="E11" s="13"/>
      <c r="F11" s="16">
        <f>E11*D11</f>
        <v>0</v>
      </c>
      <c r="G11" s="1" t="s">
        <v>31</v>
      </c>
      <c r="H11" s="1" t="s">
        <v>10</v>
      </c>
    </row>
    <row r="12" spans="1:8" x14ac:dyDescent="0.3">
      <c r="A12" s="3"/>
      <c r="B12" s="14"/>
      <c r="C12" s="11"/>
      <c r="D12" s="12"/>
      <c r="E12" s="13"/>
      <c r="F12" s="16"/>
    </row>
    <row r="13" spans="1:8" x14ac:dyDescent="0.3">
      <c r="A13" s="3">
        <v>1.2</v>
      </c>
      <c r="B13" s="14" t="s">
        <v>8</v>
      </c>
      <c r="C13" s="11" t="s">
        <v>132</v>
      </c>
      <c r="D13" s="12">
        <v>1</v>
      </c>
      <c r="E13" s="13"/>
      <c r="F13" s="16">
        <f>E13*D13</f>
        <v>0</v>
      </c>
      <c r="G13" s="1" t="s">
        <v>32</v>
      </c>
      <c r="H13" s="1" t="s">
        <v>12</v>
      </c>
    </row>
    <row r="14" spans="1:8" x14ac:dyDescent="0.3">
      <c r="A14" s="3"/>
      <c r="B14" s="14"/>
      <c r="C14" s="11"/>
      <c r="D14" s="12"/>
      <c r="E14" s="13"/>
      <c r="F14" s="16"/>
    </row>
    <row r="15" spans="1:8" x14ac:dyDescent="0.3">
      <c r="A15" s="3">
        <v>1.3</v>
      </c>
      <c r="B15" s="14" t="s">
        <v>20</v>
      </c>
      <c r="C15" s="11" t="s">
        <v>132</v>
      </c>
      <c r="D15" s="12">
        <v>1</v>
      </c>
      <c r="E15" s="13"/>
      <c r="F15" s="16">
        <f>E15*D15</f>
        <v>0</v>
      </c>
      <c r="G15" s="1" t="s">
        <v>32</v>
      </c>
      <c r="H15" s="1" t="s">
        <v>11</v>
      </c>
    </row>
    <row r="16" spans="1:8" x14ac:dyDescent="0.3">
      <c r="A16" s="3"/>
      <c r="B16" s="14"/>
      <c r="C16" s="11"/>
      <c r="D16" s="12"/>
      <c r="E16" s="13"/>
      <c r="F16" s="16"/>
    </row>
    <row r="17" spans="1:6" x14ac:dyDescent="0.3">
      <c r="A17" s="3">
        <v>1.4</v>
      </c>
      <c r="B17" s="15" t="s">
        <v>63</v>
      </c>
      <c r="C17" s="11" t="s">
        <v>41</v>
      </c>
      <c r="D17" s="12">
        <v>1</v>
      </c>
      <c r="E17" s="13"/>
      <c r="F17" s="16">
        <f>E17*D17</f>
        <v>0</v>
      </c>
    </row>
    <row r="18" spans="1:6" x14ac:dyDescent="0.3">
      <c r="A18" s="3"/>
      <c r="B18" s="14"/>
      <c r="C18" s="11"/>
      <c r="D18" s="12"/>
      <c r="E18" s="13"/>
      <c r="F18" s="16"/>
    </row>
    <row r="19" spans="1:6" x14ac:dyDescent="0.3">
      <c r="A19" s="3">
        <v>1.5</v>
      </c>
      <c r="B19" s="14" t="s">
        <v>106</v>
      </c>
      <c r="C19" s="11" t="s">
        <v>134</v>
      </c>
      <c r="D19" s="12">
        <v>1</v>
      </c>
      <c r="E19" s="24"/>
      <c r="F19" s="16">
        <f>E19*D19</f>
        <v>0</v>
      </c>
    </row>
    <row r="20" spans="1:6" ht="14.5" thickBot="1" x14ac:dyDescent="0.35">
      <c r="A20" s="3"/>
      <c r="B20" s="14"/>
      <c r="C20" s="11"/>
      <c r="D20" s="12"/>
      <c r="E20" s="13"/>
      <c r="F20" s="17"/>
    </row>
    <row r="21" spans="1:6" ht="25" customHeight="1" thickBot="1" x14ac:dyDescent="0.4">
      <c r="A21" s="82" t="s">
        <v>127</v>
      </c>
      <c r="B21" s="83"/>
      <c r="C21" s="83"/>
      <c r="D21" s="83"/>
      <c r="E21" s="84"/>
      <c r="F21" s="26">
        <f>SUM(F10:F20)</f>
        <v>0</v>
      </c>
    </row>
    <row r="23" spans="1:6" ht="14.5" thickBot="1" x14ac:dyDescent="0.35"/>
    <row r="24" spans="1:6" ht="14.5" thickBot="1" x14ac:dyDescent="0.35">
      <c r="A24" s="2"/>
      <c r="B24" s="2"/>
      <c r="C24" s="2"/>
      <c r="D24" s="2"/>
      <c r="E24" s="85" t="s">
        <v>176</v>
      </c>
      <c r="F24" s="86"/>
    </row>
    <row r="25" spans="1:6" x14ac:dyDescent="0.3">
      <c r="A25" s="87" t="s">
        <v>129</v>
      </c>
      <c r="B25" s="89" t="s">
        <v>79</v>
      </c>
      <c r="C25" s="91" t="s">
        <v>80</v>
      </c>
      <c r="D25" s="93" t="s">
        <v>81</v>
      </c>
      <c r="E25" s="95" t="s">
        <v>82</v>
      </c>
      <c r="F25" s="97" t="s">
        <v>83</v>
      </c>
    </row>
    <row r="26" spans="1:6" x14ac:dyDescent="0.3">
      <c r="A26" s="88"/>
      <c r="B26" s="90"/>
      <c r="C26" s="92"/>
      <c r="D26" s="94"/>
      <c r="E26" s="96"/>
      <c r="F26" s="98"/>
    </row>
    <row r="27" spans="1:6" x14ac:dyDescent="0.3">
      <c r="A27" s="3"/>
      <c r="B27" s="4"/>
      <c r="C27" s="5"/>
      <c r="D27" s="6"/>
      <c r="E27" s="7"/>
      <c r="F27" s="8"/>
    </row>
    <row r="28" spans="1:6" ht="18" x14ac:dyDescent="0.4">
      <c r="A28" s="3"/>
      <c r="B28" s="29" t="s">
        <v>128</v>
      </c>
      <c r="C28" s="5"/>
      <c r="D28" s="6"/>
      <c r="E28" s="7"/>
      <c r="F28" s="8"/>
    </row>
    <row r="29" spans="1:6" x14ac:dyDescent="0.3">
      <c r="A29" s="3"/>
      <c r="B29" s="4"/>
      <c r="C29" s="5"/>
      <c r="D29" s="6"/>
      <c r="E29" s="7"/>
      <c r="F29" s="8"/>
    </row>
    <row r="30" spans="1:6" x14ac:dyDescent="0.3">
      <c r="A30" s="10" t="s">
        <v>48</v>
      </c>
      <c r="B30" s="4" t="s">
        <v>39</v>
      </c>
      <c r="C30" s="5"/>
      <c r="D30" s="9"/>
      <c r="E30" s="7"/>
      <c r="F30" s="8"/>
    </row>
    <row r="31" spans="1:6" x14ac:dyDescent="0.3">
      <c r="A31" s="3"/>
      <c r="B31" s="4"/>
      <c r="C31" s="5"/>
      <c r="D31" s="6"/>
      <c r="E31" s="7"/>
      <c r="F31" s="8"/>
    </row>
    <row r="32" spans="1:6" x14ac:dyDescent="0.3">
      <c r="A32" s="3"/>
      <c r="B32" s="14"/>
      <c r="C32" s="11"/>
      <c r="D32" s="12"/>
      <c r="E32" s="13"/>
      <c r="F32" s="8"/>
    </row>
    <row r="33" spans="1:8" x14ac:dyDescent="0.3">
      <c r="A33" s="3">
        <v>1.1000000000000001</v>
      </c>
      <c r="B33" s="15" t="s">
        <v>7</v>
      </c>
      <c r="C33" s="11" t="s">
        <v>132</v>
      </c>
      <c r="D33" s="12">
        <v>1</v>
      </c>
      <c r="E33" s="13"/>
      <c r="F33" s="16">
        <f>E33*D33</f>
        <v>0</v>
      </c>
      <c r="G33" s="1" t="s">
        <v>31</v>
      </c>
      <c r="H33" s="1" t="s">
        <v>10</v>
      </c>
    </row>
    <row r="34" spans="1:8" x14ac:dyDescent="0.3">
      <c r="A34" s="3"/>
      <c r="B34" s="14"/>
      <c r="C34" s="11"/>
      <c r="D34" s="12"/>
      <c r="E34" s="13"/>
      <c r="F34" s="16"/>
    </row>
    <row r="35" spans="1:8" x14ac:dyDescent="0.3">
      <c r="A35" s="3">
        <v>1.2</v>
      </c>
      <c r="B35" s="14" t="s">
        <v>8</v>
      </c>
      <c r="C35" s="11" t="s">
        <v>132</v>
      </c>
      <c r="D35" s="12">
        <v>1</v>
      </c>
      <c r="E35" s="13"/>
      <c r="F35" s="16">
        <f>E35*D35</f>
        <v>0</v>
      </c>
      <c r="G35" s="1" t="s">
        <v>32</v>
      </c>
      <c r="H35" s="1" t="s">
        <v>12</v>
      </c>
    </row>
    <row r="36" spans="1:8" x14ac:dyDescent="0.3">
      <c r="A36" s="3"/>
      <c r="B36" s="14"/>
      <c r="C36" s="11"/>
      <c r="D36" s="12"/>
      <c r="E36" s="13"/>
      <c r="F36" s="16"/>
    </row>
    <row r="37" spans="1:8" x14ac:dyDescent="0.3">
      <c r="A37" s="3">
        <v>1.3</v>
      </c>
      <c r="B37" s="14" t="s">
        <v>20</v>
      </c>
      <c r="C37" s="11" t="s">
        <v>132</v>
      </c>
      <c r="D37" s="12">
        <v>1</v>
      </c>
      <c r="E37" s="13"/>
      <c r="F37" s="16">
        <f>E37*D37</f>
        <v>0</v>
      </c>
      <c r="G37" s="1" t="s">
        <v>32</v>
      </c>
      <c r="H37" s="1" t="s">
        <v>11</v>
      </c>
    </row>
    <row r="38" spans="1:8" x14ac:dyDescent="0.3">
      <c r="A38" s="3"/>
      <c r="B38" s="14"/>
      <c r="C38" s="11"/>
      <c r="D38" s="12"/>
      <c r="E38" s="13"/>
      <c r="F38" s="16"/>
    </row>
    <row r="39" spans="1:8" x14ac:dyDescent="0.3">
      <c r="A39" s="3">
        <v>1.4</v>
      </c>
      <c r="B39" s="15" t="s">
        <v>63</v>
      </c>
      <c r="C39" s="11" t="s">
        <v>41</v>
      </c>
      <c r="D39" s="12">
        <v>1</v>
      </c>
      <c r="E39" s="13"/>
      <c r="F39" s="16">
        <f>E39*D39</f>
        <v>0</v>
      </c>
    </row>
    <row r="40" spans="1:8" x14ac:dyDescent="0.3">
      <c r="A40" s="3"/>
      <c r="B40" s="14"/>
      <c r="C40" s="11"/>
      <c r="D40" s="12"/>
      <c r="E40" s="13"/>
      <c r="F40" s="16"/>
    </row>
    <row r="41" spans="1:8" x14ac:dyDescent="0.3">
      <c r="A41" s="3">
        <v>1.5</v>
      </c>
      <c r="B41" s="14" t="s">
        <v>106</v>
      </c>
      <c r="C41" s="11" t="s">
        <v>134</v>
      </c>
      <c r="D41" s="12">
        <v>1</v>
      </c>
      <c r="E41" s="24"/>
      <c r="F41" s="16">
        <f>E41*D41</f>
        <v>0</v>
      </c>
    </row>
    <row r="42" spans="1:8" ht="14.5" thickBot="1" x14ac:dyDescent="0.35">
      <c r="A42" s="3"/>
      <c r="B42" s="14"/>
      <c r="C42" s="11"/>
      <c r="D42" s="12"/>
      <c r="E42" s="13"/>
      <c r="F42" s="17"/>
    </row>
    <row r="43" spans="1:8" ht="16" thickBot="1" x14ac:dyDescent="0.4">
      <c r="A43" s="82" t="s">
        <v>127</v>
      </c>
      <c r="B43" s="83"/>
      <c r="C43" s="83"/>
      <c r="D43" s="83"/>
      <c r="E43" s="84"/>
      <c r="F43" s="26">
        <f>SUM(F32:F42)</f>
        <v>0</v>
      </c>
    </row>
  </sheetData>
  <mergeCells count="17">
    <mergeCell ref="A21:E21"/>
    <mergeCell ref="A1:F1"/>
    <mergeCell ref="E2:F2"/>
    <mergeCell ref="A3:A4"/>
    <mergeCell ref="B3:B4"/>
    <mergeCell ref="C3:C4"/>
    <mergeCell ref="D3:D4"/>
    <mergeCell ref="E3:E4"/>
    <mergeCell ref="F3:F4"/>
    <mergeCell ref="A43:E43"/>
    <mergeCell ref="E24:F24"/>
    <mergeCell ref="A25:A26"/>
    <mergeCell ref="B25:B26"/>
    <mergeCell ref="C25:C26"/>
    <mergeCell ref="D25:D26"/>
    <mergeCell ref="E25:E26"/>
    <mergeCell ref="F25:F26"/>
  </mergeCells>
  <pageMargins left="0.7" right="0.7" top="0.75" bottom="0.75" header="0.3" footer="0.3"/>
  <pageSetup scale="4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0726F-995F-4758-B123-DDBA7AF3EB86}">
  <dimension ref="A1:H225"/>
  <sheetViews>
    <sheetView view="pageBreakPreview" topLeftCell="A96" zoomScale="78" zoomScaleNormal="100" zoomScaleSheetLayoutView="78" workbookViewId="0">
      <selection activeCell="G206" sqref="G206"/>
    </sheetView>
  </sheetViews>
  <sheetFormatPr defaultColWidth="9.1796875" defaultRowHeight="14" x14ac:dyDescent="0.3"/>
  <cols>
    <col min="1" max="1" width="9.1796875" style="27"/>
    <col min="2" max="2" width="39.1796875" style="1" customWidth="1"/>
    <col min="3" max="3" width="32" style="27" customWidth="1"/>
    <col min="4" max="4" width="9.453125" style="27" customWidth="1"/>
    <col min="5" max="5" width="19.1796875" style="28" customWidth="1"/>
    <col min="6" max="6" width="19.81640625" style="28" customWidth="1"/>
    <col min="7" max="7" width="44" style="1" customWidth="1"/>
    <col min="8" max="16384" width="9.1796875" style="1"/>
  </cols>
  <sheetData>
    <row r="1" spans="1:7" ht="28.5" customHeight="1" thickBot="1" x14ac:dyDescent="0.35">
      <c r="A1" s="99" t="s">
        <v>130</v>
      </c>
      <c r="B1" s="99"/>
      <c r="C1" s="99"/>
      <c r="D1" s="99"/>
      <c r="E1" s="99"/>
      <c r="F1" s="99"/>
    </row>
    <row r="2" spans="1:7" ht="29" customHeight="1" thickBot="1" x14ac:dyDescent="0.35">
      <c r="A2" s="2"/>
      <c r="B2" s="2"/>
      <c r="C2" s="2"/>
      <c r="D2" s="2"/>
      <c r="E2" s="107" t="s">
        <v>179</v>
      </c>
      <c r="F2" s="108"/>
    </row>
    <row r="3" spans="1:7" ht="24" customHeight="1" x14ac:dyDescent="0.3">
      <c r="A3" s="87" t="s">
        <v>129</v>
      </c>
      <c r="B3" s="89" t="s">
        <v>79</v>
      </c>
      <c r="C3" s="91" t="s">
        <v>80</v>
      </c>
      <c r="D3" s="93" t="s">
        <v>81</v>
      </c>
      <c r="E3" s="95" t="s">
        <v>82</v>
      </c>
      <c r="F3" s="97" t="s">
        <v>83</v>
      </c>
    </row>
    <row r="4" spans="1:7" ht="24" customHeight="1" x14ac:dyDescent="0.3">
      <c r="A4" s="88"/>
      <c r="B4" s="90"/>
      <c r="C4" s="92"/>
      <c r="D4" s="94"/>
      <c r="E4" s="96"/>
      <c r="F4" s="98"/>
    </row>
    <row r="5" spans="1:7" x14ac:dyDescent="0.3">
      <c r="A5" s="3"/>
      <c r="B5" s="4"/>
      <c r="C5" s="5"/>
      <c r="D5" s="6"/>
      <c r="E5" s="7"/>
      <c r="F5" s="8"/>
    </row>
    <row r="6" spans="1:7" ht="18" x14ac:dyDescent="0.4">
      <c r="A6" s="3"/>
      <c r="B6" s="29" t="s">
        <v>128</v>
      </c>
      <c r="C6" s="5"/>
      <c r="D6" s="6"/>
      <c r="E6" s="7"/>
      <c r="F6" s="8"/>
    </row>
    <row r="7" spans="1:7" x14ac:dyDescent="0.3">
      <c r="A7" s="3"/>
      <c r="B7" s="4"/>
      <c r="C7" s="5"/>
      <c r="D7" s="6"/>
      <c r="E7" s="7"/>
      <c r="F7" s="8"/>
    </row>
    <row r="8" spans="1:7" ht="15.75" customHeight="1" x14ac:dyDescent="0.4">
      <c r="A8" s="3" t="s">
        <v>49</v>
      </c>
      <c r="B8" s="29" t="s">
        <v>169</v>
      </c>
      <c r="C8" s="5"/>
      <c r="D8" s="9"/>
      <c r="E8" s="7"/>
      <c r="F8" s="8"/>
    </row>
    <row r="9" spans="1:7" x14ac:dyDescent="0.3">
      <c r="A9" s="3"/>
      <c r="B9" s="4"/>
      <c r="C9" s="5"/>
      <c r="D9" s="6"/>
      <c r="E9" s="7"/>
      <c r="F9" s="8"/>
    </row>
    <row r="10" spans="1:7" x14ac:dyDescent="0.3">
      <c r="A10" s="10" t="s">
        <v>84</v>
      </c>
      <c r="B10" s="4" t="s">
        <v>85</v>
      </c>
      <c r="C10" s="11"/>
      <c r="D10" s="12"/>
      <c r="E10" s="13"/>
      <c r="F10" s="8"/>
    </row>
    <row r="11" spans="1:7" x14ac:dyDescent="0.3">
      <c r="A11" s="3"/>
      <c r="B11" s="14"/>
      <c r="C11" s="11"/>
      <c r="D11" s="12"/>
      <c r="E11" s="13"/>
      <c r="F11" s="8"/>
    </row>
    <row r="12" spans="1:7" x14ac:dyDescent="0.3">
      <c r="A12" s="10" t="s">
        <v>86</v>
      </c>
      <c r="B12" s="4" t="s">
        <v>87</v>
      </c>
      <c r="C12" s="11"/>
      <c r="D12" s="12"/>
      <c r="E12" s="13"/>
      <c r="F12" s="8"/>
    </row>
    <row r="13" spans="1:7" x14ac:dyDescent="0.3">
      <c r="A13" s="3"/>
      <c r="B13" s="14"/>
      <c r="C13" s="11"/>
      <c r="D13" s="12"/>
      <c r="E13" s="13"/>
      <c r="F13" s="8"/>
    </row>
    <row r="14" spans="1:7" ht="42" x14ac:dyDescent="0.3">
      <c r="A14" s="3" t="s">
        <v>88</v>
      </c>
      <c r="B14" s="15" t="s">
        <v>89</v>
      </c>
      <c r="C14" s="11" t="s">
        <v>90</v>
      </c>
      <c r="D14" s="12">
        <v>1</v>
      </c>
      <c r="E14" s="13"/>
      <c r="F14" s="16">
        <f>E14*D14</f>
        <v>0</v>
      </c>
      <c r="G14" s="1" t="s">
        <v>174</v>
      </c>
    </row>
    <row r="15" spans="1:7" x14ac:dyDescent="0.3">
      <c r="A15" s="3"/>
      <c r="B15" s="14"/>
      <c r="C15" s="11"/>
      <c r="D15" s="12"/>
      <c r="E15" s="13"/>
      <c r="F15" s="16"/>
    </row>
    <row r="16" spans="1:7" x14ac:dyDescent="0.3">
      <c r="A16" s="3" t="s">
        <v>91</v>
      </c>
      <c r="B16" s="14" t="s">
        <v>92</v>
      </c>
      <c r="C16" s="11" t="s">
        <v>90</v>
      </c>
      <c r="D16" s="12">
        <v>1</v>
      </c>
      <c r="E16" s="13"/>
      <c r="F16" s="16">
        <f>E16*D16</f>
        <v>0</v>
      </c>
      <c r="G16" s="1" t="s">
        <v>174</v>
      </c>
    </row>
    <row r="17" spans="1:7" x14ac:dyDescent="0.3">
      <c r="A17" s="3"/>
      <c r="B17" s="14"/>
      <c r="C17" s="11"/>
      <c r="D17" s="12"/>
      <c r="E17" s="13"/>
      <c r="F17" s="16"/>
    </row>
    <row r="18" spans="1:7" x14ac:dyDescent="0.3">
      <c r="A18" s="3" t="s">
        <v>93</v>
      </c>
      <c r="B18" s="14" t="s">
        <v>94</v>
      </c>
      <c r="C18" s="11" t="s">
        <v>90</v>
      </c>
      <c r="D18" s="12">
        <v>1</v>
      </c>
      <c r="E18" s="13"/>
      <c r="F18" s="16">
        <f>E18*D18</f>
        <v>0</v>
      </c>
      <c r="G18" s="1" t="s">
        <v>174</v>
      </c>
    </row>
    <row r="19" spans="1:7" x14ac:dyDescent="0.3">
      <c r="A19" s="3"/>
      <c r="B19" s="14"/>
      <c r="C19" s="11"/>
      <c r="D19" s="12"/>
      <c r="E19" s="13"/>
      <c r="F19" s="16"/>
    </row>
    <row r="20" spans="1:7" ht="42" x14ac:dyDescent="0.3">
      <c r="A20" s="3" t="s">
        <v>95</v>
      </c>
      <c r="B20" s="15" t="s">
        <v>96</v>
      </c>
      <c r="C20" s="11" t="s">
        <v>90</v>
      </c>
      <c r="D20" s="12">
        <v>1</v>
      </c>
      <c r="E20" s="13"/>
      <c r="F20" s="16">
        <f>E20*D20</f>
        <v>0</v>
      </c>
      <c r="G20" s="1" t="s">
        <v>174</v>
      </c>
    </row>
    <row r="21" spans="1:7" x14ac:dyDescent="0.3">
      <c r="A21" s="3"/>
      <c r="B21" s="14"/>
      <c r="C21" s="11"/>
      <c r="D21" s="12"/>
      <c r="E21" s="13"/>
      <c r="F21" s="16"/>
    </row>
    <row r="22" spans="1:7" x14ac:dyDescent="0.3">
      <c r="A22" s="3" t="s">
        <v>97</v>
      </c>
      <c r="B22" s="14" t="s">
        <v>98</v>
      </c>
      <c r="C22" s="11" t="s">
        <v>90</v>
      </c>
      <c r="D22" s="12">
        <v>1</v>
      </c>
      <c r="E22" s="13"/>
      <c r="F22" s="16">
        <f>E22*D22</f>
        <v>0</v>
      </c>
      <c r="G22" s="1" t="s">
        <v>174</v>
      </c>
    </row>
    <row r="23" spans="1:7" x14ac:dyDescent="0.3">
      <c r="A23" s="3"/>
      <c r="B23" s="14"/>
      <c r="C23" s="11"/>
      <c r="D23" s="12"/>
      <c r="E23" s="13"/>
      <c r="F23" s="8"/>
    </row>
    <row r="24" spans="1:7" x14ac:dyDescent="0.3">
      <c r="A24" s="3"/>
      <c r="B24" s="14"/>
      <c r="C24" s="11"/>
      <c r="D24" s="12"/>
      <c r="E24" s="13"/>
      <c r="F24" s="8"/>
    </row>
    <row r="25" spans="1:7" x14ac:dyDescent="0.3">
      <c r="A25" s="3"/>
      <c r="B25" s="14"/>
      <c r="C25" s="11"/>
      <c r="D25" s="12"/>
      <c r="E25" s="13"/>
      <c r="F25" s="8"/>
    </row>
    <row r="26" spans="1:7" x14ac:dyDescent="0.3">
      <c r="A26" s="10" t="s">
        <v>99</v>
      </c>
      <c r="B26" s="4" t="s">
        <v>100</v>
      </c>
      <c r="C26" s="11"/>
      <c r="D26" s="12"/>
      <c r="E26" s="13"/>
      <c r="F26" s="8"/>
    </row>
    <row r="27" spans="1:7" x14ac:dyDescent="0.3">
      <c r="A27" s="3"/>
      <c r="B27" s="14"/>
      <c r="C27" s="11"/>
      <c r="D27" s="12"/>
      <c r="E27" s="13"/>
      <c r="F27" s="8"/>
    </row>
    <row r="28" spans="1:7" x14ac:dyDescent="0.3">
      <c r="A28" s="3" t="s">
        <v>101</v>
      </c>
      <c r="B28" s="14" t="s">
        <v>102</v>
      </c>
      <c r="C28" s="11" t="s">
        <v>133</v>
      </c>
      <c r="D28" s="12">
        <v>1</v>
      </c>
      <c r="E28" s="13"/>
      <c r="F28" s="16">
        <f>E28*D28</f>
        <v>0</v>
      </c>
      <c r="G28" s="1" t="s">
        <v>174</v>
      </c>
    </row>
    <row r="29" spans="1:7" x14ac:dyDescent="0.3">
      <c r="A29" s="3"/>
      <c r="B29" s="14"/>
      <c r="C29" s="11"/>
      <c r="D29" s="12"/>
      <c r="E29" s="13"/>
      <c r="F29" s="16"/>
    </row>
    <row r="30" spans="1:7" x14ac:dyDescent="0.3">
      <c r="A30" s="3" t="s">
        <v>103</v>
      </c>
      <c r="B30" s="14" t="s">
        <v>104</v>
      </c>
      <c r="C30" s="11" t="s">
        <v>133</v>
      </c>
      <c r="D30" s="12">
        <v>1</v>
      </c>
      <c r="E30" s="13"/>
      <c r="F30" s="16">
        <f>E30*D30</f>
        <v>0</v>
      </c>
      <c r="G30" s="1" t="s">
        <v>174</v>
      </c>
    </row>
    <row r="31" spans="1:7" x14ac:dyDescent="0.3">
      <c r="A31" s="3"/>
      <c r="B31" s="14"/>
      <c r="C31" s="11"/>
      <c r="D31" s="12"/>
      <c r="E31" s="13"/>
      <c r="F31" s="16"/>
    </row>
    <row r="32" spans="1:7" x14ac:dyDescent="0.3">
      <c r="A32" s="3" t="s">
        <v>105</v>
      </c>
      <c r="B32" s="14" t="s">
        <v>106</v>
      </c>
      <c r="C32" s="11" t="s">
        <v>134</v>
      </c>
      <c r="D32" s="12">
        <v>1</v>
      </c>
      <c r="E32" s="13"/>
      <c r="F32" s="16">
        <f>E32*D32</f>
        <v>0</v>
      </c>
      <c r="G32" s="1" t="s">
        <v>174</v>
      </c>
    </row>
    <row r="33" spans="1:7" x14ac:dyDescent="0.3">
      <c r="A33" s="3"/>
      <c r="B33" s="14"/>
      <c r="C33" s="11"/>
      <c r="D33" s="12"/>
      <c r="E33" s="13"/>
      <c r="F33" s="16"/>
    </row>
    <row r="34" spans="1:7" x14ac:dyDescent="0.3">
      <c r="A34" s="3" t="s">
        <v>107</v>
      </c>
      <c r="B34" s="14" t="s">
        <v>108</v>
      </c>
      <c r="C34" s="11" t="s">
        <v>134</v>
      </c>
      <c r="D34" s="12">
        <v>1</v>
      </c>
      <c r="E34" s="13"/>
      <c r="F34" s="16">
        <f>E34*D34</f>
        <v>0</v>
      </c>
      <c r="G34" s="1" t="s">
        <v>174</v>
      </c>
    </row>
    <row r="35" spans="1:7" x14ac:dyDescent="0.3">
      <c r="A35" s="3"/>
      <c r="B35" s="14"/>
      <c r="C35" s="11"/>
      <c r="D35" s="12"/>
      <c r="E35" s="13"/>
      <c r="F35" s="16"/>
    </row>
    <row r="36" spans="1:7" x14ac:dyDescent="0.3">
      <c r="A36" s="3" t="s">
        <v>109</v>
      </c>
      <c r="B36" s="14" t="s">
        <v>110</v>
      </c>
      <c r="C36" s="11" t="s">
        <v>133</v>
      </c>
      <c r="D36" s="12">
        <v>1</v>
      </c>
      <c r="E36" s="13"/>
      <c r="F36" s="16">
        <f>E36*D36</f>
        <v>0</v>
      </c>
      <c r="G36" s="1" t="s">
        <v>174</v>
      </c>
    </row>
    <row r="37" spans="1:7" x14ac:dyDescent="0.3">
      <c r="A37" s="3"/>
      <c r="B37" s="14"/>
      <c r="C37" s="11"/>
      <c r="D37" s="12"/>
      <c r="E37" s="13"/>
      <c r="F37" s="16"/>
    </row>
    <row r="38" spans="1:7" x14ac:dyDescent="0.3">
      <c r="A38" s="3" t="s">
        <v>111</v>
      </c>
      <c r="B38" s="14" t="s">
        <v>135</v>
      </c>
      <c r="C38" s="11" t="s">
        <v>41</v>
      </c>
      <c r="D38" s="12">
        <v>1</v>
      </c>
      <c r="E38" s="13"/>
      <c r="F38" s="16">
        <f>E38*D38</f>
        <v>0</v>
      </c>
      <c r="G38" s="1" t="s">
        <v>174</v>
      </c>
    </row>
    <row r="39" spans="1:7" x14ac:dyDescent="0.3">
      <c r="A39" s="3"/>
      <c r="B39" s="14"/>
      <c r="C39" s="11"/>
      <c r="D39" s="12"/>
      <c r="E39" s="13"/>
      <c r="F39" s="16"/>
    </row>
    <row r="40" spans="1:7" x14ac:dyDescent="0.3">
      <c r="A40" s="3"/>
      <c r="B40" s="14"/>
      <c r="C40" s="11"/>
      <c r="D40" s="12"/>
      <c r="E40" s="13"/>
      <c r="F40" s="16"/>
    </row>
    <row r="41" spans="1:7" x14ac:dyDescent="0.3">
      <c r="A41" s="3"/>
      <c r="B41" s="4"/>
      <c r="C41" s="11"/>
      <c r="D41" s="12"/>
      <c r="E41" s="1"/>
      <c r="F41" s="16"/>
    </row>
    <row r="42" spans="1:7" x14ac:dyDescent="0.3">
      <c r="A42" s="3"/>
      <c r="B42" s="4"/>
      <c r="C42" s="11"/>
      <c r="D42" s="12"/>
      <c r="E42" s="13"/>
      <c r="F42" s="16"/>
    </row>
    <row r="43" spans="1:7" ht="14.15" customHeight="1" x14ac:dyDescent="0.3">
      <c r="A43" s="10">
        <v>3</v>
      </c>
      <c r="B43" s="4" t="s">
        <v>112</v>
      </c>
      <c r="C43" s="5"/>
      <c r="D43" s="6"/>
      <c r="E43" s="7"/>
      <c r="F43" s="16"/>
    </row>
    <row r="44" spans="1:7" x14ac:dyDescent="0.3">
      <c r="A44" s="10"/>
      <c r="B44" s="4"/>
      <c r="C44" s="5"/>
      <c r="D44" s="6"/>
      <c r="E44" s="13"/>
      <c r="F44" s="17"/>
    </row>
    <row r="45" spans="1:7" ht="15.75" customHeight="1" x14ac:dyDescent="0.3">
      <c r="A45" s="3" t="s">
        <v>113</v>
      </c>
      <c r="B45" s="14" t="s">
        <v>114</v>
      </c>
      <c r="C45" s="11" t="s">
        <v>41</v>
      </c>
      <c r="D45" s="12">
        <v>1</v>
      </c>
      <c r="E45" s="13"/>
      <c r="F45" s="17">
        <f>E45*D45</f>
        <v>0</v>
      </c>
      <c r="G45" s="1" t="s">
        <v>174</v>
      </c>
    </row>
    <row r="46" spans="1:7" x14ac:dyDescent="0.3">
      <c r="A46" s="3"/>
      <c r="B46" s="14"/>
      <c r="C46" s="11"/>
      <c r="D46" s="12"/>
      <c r="E46" s="13"/>
      <c r="F46" s="17"/>
    </row>
    <row r="47" spans="1:7" x14ac:dyDescent="0.3">
      <c r="A47" s="3"/>
      <c r="B47" s="4"/>
      <c r="C47" s="11"/>
      <c r="D47" s="12"/>
      <c r="E47" s="13"/>
      <c r="F47" s="17"/>
    </row>
    <row r="48" spans="1:7" x14ac:dyDescent="0.3">
      <c r="A48" s="10">
        <v>4</v>
      </c>
      <c r="B48" s="4" t="s">
        <v>136</v>
      </c>
      <c r="C48" s="11"/>
      <c r="D48" s="12"/>
      <c r="E48" s="13"/>
      <c r="F48" s="17"/>
    </row>
    <row r="49" spans="1:8" x14ac:dyDescent="0.3">
      <c r="A49" s="3" t="s">
        <v>116</v>
      </c>
      <c r="B49" s="14" t="s">
        <v>4</v>
      </c>
      <c r="C49" s="11" t="s">
        <v>132</v>
      </c>
      <c r="D49" s="12">
        <v>1</v>
      </c>
      <c r="E49" s="13"/>
      <c r="F49" s="17">
        <f t="shared" ref="F49:F84" si="0">E49*D49</f>
        <v>0</v>
      </c>
      <c r="G49" s="1" t="s">
        <v>22</v>
      </c>
      <c r="H49" s="1" t="s">
        <v>9</v>
      </c>
    </row>
    <row r="50" spans="1:8" x14ac:dyDescent="0.3">
      <c r="A50" s="3">
        <v>4.2</v>
      </c>
      <c r="B50" s="14" t="s">
        <v>36</v>
      </c>
      <c r="C50" s="11" t="s">
        <v>132</v>
      </c>
      <c r="D50" s="12">
        <v>1</v>
      </c>
      <c r="E50" s="13"/>
      <c r="F50" s="17">
        <f t="shared" si="0"/>
        <v>0</v>
      </c>
      <c r="G50" s="1" t="s">
        <v>22</v>
      </c>
      <c r="H50" s="1" t="s">
        <v>11</v>
      </c>
    </row>
    <row r="51" spans="1:8" x14ac:dyDescent="0.3">
      <c r="A51" s="3">
        <v>4.3</v>
      </c>
      <c r="B51" s="14" t="s">
        <v>21</v>
      </c>
      <c r="C51" s="11" t="s">
        <v>132</v>
      </c>
      <c r="D51" s="12">
        <v>1</v>
      </c>
      <c r="E51" s="13"/>
      <c r="F51" s="17">
        <f t="shared" si="0"/>
        <v>0</v>
      </c>
      <c r="G51" s="1" t="s">
        <v>22</v>
      </c>
      <c r="H51" s="1" t="s">
        <v>23</v>
      </c>
    </row>
    <row r="52" spans="1:8" x14ac:dyDescent="0.3">
      <c r="A52" s="3">
        <v>4.4000000000000004</v>
      </c>
      <c r="B52" s="14" t="s">
        <v>13</v>
      </c>
      <c r="C52" s="11" t="s">
        <v>132</v>
      </c>
      <c r="D52" s="12">
        <v>1</v>
      </c>
      <c r="E52" s="13"/>
      <c r="F52" s="17">
        <f t="shared" si="0"/>
        <v>0</v>
      </c>
      <c r="G52" s="1" t="s">
        <v>25</v>
      </c>
      <c r="H52" s="1" t="s">
        <v>10</v>
      </c>
    </row>
    <row r="53" spans="1:8" x14ac:dyDescent="0.3">
      <c r="A53" s="3">
        <v>4.5</v>
      </c>
      <c r="B53" s="14" t="s">
        <v>14</v>
      </c>
      <c r="C53" s="11" t="s">
        <v>132</v>
      </c>
      <c r="D53" s="12">
        <v>1</v>
      </c>
      <c r="E53" s="13"/>
      <c r="F53" s="17">
        <f t="shared" si="0"/>
        <v>0</v>
      </c>
      <c r="G53" s="1" t="s">
        <v>26</v>
      </c>
      <c r="H53" s="1" t="s">
        <v>12</v>
      </c>
    </row>
    <row r="54" spans="1:8" x14ac:dyDescent="0.3">
      <c r="A54" s="3">
        <v>4.5999999999999996</v>
      </c>
      <c r="B54" s="14" t="s">
        <v>15</v>
      </c>
      <c r="C54" s="11" t="s">
        <v>132</v>
      </c>
      <c r="D54" s="12">
        <v>1</v>
      </c>
      <c r="E54" s="13"/>
      <c r="F54" s="17">
        <f t="shared" si="0"/>
        <v>0</v>
      </c>
      <c r="G54" s="1" t="s">
        <v>27</v>
      </c>
      <c r="H54" s="1" t="s">
        <v>11</v>
      </c>
    </row>
    <row r="55" spans="1:8" x14ac:dyDescent="0.3">
      <c r="A55" s="3">
        <v>4.7</v>
      </c>
      <c r="B55" s="14" t="s">
        <v>16</v>
      </c>
      <c r="C55" s="11" t="s">
        <v>132</v>
      </c>
      <c r="D55" s="12">
        <v>1</v>
      </c>
      <c r="E55" s="13"/>
      <c r="F55" s="17">
        <f t="shared" si="0"/>
        <v>0</v>
      </c>
      <c r="G55" s="1" t="s">
        <v>28</v>
      </c>
      <c r="H55" s="1" t="s">
        <v>10</v>
      </c>
    </row>
    <row r="56" spans="1:8" x14ac:dyDescent="0.3">
      <c r="A56" s="3">
        <v>4.8</v>
      </c>
      <c r="B56" s="14" t="s">
        <v>17</v>
      </c>
      <c r="C56" s="11" t="s">
        <v>132</v>
      </c>
      <c r="D56" s="12">
        <v>1</v>
      </c>
      <c r="E56" s="13"/>
      <c r="F56" s="17">
        <f t="shared" si="0"/>
        <v>0</v>
      </c>
      <c r="G56" s="1" t="s">
        <v>28</v>
      </c>
      <c r="H56" s="1" t="s">
        <v>12</v>
      </c>
    </row>
    <row r="57" spans="1:8" x14ac:dyDescent="0.3">
      <c r="A57" s="3">
        <v>4.9000000000000004</v>
      </c>
      <c r="B57" s="14" t="s">
        <v>18</v>
      </c>
      <c r="C57" s="11" t="s">
        <v>132</v>
      </c>
      <c r="D57" s="12">
        <v>1</v>
      </c>
      <c r="E57" s="13"/>
      <c r="F57" s="17">
        <f t="shared" si="0"/>
        <v>0</v>
      </c>
      <c r="G57" s="1" t="s">
        <v>29</v>
      </c>
      <c r="H57" s="1" t="s">
        <v>11</v>
      </c>
    </row>
    <row r="58" spans="1:8" x14ac:dyDescent="0.3">
      <c r="A58" s="3" t="s">
        <v>137</v>
      </c>
      <c r="B58" s="14" t="s">
        <v>6</v>
      </c>
      <c r="C58" s="11" t="s">
        <v>132</v>
      </c>
      <c r="D58" s="12">
        <v>1</v>
      </c>
      <c r="E58" s="13"/>
      <c r="F58" s="17">
        <f t="shared" si="0"/>
        <v>0</v>
      </c>
      <c r="G58" s="1" t="s">
        <v>30</v>
      </c>
      <c r="H58" s="1" t="s">
        <v>10</v>
      </c>
    </row>
    <row r="59" spans="1:8" x14ac:dyDescent="0.3">
      <c r="A59" s="3">
        <v>4.1100000000000003</v>
      </c>
      <c r="B59" s="14" t="s">
        <v>1</v>
      </c>
      <c r="C59" s="11" t="s">
        <v>132</v>
      </c>
      <c r="D59" s="12">
        <v>1</v>
      </c>
      <c r="E59" s="13"/>
      <c r="F59" s="17">
        <f t="shared" si="0"/>
        <v>0</v>
      </c>
      <c r="G59" s="1" t="s">
        <v>30</v>
      </c>
      <c r="H59" s="1" t="s">
        <v>12</v>
      </c>
    </row>
    <row r="60" spans="1:8" x14ac:dyDescent="0.3">
      <c r="A60" s="3">
        <v>4.12</v>
      </c>
      <c r="B60" s="14" t="s">
        <v>19</v>
      </c>
      <c r="C60" s="11" t="s">
        <v>132</v>
      </c>
      <c r="D60" s="12">
        <v>1</v>
      </c>
      <c r="E60" s="13"/>
      <c r="F60" s="17">
        <f t="shared" si="0"/>
        <v>0</v>
      </c>
      <c r="G60" s="1" t="s">
        <v>30</v>
      </c>
      <c r="H60" s="1" t="s">
        <v>11</v>
      </c>
    </row>
    <row r="61" spans="1:8" x14ac:dyDescent="0.3">
      <c r="A61" s="3">
        <v>4.13</v>
      </c>
      <c r="B61" s="14" t="s">
        <v>7</v>
      </c>
      <c r="C61" s="11" t="s">
        <v>132</v>
      </c>
      <c r="D61" s="12">
        <v>1</v>
      </c>
      <c r="E61" s="13"/>
      <c r="F61" s="17">
        <f t="shared" si="0"/>
        <v>0</v>
      </c>
      <c r="G61" s="1" t="s">
        <v>31</v>
      </c>
      <c r="H61" s="1" t="s">
        <v>10</v>
      </c>
    </row>
    <row r="62" spans="1:8" x14ac:dyDescent="0.3">
      <c r="A62" s="3">
        <v>4.1399999999999997</v>
      </c>
      <c r="B62" s="14" t="s">
        <v>8</v>
      </c>
      <c r="C62" s="11" t="s">
        <v>132</v>
      </c>
      <c r="D62" s="12">
        <v>1</v>
      </c>
      <c r="E62" s="13"/>
      <c r="F62" s="17">
        <f t="shared" si="0"/>
        <v>0</v>
      </c>
      <c r="G62" s="1" t="s">
        <v>32</v>
      </c>
      <c r="H62" s="1" t="s">
        <v>12</v>
      </c>
    </row>
    <row r="63" spans="1:8" x14ac:dyDescent="0.3">
      <c r="A63" s="3">
        <v>4.1500000000000004</v>
      </c>
      <c r="B63" s="14" t="s">
        <v>20</v>
      </c>
      <c r="C63" s="11" t="s">
        <v>132</v>
      </c>
      <c r="D63" s="12">
        <v>1</v>
      </c>
      <c r="E63" s="13"/>
      <c r="F63" s="17">
        <f t="shared" si="0"/>
        <v>0</v>
      </c>
      <c r="G63" s="1" t="s">
        <v>32</v>
      </c>
      <c r="H63" s="1" t="s">
        <v>11</v>
      </c>
    </row>
    <row r="64" spans="1:8" x14ac:dyDescent="0.3">
      <c r="A64" s="3">
        <v>4.16</v>
      </c>
      <c r="B64" s="14" t="s">
        <v>5</v>
      </c>
      <c r="C64" s="11" t="s">
        <v>132</v>
      </c>
      <c r="D64" s="12">
        <v>1</v>
      </c>
      <c r="E64" s="13"/>
      <c r="F64" s="17">
        <f t="shared" si="0"/>
        <v>0</v>
      </c>
      <c r="G64" s="1" t="s">
        <v>35</v>
      </c>
      <c r="H64" s="1" t="s">
        <v>9</v>
      </c>
    </row>
    <row r="65" spans="1:8" x14ac:dyDescent="0.3">
      <c r="A65" s="3">
        <v>4.17</v>
      </c>
      <c r="B65" s="14" t="s">
        <v>0</v>
      </c>
      <c r="C65" s="11" t="s">
        <v>132</v>
      </c>
      <c r="D65" s="12">
        <v>1</v>
      </c>
      <c r="E65" s="13"/>
      <c r="F65" s="17">
        <f t="shared" si="0"/>
        <v>0</v>
      </c>
      <c r="G65" s="1" t="s">
        <v>35</v>
      </c>
      <c r="H65" s="1" t="s">
        <v>11</v>
      </c>
    </row>
    <row r="66" spans="1:8" x14ac:dyDescent="0.3">
      <c r="A66" s="3">
        <v>4.18</v>
      </c>
      <c r="B66" s="14" t="s">
        <v>34</v>
      </c>
      <c r="C66" s="11" t="s">
        <v>132</v>
      </c>
      <c r="D66" s="12">
        <v>1</v>
      </c>
      <c r="E66" s="13"/>
      <c r="F66" s="17">
        <f t="shared" si="0"/>
        <v>0</v>
      </c>
      <c r="G66" s="1" t="s">
        <v>35</v>
      </c>
      <c r="H66" s="1" t="s">
        <v>23</v>
      </c>
    </row>
    <row r="67" spans="1:8" x14ac:dyDescent="0.3">
      <c r="A67" s="3">
        <v>4.1900000000000004</v>
      </c>
      <c r="B67" s="14" t="s">
        <v>2</v>
      </c>
      <c r="C67" s="11" t="s">
        <v>132</v>
      </c>
      <c r="D67" s="12">
        <v>1</v>
      </c>
      <c r="E67" s="13"/>
      <c r="F67" s="17">
        <f t="shared" si="0"/>
        <v>0</v>
      </c>
      <c r="G67" s="1" t="s">
        <v>37</v>
      </c>
      <c r="H67" s="1" t="s">
        <v>9</v>
      </c>
    </row>
    <row r="68" spans="1:8" x14ac:dyDescent="0.3">
      <c r="A68" s="3" t="s">
        <v>138</v>
      </c>
      <c r="B68" s="14" t="s">
        <v>24</v>
      </c>
      <c r="C68" s="11" t="s">
        <v>132</v>
      </c>
      <c r="D68" s="12">
        <v>1</v>
      </c>
      <c r="E68" s="13"/>
      <c r="F68" s="17">
        <f t="shared" si="0"/>
        <v>0</v>
      </c>
      <c r="G68" s="1" t="s">
        <v>33</v>
      </c>
      <c r="H68" s="1" t="s">
        <v>11</v>
      </c>
    </row>
    <row r="69" spans="1:8" x14ac:dyDescent="0.3">
      <c r="A69" s="3">
        <v>4.21</v>
      </c>
      <c r="B69" s="14" t="s">
        <v>3</v>
      </c>
      <c r="C69" s="11" t="s">
        <v>132</v>
      </c>
      <c r="D69" s="12">
        <v>1</v>
      </c>
      <c r="E69" s="13"/>
      <c r="F69" s="17">
        <f t="shared" si="0"/>
        <v>0</v>
      </c>
      <c r="G69" s="1" t="s">
        <v>33</v>
      </c>
      <c r="H69" s="1" t="s">
        <v>23</v>
      </c>
    </row>
    <row r="70" spans="1:8" x14ac:dyDescent="0.3">
      <c r="A70" s="3">
        <v>4.22</v>
      </c>
      <c r="B70" s="14" t="s">
        <v>51</v>
      </c>
      <c r="C70" s="11" t="s">
        <v>132</v>
      </c>
      <c r="D70" s="12">
        <v>1</v>
      </c>
      <c r="E70" s="13"/>
      <c r="F70" s="17">
        <f t="shared" si="0"/>
        <v>0</v>
      </c>
      <c r="G70" s="1" t="s">
        <v>60</v>
      </c>
      <c r="H70" s="1" t="s">
        <v>11</v>
      </c>
    </row>
    <row r="71" spans="1:8" x14ac:dyDescent="0.3">
      <c r="A71" s="3">
        <v>4.2300000000000004</v>
      </c>
      <c r="B71" s="14" t="s">
        <v>52</v>
      </c>
      <c r="C71" s="11" t="s">
        <v>132</v>
      </c>
      <c r="D71" s="12">
        <v>1</v>
      </c>
      <c r="E71" s="13"/>
      <c r="F71" s="17">
        <f t="shared" si="0"/>
        <v>0</v>
      </c>
      <c r="G71" s="1" t="s">
        <v>60</v>
      </c>
      <c r="H71" s="1" t="s">
        <v>11</v>
      </c>
    </row>
    <row r="72" spans="1:8" x14ac:dyDescent="0.3">
      <c r="A72" s="3">
        <v>4.24</v>
      </c>
      <c r="B72" s="14" t="s">
        <v>53</v>
      </c>
      <c r="C72" s="11" t="s">
        <v>132</v>
      </c>
      <c r="D72" s="12">
        <v>1</v>
      </c>
      <c r="E72" s="13"/>
      <c r="F72" s="17">
        <f t="shared" si="0"/>
        <v>0</v>
      </c>
      <c r="G72" s="1" t="s">
        <v>33</v>
      </c>
      <c r="H72" s="1" t="s">
        <v>11</v>
      </c>
    </row>
    <row r="73" spans="1:8" x14ac:dyDescent="0.3">
      <c r="A73" s="3">
        <v>4.25</v>
      </c>
      <c r="B73" s="14" t="s">
        <v>54</v>
      </c>
      <c r="C73" s="11" t="s">
        <v>132</v>
      </c>
      <c r="D73" s="12">
        <v>1</v>
      </c>
      <c r="E73" s="13"/>
      <c r="F73" s="17">
        <f t="shared" si="0"/>
        <v>0</v>
      </c>
      <c r="G73" s="1" t="s">
        <v>61</v>
      </c>
      <c r="H73" s="1" t="s">
        <v>11</v>
      </c>
    </row>
    <row r="74" spans="1:8" x14ac:dyDescent="0.3">
      <c r="A74" s="3">
        <v>4.26</v>
      </c>
      <c r="B74" s="14" t="s">
        <v>55</v>
      </c>
      <c r="C74" s="11" t="s">
        <v>132</v>
      </c>
      <c r="D74" s="12">
        <v>1</v>
      </c>
      <c r="E74" s="13"/>
      <c r="F74" s="17">
        <f t="shared" si="0"/>
        <v>0</v>
      </c>
      <c r="G74" s="1" t="s">
        <v>62</v>
      </c>
      <c r="H74" s="1" t="s">
        <v>11</v>
      </c>
    </row>
    <row r="75" spans="1:8" x14ac:dyDescent="0.3">
      <c r="A75" s="3">
        <v>4.2699999999999996</v>
      </c>
      <c r="B75" s="14" t="s">
        <v>56</v>
      </c>
      <c r="C75" s="11" t="s">
        <v>132</v>
      </c>
      <c r="D75" s="12">
        <v>1</v>
      </c>
      <c r="E75" s="13"/>
      <c r="F75" s="17">
        <f t="shared" si="0"/>
        <v>0</v>
      </c>
      <c r="G75" s="1" t="s">
        <v>60</v>
      </c>
      <c r="H75" s="1" t="s">
        <v>11</v>
      </c>
    </row>
    <row r="76" spans="1:8" x14ac:dyDescent="0.3">
      <c r="A76" s="3">
        <v>4.28</v>
      </c>
      <c r="B76" s="14" t="s">
        <v>57</v>
      </c>
      <c r="C76" s="11" t="s">
        <v>132</v>
      </c>
      <c r="D76" s="12">
        <v>1</v>
      </c>
      <c r="E76" s="13"/>
      <c r="F76" s="17">
        <f t="shared" si="0"/>
        <v>0</v>
      </c>
      <c r="G76" s="1" t="s">
        <v>70</v>
      </c>
      <c r="H76" s="1" t="s">
        <v>11</v>
      </c>
    </row>
    <row r="77" spans="1:8" x14ac:dyDescent="0.3">
      <c r="A77" s="3">
        <v>4.29</v>
      </c>
      <c r="B77" s="14" t="s">
        <v>58</v>
      </c>
      <c r="C77" s="11" t="s">
        <v>132</v>
      </c>
      <c r="D77" s="12">
        <v>1</v>
      </c>
      <c r="E77" s="13"/>
      <c r="F77" s="17">
        <f t="shared" si="0"/>
        <v>0</v>
      </c>
      <c r="G77" s="1" t="s">
        <v>60</v>
      </c>
      <c r="H77" s="1" t="s">
        <v>11</v>
      </c>
    </row>
    <row r="78" spans="1:8" x14ac:dyDescent="0.3">
      <c r="A78" s="3" t="s">
        <v>139</v>
      </c>
      <c r="B78" s="14" t="s">
        <v>59</v>
      </c>
      <c r="C78" s="11" t="s">
        <v>132</v>
      </c>
      <c r="D78" s="12">
        <v>1</v>
      </c>
      <c r="E78" s="13"/>
      <c r="F78" s="17">
        <f t="shared" si="0"/>
        <v>0</v>
      </c>
      <c r="G78" s="1" t="s">
        <v>60</v>
      </c>
      <c r="H78" s="1" t="s">
        <v>11</v>
      </c>
    </row>
    <row r="79" spans="1:8" x14ac:dyDescent="0.3">
      <c r="A79" s="3">
        <v>4.3099999999999996</v>
      </c>
      <c r="B79" s="14" t="s">
        <v>67</v>
      </c>
      <c r="C79" s="11" t="s">
        <v>132</v>
      </c>
      <c r="D79" s="12">
        <v>1</v>
      </c>
      <c r="E79" s="13"/>
      <c r="F79" s="17">
        <f t="shared" si="0"/>
        <v>0</v>
      </c>
      <c r="G79" s="1" t="s">
        <v>60</v>
      </c>
      <c r="H79" s="1" t="s">
        <v>23</v>
      </c>
    </row>
    <row r="80" spans="1:8" x14ac:dyDescent="0.3">
      <c r="A80" s="3">
        <v>4.32</v>
      </c>
      <c r="B80" s="14" t="s">
        <v>68</v>
      </c>
      <c r="C80" s="11" t="s">
        <v>132</v>
      </c>
      <c r="D80" s="12">
        <v>1</v>
      </c>
      <c r="E80" s="13"/>
      <c r="F80" s="17">
        <f t="shared" si="0"/>
        <v>0</v>
      </c>
      <c r="G80" s="1" t="s">
        <v>33</v>
      </c>
      <c r="H80" s="1" t="s">
        <v>23</v>
      </c>
    </row>
    <row r="81" spans="1:8" x14ac:dyDescent="0.3">
      <c r="A81" s="3">
        <v>4.33</v>
      </c>
      <c r="B81" s="14" t="s">
        <v>66</v>
      </c>
      <c r="C81" s="11" t="s">
        <v>132</v>
      </c>
      <c r="D81" s="12">
        <v>1</v>
      </c>
      <c r="E81" s="13"/>
      <c r="F81" s="17">
        <f t="shared" si="0"/>
        <v>0</v>
      </c>
      <c r="G81" s="1" t="s">
        <v>33</v>
      </c>
      <c r="H81" s="1" t="s">
        <v>23</v>
      </c>
    </row>
    <row r="82" spans="1:8" x14ac:dyDescent="0.3">
      <c r="A82" s="3">
        <v>4.34</v>
      </c>
      <c r="B82" s="14" t="s">
        <v>71</v>
      </c>
      <c r="C82" s="11" t="s">
        <v>132</v>
      </c>
      <c r="D82" s="12">
        <v>1</v>
      </c>
      <c r="E82" s="13"/>
      <c r="F82" s="17">
        <f t="shared" si="0"/>
        <v>0</v>
      </c>
      <c r="G82" s="1" t="s">
        <v>33</v>
      </c>
      <c r="H82" s="1" t="s">
        <v>23</v>
      </c>
    </row>
    <row r="83" spans="1:8" x14ac:dyDescent="0.3">
      <c r="A83" s="3">
        <v>4.3499999999999996</v>
      </c>
      <c r="B83" s="14" t="s">
        <v>65</v>
      </c>
      <c r="C83" s="11" t="s">
        <v>132</v>
      </c>
      <c r="D83" s="12">
        <v>1</v>
      </c>
      <c r="E83" s="13"/>
      <c r="F83" s="17">
        <f t="shared" si="0"/>
        <v>0</v>
      </c>
      <c r="G83" s="1" t="s">
        <v>33</v>
      </c>
      <c r="H83" s="1" t="s">
        <v>23</v>
      </c>
    </row>
    <row r="84" spans="1:8" x14ac:dyDescent="0.3">
      <c r="A84" s="3">
        <v>4.3600000000000003</v>
      </c>
      <c r="B84" s="14" t="s">
        <v>64</v>
      </c>
      <c r="C84" s="11" t="s">
        <v>132</v>
      </c>
      <c r="D84" s="12">
        <v>1</v>
      </c>
      <c r="E84" s="13"/>
      <c r="F84" s="17">
        <f t="shared" si="0"/>
        <v>0</v>
      </c>
      <c r="G84" s="1" t="s">
        <v>33</v>
      </c>
      <c r="H84" s="1" t="s">
        <v>23</v>
      </c>
    </row>
    <row r="85" spans="1:8" x14ac:dyDescent="0.3">
      <c r="A85" s="3"/>
      <c r="B85" s="4"/>
      <c r="C85" s="30"/>
      <c r="D85" s="12"/>
      <c r="E85" s="13"/>
      <c r="F85" s="17"/>
    </row>
    <row r="86" spans="1:8" x14ac:dyDescent="0.3">
      <c r="A86" s="3"/>
      <c r="B86" s="4"/>
      <c r="C86" s="11"/>
      <c r="D86" s="12"/>
      <c r="E86" s="13"/>
      <c r="F86" s="17"/>
    </row>
    <row r="87" spans="1:8" x14ac:dyDescent="0.3">
      <c r="A87" s="3"/>
      <c r="B87" s="4"/>
      <c r="C87" s="11"/>
      <c r="D87" s="12"/>
      <c r="E87" s="13"/>
      <c r="F87" s="17"/>
    </row>
    <row r="88" spans="1:8" ht="14.15" customHeight="1" x14ac:dyDescent="0.3">
      <c r="A88" s="10">
        <v>5</v>
      </c>
      <c r="B88" s="4" t="s">
        <v>115</v>
      </c>
      <c r="C88" s="5"/>
      <c r="D88" s="6"/>
      <c r="E88" s="7"/>
      <c r="F88" s="16"/>
    </row>
    <row r="89" spans="1:8" x14ac:dyDescent="0.3">
      <c r="A89" s="10"/>
      <c r="B89" s="4"/>
      <c r="C89" s="11"/>
      <c r="D89" s="6"/>
      <c r="E89" s="13"/>
      <c r="F89" s="17"/>
    </row>
    <row r="90" spans="1:8" ht="102.5" customHeight="1" x14ac:dyDescent="0.3">
      <c r="A90" s="3">
        <v>5.0999999999999996</v>
      </c>
    </row>
    <row r="91" spans="1:8" ht="126" x14ac:dyDescent="0.3">
      <c r="A91" s="3"/>
      <c r="B91" s="31" t="s">
        <v>72</v>
      </c>
      <c r="C91" s="32" t="s">
        <v>69</v>
      </c>
      <c r="D91" s="12">
        <v>1</v>
      </c>
      <c r="E91" s="13"/>
      <c r="F91" s="17">
        <f>E91*D91</f>
        <v>0</v>
      </c>
      <c r="G91" s="1" t="s">
        <v>174</v>
      </c>
      <c r="H91" s="1" t="s">
        <v>184</v>
      </c>
    </row>
    <row r="92" spans="1:8" x14ac:dyDescent="0.3">
      <c r="A92" s="3">
        <v>5.2</v>
      </c>
      <c r="B92" s="14"/>
      <c r="C92" s="11"/>
      <c r="D92" s="12"/>
      <c r="E92" s="13"/>
      <c r="F92" s="17"/>
    </row>
    <row r="93" spans="1:8" ht="126" x14ac:dyDescent="0.3">
      <c r="A93" s="3"/>
      <c r="B93" s="14" t="s">
        <v>73</v>
      </c>
      <c r="C93" s="32" t="s">
        <v>69</v>
      </c>
      <c r="D93" s="12">
        <v>1</v>
      </c>
      <c r="E93" s="13"/>
      <c r="F93" s="17">
        <f>E93*D93</f>
        <v>0</v>
      </c>
      <c r="G93" s="1" t="s">
        <v>174</v>
      </c>
      <c r="H93" s="1" t="s">
        <v>184</v>
      </c>
    </row>
    <row r="94" spans="1:8" x14ac:dyDescent="0.3">
      <c r="A94" s="3">
        <v>5.3</v>
      </c>
      <c r="B94" s="14"/>
      <c r="C94" s="11"/>
      <c r="D94" s="12"/>
      <c r="E94" s="13"/>
      <c r="F94" s="17"/>
    </row>
    <row r="95" spans="1:8" ht="126" x14ac:dyDescent="0.3">
      <c r="A95" s="3"/>
      <c r="B95" s="14" t="s">
        <v>74</v>
      </c>
      <c r="C95" s="32" t="s">
        <v>69</v>
      </c>
      <c r="D95" s="12">
        <v>1</v>
      </c>
      <c r="E95" s="13"/>
      <c r="F95" s="17">
        <f>E95*D95</f>
        <v>0</v>
      </c>
      <c r="G95" s="1" t="s">
        <v>174</v>
      </c>
      <c r="H95" s="1" t="s">
        <v>184</v>
      </c>
    </row>
    <row r="96" spans="1:8" ht="15.75" customHeight="1" x14ac:dyDescent="0.3">
      <c r="A96" s="3">
        <v>5.4</v>
      </c>
      <c r="B96" s="14" t="s">
        <v>117</v>
      </c>
      <c r="C96" s="11" t="s">
        <v>90</v>
      </c>
      <c r="D96" s="12">
        <v>1</v>
      </c>
      <c r="E96" s="13"/>
      <c r="F96" s="17"/>
      <c r="G96" s="1" t="s">
        <v>174</v>
      </c>
    </row>
    <row r="97" spans="1:7" ht="15.75" customHeight="1" x14ac:dyDescent="0.3">
      <c r="A97" s="3"/>
      <c r="B97" s="14"/>
      <c r="C97" s="11"/>
      <c r="D97" s="12"/>
      <c r="E97" s="13"/>
      <c r="F97" s="17"/>
    </row>
    <row r="98" spans="1:7" ht="15.75" customHeight="1" x14ac:dyDescent="0.3">
      <c r="A98" s="3"/>
      <c r="B98" s="14"/>
      <c r="C98" s="11"/>
      <c r="D98" s="12"/>
      <c r="E98" s="13"/>
      <c r="F98" s="17"/>
    </row>
    <row r="99" spans="1:7" ht="15.75" customHeight="1" x14ac:dyDescent="0.3">
      <c r="A99" s="3"/>
      <c r="B99" s="4"/>
      <c r="C99" s="5"/>
      <c r="D99" s="6"/>
      <c r="E99" s="13"/>
      <c r="F99" s="17"/>
    </row>
    <row r="100" spans="1:7" x14ac:dyDescent="0.3">
      <c r="A100" s="10" t="s">
        <v>118</v>
      </c>
      <c r="B100" s="4" t="s">
        <v>119</v>
      </c>
      <c r="C100" s="11"/>
      <c r="D100" s="12"/>
      <c r="E100" s="13"/>
      <c r="F100" s="17"/>
    </row>
    <row r="101" spans="1:7" x14ac:dyDescent="0.3">
      <c r="A101" s="3"/>
      <c r="B101" s="14"/>
      <c r="C101" s="5"/>
      <c r="D101" s="6"/>
      <c r="E101" s="13"/>
      <c r="F101" s="17"/>
    </row>
    <row r="102" spans="1:7" ht="14.15" customHeight="1" x14ac:dyDescent="0.3">
      <c r="A102" s="3" t="s">
        <v>120</v>
      </c>
      <c r="B102" s="18" t="s">
        <v>121</v>
      </c>
      <c r="C102" s="19" t="s">
        <v>90</v>
      </c>
      <c r="D102" s="12">
        <v>1</v>
      </c>
      <c r="E102" s="13"/>
      <c r="F102" s="17">
        <f>E102*D102</f>
        <v>0</v>
      </c>
      <c r="G102" s="1" t="s">
        <v>174</v>
      </c>
    </row>
    <row r="103" spans="1:7" x14ac:dyDescent="0.3">
      <c r="A103" s="3"/>
      <c r="B103" s="20"/>
      <c r="C103" s="19"/>
      <c r="D103" s="12"/>
      <c r="E103" s="13"/>
      <c r="F103" s="17"/>
    </row>
    <row r="104" spans="1:7" ht="28" x14ac:dyDescent="0.3">
      <c r="A104" s="3" t="s">
        <v>122</v>
      </c>
      <c r="B104" s="21" t="s">
        <v>123</v>
      </c>
      <c r="C104" s="19" t="s">
        <v>90</v>
      </c>
      <c r="D104" s="12">
        <v>1</v>
      </c>
      <c r="E104" s="13"/>
      <c r="F104" s="17">
        <f>E104*D104</f>
        <v>0</v>
      </c>
      <c r="G104" s="1" t="s">
        <v>174</v>
      </c>
    </row>
    <row r="105" spans="1:7" x14ac:dyDescent="0.3">
      <c r="A105" s="3"/>
      <c r="B105" s="21"/>
      <c r="C105" s="19"/>
      <c r="D105" s="12"/>
      <c r="E105" s="13"/>
      <c r="F105" s="17"/>
    </row>
    <row r="106" spans="1:7" x14ac:dyDescent="0.3">
      <c r="A106" s="3" t="s">
        <v>124</v>
      </c>
      <c r="B106" s="22" t="s">
        <v>140</v>
      </c>
      <c r="C106" s="11" t="s">
        <v>90</v>
      </c>
      <c r="D106" s="12">
        <v>1</v>
      </c>
      <c r="E106" s="13"/>
      <c r="F106" s="17">
        <f>E106*D106</f>
        <v>0</v>
      </c>
      <c r="G106" s="1" t="s">
        <v>174</v>
      </c>
    </row>
    <row r="107" spans="1:7" x14ac:dyDescent="0.3">
      <c r="A107" s="3"/>
      <c r="B107" s="22"/>
      <c r="C107" s="11"/>
      <c r="D107" s="12"/>
      <c r="E107" s="13"/>
      <c r="F107" s="17"/>
    </row>
    <row r="108" spans="1:7" ht="28" x14ac:dyDescent="0.3">
      <c r="A108" s="3" t="s">
        <v>125</v>
      </c>
      <c r="B108" s="23" t="s">
        <v>126</v>
      </c>
      <c r="C108" s="11" t="s">
        <v>90</v>
      </c>
      <c r="D108" s="12">
        <v>1</v>
      </c>
      <c r="E108" s="13"/>
      <c r="F108" s="17">
        <f>D108*E108</f>
        <v>0</v>
      </c>
      <c r="G108" s="1" t="s">
        <v>174</v>
      </c>
    </row>
    <row r="109" spans="1:7" x14ac:dyDescent="0.3">
      <c r="A109" s="3"/>
      <c r="B109" s="14"/>
      <c r="C109" s="11"/>
      <c r="D109" s="12"/>
      <c r="E109" s="24"/>
      <c r="F109" s="16"/>
    </row>
    <row r="110" spans="1:7" x14ac:dyDescent="0.3">
      <c r="A110" s="3"/>
      <c r="B110" s="14"/>
      <c r="C110" s="11"/>
      <c r="D110" s="12"/>
      <c r="E110" s="24"/>
      <c r="F110" s="25"/>
    </row>
    <row r="111" spans="1:7" ht="14.5" thickBot="1" x14ac:dyDescent="0.35">
      <c r="A111" s="3"/>
      <c r="B111" s="14"/>
      <c r="C111" s="11"/>
      <c r="D111" s="12"/>
      <c r="E111" s="13"/>
      <c r="F111" s="17"/>
    </row>
    <row r="112" spans="1:7" ht="25" customHeight="1" thickBot="1" x14ac:dyDescent="0.4">
      <c r="A112" s="82" t="s">
        <v>127</v>
      </c>
      <c r="B112" s="83"/>
      <c r="C112" s="83"/>
      <c r="D112" s="83"/>
      <c r="E112" s="84"/>
      <c r="F112" s="26">
        <f>SUM(F13:F111)</f>
        <v>0</v>
      </c>
    </row>
    <row r="114" spans="1:7" ht="14.5" thickBot="1" x14ac:dyDescent="0.35"/>
    <row r="115" spans="1:7" ht="14.5" thickBot="1" x14ac:dyDescent="0.35">
      <c r="A115" s="2"/>
      <c r="B115" s="2"/>
      <c r="C115" s="2"/>
      <c r="D115" s="2"/>
      <c r="E115" s="107" t="s">
        <v>176</v>
      </c>
      <c r="F115" s="108"/>
    </row>
    <row r="116" spans="1:7" x14ac:dyDescent="0.3">
      <c r="A116" s="87" t="s">
        <v>129</v>
      </c>
      <c r="B116" s="89" t="s">
        <v>79</v>
      </c>
      <c r="C116" s="91" t="s">
        <v>80</v>
      </c>
      <c r="D116" s="93" t="s">
        <v>81</v>
      </c>
      <c r="E116" s="95" t="s">
        <v>82</v>
      </c>
      <c r="F116" s="97" t="s">
        <v>83</v>
      </c>
    </row>
    <row r="117" spans="1:7" x14ac:dyDescent="0.3">
      <c r="A117" s="88"/>
      <c r="B117" s="90"/>
      <c r="C117" s="92"/>
      <c r="D117" s="94"/>
      <c r="E117" s="96"/>
      <c r="F117" s="98"/>
    </row>
    <row r="118" spans="1:7" x14ac:dyDescent="0.3">
      <c r="A118" s="3"/>
      <c r="B118" s="4"/>
      <c r="C118" s="5"/>
      <c r="D118" s="6"/>
      <c r="E118" s="7"/>
      <c r="F118" s="8"/>
    </row>
    <row r="119" spans="1:7" ht="18" x14ac:dyDescent="0.4">
      <c r="A119" s="3"/>
      <c r="B119" s="29" t="s">
        <v>128</v>
      </c>
      <c r="C119" s="5"/>
      <c r="D119" s="6"/>
      <c r="E119" s="7"/>
      <c r="F119" s="8"/>
    </row>
    <row r="120" spans="1:7" x14ac:dyDescent="0.3">
      <c r="A120" s="3"/>
      <c r="B120" s="4"/>
      <c r="C120" s="5"/>
      <c r="D120" s="6"/>
      <c r="E120" s="7"/>
      <c r="F120" s="8"/>
    </row>
    <row r="121" spans="1:7" ht="18" x14ac:dyDescent="0.4">
      <c r="A121" s="3" t="s">
        <v>49</v>
      </c>
      <c r="B121" s="29" t="s">
        <v>169</v>
      </c>
      <c r="C121" s="5"/>
      <c r="D121" s="9"/>
      <c r="E121" s="7"/>
      <c r="F121" s="8"/>
    </row>
    <row r="122" spans="1:7" x14ac:dyDescent="0.3">
      <c r="A122" s="3"/>
      <c r="B122" s="4"/>
      <c r="C122" s="5"/>
      <c r="D122" s="6"/>
      <c r="E122" s="7"/>
      <c r="F122" s="8"/>
    </row>
    <row r="123" spans="1:7" x14ac:dyDescent="0.3">
      <c r="A123" s="10" t="s">
        <v>84</v>
      </c>
      <c r="B123" s="4" t="s">
        <v>85</v>
      </c>
      <c r="C123" s="11"/>
      <c r="D123" s="12"/>
      <c r="E123" s="13"/>
      <c r="F123" s="8"/>
    </row>
    <row r="124" spans="1:7" x14ac:dyDescent="0.3">
      <c r="A124" s="3"/>
      <c r="B124" s="14"/>
      <c r="C124" s="11"/>
      <c r="D124" s="12"/>
      <c r="E124" s="13"/>
      <c r="F124" s="8"/>
    </row>
    <row r="125" spans="1:7" x14ac:dyDescent="0.3">
      <c r="A125" s="10" t="s">
        <v>86</v>
      </c>
      <c r="B125" s="4" t="s">
        <v>87</v>
      </c>
      <c r="C125" s="11"/>
      <c r="D125" s="12"/>
      <c r="E125" s="13"/>
      <c r="F125" s="8"/>
    </row>
    <row r="126" spans="1:7" x14ac:dyDescent="0.3">
      <c r="A126" s="3"/>
      <c r="B126" s="14"/>
      <c r="C126" s="11"/>
      <c r="D126" s="12"/>
      <c r="E126" s="13"/>
      <c r="F126" s="8"/>
    </row>
    <row r="127" spans="1:7" ht="42" x14ac:dyDescent="0.3">
      <c r="A127" s="3" t="s">
        <v>88</v>
      </c>
      <c r="B127" s="15" t="s">
        <v>89</v>
      </c>
      <c r="C127" s="11" t="s">
        <v>90</v>
      </c>
      <c r="D127" s="12">
        <v>1</v>
      </c>
      <c r="E127" s="13"/>
      <c r="F127" s="16">
        <f>E127*D127</f>
        <v>0</v>
      </c>
      <c r="G127" s="1" t="s">
        <v>174</v>
      </c>
    </row>
    <row r="128" spans="1:7" x14ac:dyDescent="0.3">
      <c r="A128" s="3"/>
      <c r="B128" s="14"/>
      <c r="C128" s="11"/>
      <c r="D128" s="12"/>
      <c r="E128" s="13"/>
      <c r="F128" s="16"/>
    </row>
    <row r="129" spans="1:7" x14ac:dyDescent="0.3">
      <c r="A129" s="3" t="s">
        <v>91</v>
      </c>
      <c r="B129" s="14" t="s">
        <v>92</v>
      </c>
      <c r="C129" s="11" t="s">
        <v>90</v>
      </c>
      <c r="D129" s="12">
        <v>1</v>
      </c>
      <c r="E129" s="13"/>
      <c r="F129" s="16">
        <f>E129*D129</f>
        <v>0</v>
      </c>
      <c r="G129" s="1" t="s">
        <v>174</v>
      </c>
    </row>
    <row r="130" spans="1:7" x14ac:dyDescent="0.3">
      <c r="A130" s="3"/>
      <c r="B130" s="14"/>
      <c r="C130" s="11"/>
      <c r="D130" s="12"/>
      <c r="E130" s="13"/>
      <c r="F130" s="16"/>
    </row>
    <row r="131" spans="1:7" x14ac:dyDescent="0.3">
      <c r="A131" s="3" t="s">
        <v>93</v>
      </c>
      <c r="B131" s="14" t="s">
        <v>94</v>
      </c>
      <c r="C131" s="11" t="s">
        <v>90</v>
      </c>
      <c r="D131" s="12">
        <v>1</v>
      </c>
      <c r="E131" s="13"/>
      <c r="F131" s="16">
        <f>E131*D131</f>
        <v>0</v>
      </c>
      <c r="G131" s="1" t="s">
        <v>174</v>
      </c>
    </row>
    <row r="132" spans="1:7" x14ac:dyDescent="0.3">
      <c r="A132" s="3"/>
      <c r="B132" s="14"/>
      <c r="C132" s="11"/>
      <c r="D132" s="12"/>
      <c r="E132" s="13"/>
      <c r="F132" s="16"/>
    </row>
    <row r="133" spans="1:7" ht="42" x14ac:dyDescent="0.3">
      <c r="A133" s="3" t="s">
        <v>95</v>
      </c>
      <c r="B133" s="15" t="s">
        <v>96</v>
      </c>
      <c r="C133" s="11" t="s">
        <v>90</v>
      </c>
      <c r="D133" s="12">
        <v>1</v>
      </c>
      <c r="E133" s="13"/>
      <c r="F133" s="16">
        <f>E133*D133</f>
        <v>0</v>
      </c>
      <c r="G133" s="1" t="s">
        <v>174</v>
      </c>
    </row>
    <row r="134" spans="1:7" x14ac:dyDescent="0.3">
      <c r="A134" s="3"/>
      <c r="B134" s="14"/>
      <c r="C134" s="11"/>
      <c r="D134" s="12"/>
      <c r="E134" s="13"/>
      <c r="F134" s="16"/>
    </row>
    <row r="135" spans="1:7" x14ac:dyDescent="0.3">
      <c r="A135" s="3" t="s">
        <v>97</v>
      </c>
      <c r="B135" s="14" t="s">
        <v>98</v>
      </c>
      <c r="C135" s="11" t="s">
        <v>90</v>
      </c>
      <c r="D135" s="12">
        <v>1</v>
      </c>
      <c r="E135" s="13"/>
      <c r="F135" s="16">
        <f>E135*D135</f>
        <v>0</v>
      </c>
      <c r="G135" s="1" t="s">
        <v>174</v>
      </c>
    </row>
    <row r="136" spans="1:7" x14ac:dyDescent="0.3">
      <c r="A136" s="3"/>
      <c r="B136" s="14"/>
      <c r="C136" s="11"/>
      <c r="D136" s="12"/>
      <c r="E136" s="13"/>
      <c r="F136" s="8"/>
    </row>
    <row r="137" spans="1:7" x14ac:dyDescent="0.3">
      <c r="A137" s="3"/>
      <c r="B137" s="14"/>
      <c r="C137" s="11"/>
      <c r="D137" s="12"/>
      <c r="E137" s="13"/>
      <c r="F137" s="8"/>
    </row>
    <row r="138" spans="1:7" x14ac:dyDescent="0.3">
      <c r="A138" s="3"/>
      <c r="B138" s="14"/>
      <c r="C138" s="11"/>
      <c r="D138" s="12"/>
      <c r="E138" s="13"/>
      <c r="F138" s="8"/>
    </row>
    <row r="139" spans="1:7" x14ac:dyDescent="0.3">
      <c r="A139" s="10" t="s">
        <v>99</v>
      </c>
      <c r="B139" s="4" t="s">
        <v>100</v>
      </c>
      <c r="C139" s="11"/>
      <c r="D139" s="12"/>
      <c r="E139" s="13"/>
      <c r="F139" s="8"/>
    </row>
    <row r="140" spans="1:7" x14ac:dyDescent="0.3">
      <c r="A140" s="3"/>
      <c r="B140" s="14"/>
      <c r="C140" s="11"/>
      <c r="D140" s="12"/>
      <c r="E140" s="13"/>
      <c r="F140" s="8"/>
    </row>
    <row r="141" spans="1:7" x14ac:dyDescent="0.3">
      <c r="A141" s="3" t="s">
        <v>101</v>
      </c>
      <c r="B141" s="14" t="s">
        <v>102</v>
      </c>
      <c r="C141" s="11" t="s">
        <v>133</v>
      </c>
      <c r="D141" s="12">
        <v>1</v>
      </c>
      <c r="E141" s="13"/>
      <c r="F141" s="16">
        <f>E141*D141</f>
        <v>0</v>
      </c>
      <c r="G141" s="1" t="s">
        <v>174</v>
      </c>
    </row>
    <row r="142" spans="1:7" x14ac:dyDescent="0.3">
      <c r="A142" s="3"/>
      <c r="B142" s="14"/>
      <c r="C142" s="11"/>
      <c r="D142" s="12"/>
      <c r="E142" s="13"/>
      <c r="F142" s="16"/>
    </row>
    <row r="143" spans="1:7" x14ac:dyDescent="0.3">
      <c r="A143" s="3" t="s">
        <v>103</v>
      </c>
      <c r="B143" s="14" t="s">
        <v>104</v>
      </c>
      <c r="C143" s="11" t="s">
        <v>133</v>
      </c>
      <c r="D143" s="12">
        <v>1</v>
      </c>
      <c r="E143" s="13"/>
      <c r="F143" s="16">
        <f>E143*D143</f>
        <v>0</v>
      </c>
      <c r="G143" s="1" t="s">
        <v>174</v>
      </c>
    </row>
    <row r="144" spans="1:7" x14ac:dyDescent="0.3">
      <c r="A144" s="3"/>
      <c r="B144" s="14"/>
      <c r="C144" s="11"/>
      <c r="D144" s="12"/>
      <c r="E144" s="13"/>
      <c r="F144" s="16"/>
    </row>
    <row r="145" spans="1:7" x14ac:dyDescent="0.3">
      <c r="A145" s="3" t="s">
        <v>105</v>
      </c>
      <c r="B145" s="14" t="s">
        <v>106</v>
      </c>
      <c r="C145" s="11" t="s">
        <v>134</v>
      </c>
      <c r="D145" s="12">
        <v>1</v>
      </c>
      <c r="E145" s="13"/>
      <c r="F145" s="16">
        <f>E145*D145</f>
        <v>0</v>
      </c>
      <c r="G145" s="1" t="s">
        <v>174</v>
      </c>
    </row>
    <row r="146" spans="1:7" x14ac:dyDescent="0.3">
      <c r="A146" s="3"/>
      <c r="B146" s="14"/>
      <c r="C146" s="11"/>
      <c r="D146" s="12"/>
      <c r="E146" s="13"/>
      <c r="F146" s="16"/>
    </row>
    <row r="147" spans="1:7" x14ac:dyDescent="0.3">
      <c r="A147" s="3" t="s">
        <v>107</v>
      </c>
      <c r="B147" s="14" t="s">
        <v>108</v>
      </c>
      <c r="C147" s="11" t="s">
        <v>134</v>
      </c>
      <c r="D147" s="12">
        <v>1</v>
      </c>
      <c r="E147" s="13"/>
      <c r="F147" s="16">
        <f>E147*D147</f>
        <v>0</v>
      </c>
      <c r="G147" s="1" t="s">
        <v>174</v>
      </c>
    </row>
    <row r="148" spans="1:7" x14ac:dyDescent="0.3">
      <c r="A148" s="3"/>
      <c r="B148" s="14"/>
      <c r="C148" s="11"/>
      <c r="D148" s="12"/>
      <c r="E148" s="13"/>
      <c r="F148" s="16"/>
    </row>
    <row r="149" spans="1:7" x14ac:dyDescent="0.3">
      <c r="A149" s="3" t="s">
        <v>109</v>
      </c>
      <c r="B149" s="14" t="s">
        <v>110</v>
      </c>
      <c r="C149" s="11" t="s">
        <v>133</v>
      </c>
      <c r="D149" s="12">
        <v>1</v>
      </c>
      <c r="E149" s="13"/>
      <c r="F149" s="16">
        <f>E149*D149</f>
        <v>0</v>
      </c>
      <c r="G149" s="1" t="s">
        <v>174</v>
      </c>
    </row>
    <row r="150" spans="1:7" x14ac:dyDescent="0.3">
      <c r="A150" s="3"/>
      <c r="B150" s="14"/>
      <c r="C150" s="11"/>
      <c r="D150" s="12"/>
      <c r="E150" s="13"/>
      <c r="F150" s="16"/>
    </row>
    <row r="151" spans="1:7" x14ac:dyDescent="0.3">
      <c r="A151" s="3" t="s">
        <v>111</v>
      </c>
      <c r="B151" s="14" t="s">
        <v>135</v>
      </c>
      <c r="C151" s="11" t="s">
        <v>41</v>
      </c>
      <c r="D151" s="12">
        <v>1</v>
      </c>
      <c r="E151" s="13"/>
      <c r="F151" s="16">
        <f>E151*D151</f>
        <v>0</v>
      </c>
      <c r="G151" s="1" t="s">
        <v>174</v>
      </c>
    </row>
    <row r="152" spans="1:7" x14ac:dyDescent="0.3">
      <c r="A152" s="3"/>
      <c r="B152" s="14"/>
      <c r="C152" s="11"/>
      <c r="D152" s="12"/>
      <c r="E152" s="13"/>
      <c r="F152" s="16"/>
    </row>
    <row r="153" spans="1:7" x14ac:dyDescent="0.3">
      <c r="A153" s="3"/>
      <c r="B153" s="14"/>
      <c r="C153" s="11"/>
      <c r="D153" s="12"/>
      <c r="E153" s="13"/>
      <c r="F153" s="16"/>
    </row>
    <row r="154" spans="1:7" x14ac:dyDescent="0.3">
      <c r="A154" s="3"/>
      <c r="B154" s="4"/>
      <c r="C154" s="11"/>
      <c r="D154" s="12"/>
      <c r="E154" s="1"/>
      <c r="F154" s="16"/>
    </row>
    <row r="155" spans="1:7" x14ac:dyDescent="0.3">
      <c r="A155" s="3"/>
      <c r="B155" s="4"/>
      <c r="C155" s="11"/>
      <c r="D155" s="12"/>
      <c r="E155" s="13"/>
      <c r="F155" s="16"/>
    </row>
    <row r="156" spans="1:7" x14ac:dyDescent="0.3">
      <c r="A156" s="10">
        <v>3</v>
      </c>
      <c r="B156" s="4" t="s">
        <v>112</v>
      </c>
      <c r="C156" s="5"/>
      <c r="D156" s="6"/>
      <c r="E156" s="7"/>
      <c r="F156" s="16"/>
    </row>
    <row r="157" spans="1:7" x14ac:dyDescent="0.3">
      <c r="A157" s="10"/>
      <c r="B157" s="4"/>
      <c r="C157" s="5"/>
      <c r="D157" s="6"/>
      <c r="E157" s="13"/>
      <c r="F157" s="17"/>
    </row>
    <row r="158" spans="1:7" x14ac:dyDescent="0.3">
      <c r="A158" s="3" t="s">
        <v>113</v>
      </c>
      <c r="B158" s="14" t="s">
        <v>114</v>
      </c>
      <c r="C158" s="11" t="s">
        <v>41</v>
      </c>
      <c r="D158" s="12">
        <v>1</v>
      </c>
      <c r="E158" s="13"/>
      <c r="F158" s="17">
        <f>E158*D158</f>
        <v>0</v>
      </c>
      <c r="G158" s="1" t="s">
        <v>174</v>
      </c>
    </row>
    <row r="159" spans="1:7" x14ac:dyDescent="0.3">
      <c r="A159" s="3"/>
      <c r="B159" s="14"/>
      <c r="C159" s="11"/>
      <c r="D159" s="12"/>
      <c r="E159" s="13"/>
      <c r="F159" s="17"/>
    </row>
    <row r="160" spans="1:7" x14ac:dyDescent="0.3">
      <c r="A160" s="3"/>
      <c r="B160" s="4"/>
      <c r="C160" s="11"/>
      <c r="D160" s="12"/>
      <c r="E160" s="13"/>
      <c r="F160" s="17"/>
    </row>
    <row r="161" spans="1:7" x14ac:dyDescent="0.3">
      <c r="A161" s="10">
        <v>4</v>
      </c>
      <c r="B161" s="4" t="s">
        <v>136</v>
      </c>
      <c r="C161" s="11"/>
      <c r="D161" s="12"/>
      <c r="E161" s="13"/>
      <c r="F161" s="17"/>
    </row>
    <row r="162" spans="1:7" x14ac:dyDescent="0.3">
      <c r="A162" s="3" t="s">
        <v>116</v>
      </c>
      <c r="B162" s="14" t="s">
        <v>4</v>
      </c>
      <c r="C162" s="11" t="s">
        <v>132</v>
      </c>
      <c r="D162" s="12">
        <v>1</v>
      </c>
      <c r="E162" s="13"/>
      <c r="F162" s="17">
        <f t="shared" ref="F162:F197" si="1">E162*D162</f>
        <v>0</v>
      </c>
      <c r="G162" s="1" t="s">
        <v>22</v>
      </c>
    </row>
    <row r="163" spans="1:7" x14ac:dyDescent="0.3">
      <c r="A163" s="3">
        <v>4.2</v>
      </c>
      <c r="B163" s="14" t="s">
        <v>36</v>
      </c>
      <c r="C163" s="11" t="s">
        <v>132</v>
      </c>
      <c r="D163" s="12">
        <v>1</v>
      </c>
      <c r="E163" s="13"/>
      <c r="F163" s="17">
        <f t="shared" si="1"/>
        <v>0</v>
      </c>
      <c r="G163" s="1" t="s">
        <v>22</v>
      </c>
    </row>
    <row r="164" spans="1:7" x14ac:dyDescent="0.3">
      <c r="A164" s="3">
        <v>4.3</v>
      </c>
      <c r="B164" s="14" t="s">
        <v>21</v>
      </c>
      <c r="C164" s="11" t="s">
        <v>132</v>
      </c>
      <c r="D164" s="12">
        <v>1</v>
      </c>
      <c r="E164" s="13"/>
      <c r="F164" s="17">
        <f t="shared" si="1"/>
        <v>0</v>
      </c>
      <c r="G164" s="1" t="s">
        <v>22</v>
      </c>
    </row>
    <row r="165" spans="1:7" x14ac:dyDescent="0.3">
      <c r="A165" s="3">
        <v>4.4000000000000004</v>
      </c>
      <c r="B165" s="14" t="s">
        <v>13</v>
      </c>
      <c r="C165" s="11" t="s">
        <v>132</v>
      </c>
      <c r="D165" s="12">
        <v>1</v>
      </c>
      <c r="E165" s="13"/>
      <c r="F165" s="17">
        <f t="shared" si="1"/>
        <v>0</v>
      </c>
      <c r="G165" s="1" t="s">
        <v>25</v>
      </c>
    </row>
    <row r="166" spans="1:7" x14ac:dyDescent="0.3">
      <c r="A166" s="3">
        <v>4.5</v>
      </c>
      <c r="B166" s="14" t="s">
        <v>14</v>
      </c>
      <c r="C166" s="11" t="s">
        <v>132</v>
      </c>
      <c r="D166" s="12">
        <v>1</v>
      </c>
      <c r="E166" s="13"/>
      <c r="F166" s="17">
        <f t="shared" si="1"/>
        <v>0</v>
      </c>
      <c r="G166" s="1" t="s">
        <v>26</v>
      </c>
    </row>
    <row r="167" spans="1:7" x14ac:dyDescent="0.3">
      <c r="A167" s="3">
        <v>4.5999999999999996</v>
      </c>
      <c r="B167" s="14" t="s">
        <v>15</v>
      </c>
      <c r="C167" s="11" t="s">
        <v>132</v>
      </c>
      <c r="D167" s="12">
        <v>1</v>
      </c>
      <c r="E167" s="13"/>
      <c r="F167" s="17">
        <f t="shared" si="1"/>
        <v>0</v>
      </c>
      <c r="G167" s="1" t="s">
        <v>27</v>
      </c>
    </row>
    <row r="168" spans="1:7" x14ac:dyDescent="0.3">
      <c r="A168" s="3">
        <v>4.7</v>
      </c>
      <c r="B168" s="14" t="s">
        <v>16</v>
      </c>
      <c r="C168" s="11" t="s">
        <v>132</v>
      </c>
      <c r="D168" s="12">
        <v>1</v>
      </c>
      <c r="E168" s="13"/>
      <c r="F168" s="17">
        <f t="shared" si="1"/>
        <v>0</v>
      </c>
      <c r="G168" s="1" t="s">
        <v>28</v>
      </c>
    </row>
    <row r="169" spans="1:7" x14ac:dyDescent="0.3">
      <c r="A169" s="3">
        <v>4.8</v>
      </c>
      <c r="B169" s="14" t="s">
        <v>17</v>
      </c>
      <c r="C169" s="11" t="s">
        <v>132</v>
      </c>
      <c r="D169" s="12">
        <v>1</v>
      </c>
      <c r="E169" s="13"/>
      <c r="F169" s="17">
        <f t="shared" si="1"/>
        <v>0</v>
      </c>
      <c r="G169" s="1" t="s">
        <v>28</v>
      </c>
    </row>
    <row r="170" spans="1:7" x14ac:dyDescent="0.3">
      <c r="A170" s="3">
        <v>4.9000000000000004</v>
      </c>
      <c r="B170" s="14" t="s">
        <v>18</v>
      </c>
      <c r="C170" s="11" t="s">
        <v>132</v>
      </c>
      <c r="D170" s="12">
        <v>1</v>
      </c>
      <c r="E170" s="13"/>
      <c r="F170" s="17">
        <f t="shared" si="1"/>
        <v>0</v>
      </c>
      <c r="G170" s="1" t="s">
        <v>29</v>
      </c>
    </row>
    <row r="171" spans="1:7" x14ac:dyDescent="0.3">
      <c r="A171" s="3" t="s">
        <v>137</v>
      </c>
      <c r="B171" s="14" t="s">
        <v>6</v>
      </c>
      <c r="C171" s="11" t="s">
        <v>132</v>
      </c>
      <c r="D171" s="12">
        <v>1</v>
      </c>
      <c r="E171" s="13"/>
      <c r="F171" s="17">
        <f t="shared" si="1"/>
        <v>0</v>
      </c>
      <c r="G171" s="1" t="s">
        <v>30</v>
      </c>
    </row>
    <row r="172" spans="1:7" x14ac:dyDescent="0.3">
      <c r="A172" s="3">
        <v>4.1100000000000003</v>
      </c>
      <c r="B172" s="14" t="s">
        <v>1</v>
      </c>
      <c r="C172" s="11" t="s">
        <v>132</v>
      </c>
      <c r="D172" s="12">
        <v>1</v>
      </c>
      <c r="E172" s="13"/>
      <c r="F172" s="17">
        <f t="shared" si="1"/>
        <v>0</v>
      </c>
      <c r="G172" s="1" t="s">
        <v>30</v>
      </c>
    </row>
    <row r="173" spans="1:7" x14ac:dyDescent="0.3">
      <c r="A173" s="3">
        <v>4.12</v>
      </c>
      <c r="B173" s="14" t="s">
        <v>19</v>
      </c>
      <c r="C173" s="11" t="s">
        <v>132</v>
      </c>
      <c r="D173" s="12">
        <v>1</v>
      </c>
      <c r="E173" s="13"/>
      <c r="F173" s="17">
        <f t="shared" si="1"/>
        <v>0</v>
      </c>
      <c r="G173" s="1" t="s">
        <v>30</v>
      </c>
    </row>
    <row r="174" spans="1:7" x14ac:dyDescent="0.3">
      <c r="A174" s="3">
        <v>4.13</v>
      </c>
      <c r="B174" s="14" t="s">
        <v>7</v>
      </c>
      <c r="C174" s="11" t="s">
        <v>132</v>
      </c>
      <c r="D174" s="12">
        <v>1</v>
      </c>
      <c r="E174" s="13"/>
      <c r="F174" s="17">
        <f t="shared" si="1"/>
        <v>0</v>
      </c>
      <c r="G174" s="1" t="s">
        <v>31</v>
      </c>
    </row>
    <row r="175" spans="1:7" x14ac:dyDescent="0.3">
      <c r="A175" s="3">
        <v>4.1399999999999997</v>
      </c>
      <c r="B175" s="14" t="s">
        <v>8</v>
      </c>
      <c r="C175" s="11" t="s">
        <v>132</v>
      </c>
      <c r="D175" s="12">
        <v>1</v>
      </c>
      <c r="E175" s="13"/>
      <c r="F175" s="17">
        <f t="shared" si="1"/>
        <v>0</v>
      </c>
      <c r="G175" s="1" t="s">
        <v>32</v>
      </c>
    </row>
    <row r="176" spans="1:7" x14ac:dyDescent="0.3">
      <c r="A176" s="3">
        <v>4.1500000000000004</v>
      </c>
      <c r="B176" s="14" t="s">
        <v>20</v>
      </c>
      <c r="C176" s="11" t="s">
        <v>132</v>
      </c>
      <c r="D176" s="12">
        <v>1</v>
      </c>
      <c r="E176" s="13"/>
      <c r="F176" s="17">
        <f t="shared" si="1"/>
        <v>0</v>
      </c>
      <c r="G176" s="1" t="s">
        <v>32</v>
      </c>
    </row>
    <row r="177" spans="1:7" x14ac:dyDescent="0.3">
      <c r="A177" s="3">
        <v>4.16</v>
      </c>
      <c r="B177" s="14" t="s">
        <v>5</v>
      </c>
      <c r="C177" s="11" t="s">
        <v>132</v>
      </c>
      <c r="D177" s="12">
        <v>1</v>
      </c>
      <c r="E177" s="13"/>
      <c r="F177" s="17">
        <f t="shared" si="1"/>
        <v>0</v>
      </c>
      <c r="G177" s="1" t="s">
        <v>35</v>
      </c>
    </row>
    <row r="178" spans="1:7" x14ac:dyDescent="0.3">
      <c r="A178" s="3">
        <v>4.17</v>
      </c>
      <c r="B178" s="14" t="s">
        <v>0</v>
      </c>
      <c r="C178" s="11" t="s">
        <v>132</v>
      </c>
      <c r="D178" s="12">
        <v>1</v>
      </c>
      <c r="E178" s="13"/>
      <c r="F178" s="17">
        <f t="shared" si="1"/>
        <v>0</v>
      </c>
      <c r="G178" s="1" t="s">
        <v>35</v>
      </c>
    </row>
    <row r="179" spans="1:7" x14ac:dyDescent="0.3">
      <c r="A179" s="3">
        <v>4.18</v>
      </c>
      <c r="B179" s="14" t="s">
        <v>34</v>
      </c>
      <c r="C179" s="11" t="s">
        <v>132</v>
      </c>
      <c r="D179" s="12">
        <v>1</v>
      </c>
      <c r="E179" s="13"/>
      <c r="F179" s="17">
        <f t="shared" si="1"/>
        <v>0</v>
      </c>
      <c r="G179" s="1" t="s">
        <v>35</v>
      </c>
    </row>
    <row r="180" spans="1:7" x14ac:dyDescent="0.3">
      <c r="A180" s="3">
        <v>4.1900000000000004</v>
      </c>
      <c r="B180" s="14" t="s">
        <v>2</v>
      </c>
      <c r="C180" s="11" t="s">
        <v>132</v>
      </c>
      <c r="D180" s="12">
        <v>1</v>
      </c>
      <c r="E180" s="13"/>
      <c r="F180" s="17">
        <f t="shared" si="1"/>
        <v>0</v>
      </c>
      <c r="G180" s="1" t="s">
        <v>37</v>
      </c>
    </row>
    <row r="181" spans="1:7" x14ac:dyDescent="0.3">
      <c r="A181" s="3" t="s">
        <v>138</v>
      </c>
      <c r="B181" s="14" t="s">
        <v>24</v>
      </c>
      <c r="C181" s="11" t="s">
        <v>132</v>
      </c>
      <c r="D181" s="12">
        <v>1</v>
      </c>
      <c r="E181" s="13"/>
      <c r="F181" s="17">
        <f t="shared" si="1"/>
        <v>0</v>
      </c>
      <c r="G181" s="1" t="s">
        <v>33</v>
      </c>
    </row>
    <row r="182" spans="1:7" x14ac:dyDescent="0.3">
      <c r="A182" s="3">
        <v>4.21</v>
      </c>
      <c r="B182" s="14" t="s">
        <v>3</v>
      </c>
      <c r="C182" s="11" t="s">
        <v>132</v>
      </c>
      <c r="D182" s="12">
        <v>1</v>
      </c>
      <c r="E182" s="13"/>
      <c r="F182" s="17">
        <f t="shared" si="1"/>
        <v>0</v>
      </c>
      <c r="G182" s="1" t="s">
        <v>33</v>
      </c>
    </row>
    <row r="183" spans="1:7" x14ac:dyDescent="0.3">
      <c r="A183" s="3">
        <v>4.22</v>
      </c>
      <c r="B183" s="14" t="s">
        <v>51</v>
      </c>
      <c r="C183" s="11" t="s">
        <v>132</v>
      </c>
      <c r="D183" s="12">
        <v>1</v>
      </c>
      <c r="E183" s="13"/>
      <c r="F183" s="17">
        <f t="shared" si="1"/>
        <v>0</v>
      </c>
      <c r="G183" s="1" t="s">
        <v>60</v>
      </c>
    </row>
    <row r="184" spans="1:7" x14ac:dyDescent="0.3">
      <c r="A184" s="3">
        <v>4.2300000000000004</v>
      </c>
      <c r="B184" s="14" t="s">
        <v>52</v>
      </c>
      <c r="C184" s="11" t="s">
        <v>132</v>
      </c>
      <c r="D184" s="12">
        <v>1</v>
      </c>
      <c r="E184" s="13"/>
      <c r="F184" s="17">
        <f t="shared" si="1"/>
        <v>0</v>
      </c>
      <c r="G184" s="1" t="s">
        <v>60</v>
      </c>
    </row>
    <row r="185" spans="1:7" x14ac:dyDescent="0.3">
      <c r="A185" s="3">
        <v>4.24</v>
      </c>
      <c r="B185" s="14" t="s">
        <v>53</v>
      </c>
      <c r="C185" s="11" t="s">
        <v>132</v>
      </c>
      <c r="D185" s="12">
        <v>1</v>
      </c>
      <c r="E185" s="13"/>
      <c r="F185" s="17">
        <f t="shared" si="1"/>
        <v>0</v>
      </c>
      <c r="G185" s="1" t="s">
        <v>33</v>
      </c>
    </row>
    <row r="186" spans="1:7" x14ac:dyDescent="0.3">
      <c r="A186" s="3">
        <v>4.25</v>
      </c>
      <c r="B186" s="14" t="s">
        <v>54</v>
      </c>
      <c r="C186" s="11" t="s">
        <v>132</v>
      </c>
      <c r="D186" s="12">
        <v>1</v>
      </c>
      <c r="E186" s="13"/>
      <c r="F186" s="17">
        <f t="shared" si="1"/>
        <v>0</v>
      </c>
      <c r="G186" s="1" t="s">
        <v>61</v>
      </c>
    </row>
    <row r="187" spans="1:7" x14ac:dyDescent="0.3">
      <c r="A187" s="3">
        <v>4.26</v>
      </c>
      <c r="B187" s="14" t="s">
        <v>55</v>
      </c>
      <c r="C187" s="11" t="s">
        <v>132</v>
      </c>
      <c r="D187" s="12">
        <v>1</v>
      </c>
      <c r="E187" s="13"/>
      <c r="F187" s="17">
        <f t="shared" si="1"/>
        <v>0</v>
      </c>
      <c r="G187" s="1" t="s">
        <v>62</v>
      </c>
    </row>
    <row r="188" spans="1:7" x14ac:dyDescent="0.3">
      <c r="A188" s="3">
        <v>4.2699999999999996</v>
      </c>
      <c r="B188" s="14" t="s">
        <v>56</v>
      </c>
      <c r="C188" s="11" t="s">
        <v>132</v>
      </c>
      <c r="D188" s="12">
        <v>1</v>
      </c>
      <c r="E188" s="13"/>
      <c r="F188" s="17">
        <f t="shared" si="1"/>
        <v>0</v>
      </c>
      <c r="G188" s="1" t="s">
        <v>60</v>
      </c>
    </row>
    <row r="189" spans="1:7" x14ac:dyDescent="0.3">
      <c r="A189" s="3">
        <v>4.28</v>
      </c>
      <c r="B189" s="14" t="s">
        <v>57</v>
      </c>
      <c r="C189" s="11" t="s">
        <v>132</v>
      </c>
      <c r="D189" s="12">
        <v>1</v>
      </c>
      <c r="E189" s="13"/>
      <c r="F189" s="17">
        <f t="shared" si="1"/>
        <v>0</v>
      </c>
      <c r="G189" s="1" t="s">
        <v>70</v>
      </c>
    </row>
    <row r="190" spans="1:7" x14ac:dyDescent="0.3">
      <c r="A190" s="3">
        <v>4.29</v>
      </c>
      <c r="B190" s="14" t="s">
        <v>58</v>
      </c>
      <c r="C190" s="11" t="s">
        <v>132</v>
      </c>
      <c r="D190" s="12">
        <v>1</v>
      </c>
      <c r="E190" s="13"/>
      <c r="F190" s="17">
        <f t="shared" si="1"/>
        <v>0</v>
      </c>
      <c r="G190" s="1" t="s">
        <v>60</v>
      </c>
    </row>
    <row r="191" spans="1:7" x14ac:dyDescent="0.3">
      <c r="A191" s="3" t="s">
        <v>139</v>
      </c>
      <c r="B191" s="14" t="s">
        <v>59</v>
      </c>
      <c r="C191" s="11" t="s">
        <v>132</v>
      </c>
      <c r="D191" s="12">
        <v>1</v>
      </c>
      <c r="E191" s="13"/>
      <c r="F191" s="17">
        <f t="shared" si="1"/>
        <v>0</v>
      </c>
      <c r="G191" s="1" t="s">
        <v>60</v>
      </c>
    </row>
    <row r="192" spans="1:7" x14ac:dyDescent="0.3">
      <c r="A192" s="3">
        <v>4.3099999999999996</v>
      </c>
      <c r="B192" s="14" t="s">
        <v>67</v>
      </c>
      <c r="C192" s="11" t="s">
        <v>132</v>
      </c>
      <c r="D192" s="12">
        <v>1</v>
      </c>
      <c r="E192" s="13"/>
      <c r="F192" s="17">
        <f t="shared" si="1"/>
        <v>0</v>
      </c>
      <c r="G192" s="1" t="s">
        <v>60</v>
      </c>
    </row>
    <row r="193" spans="1:7" x14ac:dyDescent="0.3">
      <c r="A193" s="3">
        <v>4.32</v>
      </c>
      <c r="B193" s="14" t="s">
        <v>68</v>
      </c>
      <c r="C193" s="11" t="s">
        <v>132</v>
      </c>
      <c r="D193" s="12">
        <v>1</v>
      </c>
      <c r="E193" s="13"/>
      <c r="F193" s="17">
        <f t="shared" si="1"/>
        <v>0</v>
      </c>
      <c r="G193" s="1" t="s">
        <v>33</v>
      </c>
    </row>
    <row r="194" spans="1:7" x14ac:dyDescent="0.3">
      <c r="A194" s="3">
        <v>4.33</v>
      </c>
      <c r="B194" s="14" t="s">
        <v>66</v>
      </c>
      <c r="C194" s="11" t="s">
        <v>132</v>
      </c>
      <c r="D194" s="12">
        <v>1</v>
      </c>
      <c r="E194" s="13"/>
      <c r="F194" s="17">
        <f t="shared" si="1"/>
        <v>0</v>
      </c>
      <c r="G194" s="1" t="s">
        <v>33</v>
      </c>
    </row>
    <row r="195" spans="1:7" x14ac:dyDescent="0.3">
      <c r="A195" s="3">
        <v>4.34</v>
      </c>
      <c r="B195" s="14" t="s">
        <v>71</v>
      </c>
      <c r="C195" s="11" t="s">
        <v>132</v>
      </c>
      <c r="D195" s="12">
        <v>1</v>
      </c>
      <c r="E195" s="13"/>
      <c r="F195" s="17">
        <f t="shared" si="1"/>
        <v>0</v>
      </c>
      <c r="G195" s="1" t="s">
        <v>33</v>
      </c>
    </row>
    <row r="196" spans="1:7" x14ac:dyDescent="0.3">
      <c r="A196" s="3">
        <v>4.3499999999999996</v>
      </c>
      <c r="B196" s="14" t="s">
        <v>65</v>
      </c>
      <c r="C196" s="11" t="s">
        <v>132</v>
      </c>
      <c r="D196" s="12">
        <v>1</v>
      </c>
      <c r="E196" s="13"/>
      <c r="F196" s="17">
        <f t="shared" si="1"/>
        <v>0</v>
      </c>
      <c r="G196" s="1" t="s">
        <v>33</v>
      </c>
    </row>
    <row r="197" spans="1:7" x14ac:dyDescent="0.3">
      <c r="A197" s="3">
        <v>4.3600000000000003</v>
      </c>
      <c r="B197" s="14" t="s">
        <v>64</v>
      </c>
      <c r="C197" s="11" t="s">
        <v>132</v>
      </c>
      <c r="D197" s="12">
        <v>1</v>
      </c>
      <c r="E197" s="13"/>
      <c r="F197" s="17">
        <f t="shared" si="1"/>
        <v>0</v>
      </c>
      <c r="G197" s="1" t="s">
        <v>33</v>
      </c>
    </row>
    <row r="198" spans="1:7" x14ac:dyDescent="0.3">
      <c r="A198" s="3"/>
      <c r="B198" s="4"/>
      <c r="C198" s="30"/>
      <c r="D198" s="12"/>
      <c r="E198" s="13"/>
      <c r="F198" s="17"/>
    </row>
    <row r="199" spans="1:7" x14ac:dyDescent="0.3">
      <c r="A199" s="3"/>
      <c r="B199" s="4"/>
      <c r="C199" s="11"/>
      <c r="D199" s="12"/>
      <c r="E199" s="13"/>
      <c r="F199" s="17"/>
    </row>
    <row r="200" spans="1:7" x14ac:dyDescent="0.3">
      <c r="A200" s="3"/>
      <c r="B200" s="4"/>
      <c r="C200" s="11"/>
      <c r="D200" s="12"/>
      <c r="E200" s="13"/>
      <c r="F200" s="17"/>
    </row>
    <row r="201" spans="1:7" x14ac:dyDescent="0.3">
      <c r="A201" s="10">
        <v>5</v>
      </c>
      <c r="B201" s="4" t="s">
        <v>115</v>
      </c>
      <c r="C201" s="5"/>
      <c r="D201" s="6"/>
      <c r="E201" s="7"/>
      <c r="F201" s="16"/>
    </row>
    <row r="202" spans="1:7" x14ac:dyDescent="0.3">
      <c r="A202" s="10"/>
      <c r="B202" s="4"/>
      <c r="C202" s="11"/>
      <c r="D202" s="6"/>
      <c r="E202" s="13"/>
      <c r="F202" s="17"/>
    </row>
    <row r="203" spans="1:7" x14ac:dyDescent="0.3">
      <c r="A203" s="3">
        <v>5.0999999999999996</v>
      </c>
    </row>
    <row r="204" spans="1:7" ht="126" x14ac:dyDescent="0.3">
      <c r="A204" s="3"/>
      <c r="B204" s="31" t="s">
        <v>72</v>
      </c>
      <c r="C204" s="32" t="s">
        <v>69</v>
      </c>
      <c r="D204" s="12">
        <v>1</v>
      </c>
      <c r="E204" s="13"/>
      <c r="F204" s="17">
        <f>E204*D204</f>
        <v>0</v>
      </c>
      <c r="G204" s="1" t="s">
        <v>174</v>
      </c>
    </row>
    <row r="205" spans="1:7" x14ac:dyDescent="0.3">
      <c r="A205" s="3">
        <v>5.2</v>
      </c>
      <c r="B205" s="14"/>
      <c r="C205" s="11"/>
      <c r="D205" s="12"/>
      <c r="E205" s="13"/>
      <c r="F205" s="17"/>
    </row>
    <row r="206" spans="1:7" ht="126" x14ac:dyDescent="0.3">
      <c r="A206" s="3"/>
      <c r="B206" s="14" t="s">
        <v>73</v>
      </c>
      <c r="C206" s="32" t="s">
        <v>69</v>
      </c>
      <c r="D206" s="12">
        <v>1</v>
      </c>
      <c r="E206" s="13"/>
      <c r="F206" s="17">
        <f>E206*D206</f>
        <v>0</v>
      </c>
      <c r="G206" s="1" t="s">
        <v>174</v>
      </c>
    </row>
    <row r="207" spans="1:7" x14ac:dyDescent="0.3">
      <c r="A207" s="3">
        <v>5.3</v>
      </c>
      <c r="B207" s="14"/>
      <c r="C207" s="11"/>
      <c r="D207" s="12"/>
      <c r="E207" s="13"/>
      <c r="F207" s="17"/>
    </row>
    <row r="208" spans="1:7" ht="126" x14ac:dyDescent="0.3">
      <c r="A208" s="3"/>
      <c r="B208" s="14" t="s">
        <v>74</v>
      </c>
      <c r="C208" s="32" t="s">
        <v>69</v>
      </c>
      <c r="D208" s="12">
        <v>1</v>
      </c>
      <c r="E208" s="13"/>
      <c r="F208" s="17">
        <f>E208*D208</f>
        <v>0</v>
      </c>
      <c r="G208" s="1" t="s">
        <v>174</v>
      </c>
    </row>
    <row r="209" spans="1:7" x14ac:dyDescent="0.3">
      <c r="A209" s="3">
        <v>5.4</v>
      </c>
      <c r="B209" s="14" t="s">
        <v>117</v>
      </c>
      <c r="C209" s="11" t="s">
        <v>90</v>
      </c>
      <c r="D209" s="12">
        <v>1</v>
      </c>
      <c r="E209" s="13"/>
      <c r="F209" s="17"/>
      <c r="G209" s="1" t="s">
        <v>174</v>
      </c>
    </row>
    <row r="210" spans="1:7" x14ac:dyDescent="0.3">
      <c r="A210" s="3"/>
      <c r="B210" s="14"/>
      <c r="C210" s="11"/>
      <c r="D210" s="12"/>
      <c r="E210" s="13"/>
      <c r="F210" s="17"/>
    </row>
    <row r="211" spans="1:7" x14ac:dyDescent="0.3">
      <c r="A211" s="3"/>
      <c r="B211" s="14"/>
      <c r="C211" s="11"/>
      <c r="D211" s="12"/>
      <c r="E211" s="13"/>
      <c r="F211" s="17"/>
    </row>
    <row r="212" spans="1:7" x14ac:dyDescent="0.3">
      <c r="A212" s="3"/>
      <c r="B212" s="4"/>
      <c r="C212" s="5"/>
      <c r="D212" s="6"/>
      <c r="E212" s="13"/>
      <c r="F212" s="17"/>
    </row>
    <row r="213" spans="1:7" x14ac:dyDescent="0.3">
      <c r="A213" s="10" t="s">
        <v>118</v>
      </c>
      <c r="B213" s="4" t="s">
        <v>119</v>
      </c>
      <c r="C213" s="11"/>
      <c r="D213" s="12"/>
      <c r="E213" s="13"/>
      <c r="F213" s="17"/>
    </row>
    <row r="214" spans="1:7" x14ac:dyDescent="0.3">
      <c r="A214" s="3"/>
      <c r="B214" s="14"/>
      <c r="C214" s="5"/>
      <c r="D214" s="6"/>
      <c r="E214" s="13"/>
      <c r="F214" s="17"/>
    </row>
    <row r="215" spans="1:7" x14ac:dyDescent="0.3">
      <c r="A215" s="3" t="s">
        <v>120</v>
      </c>
      <c r="B215" s="18" t="s">
        <v>121</v>
      </c>
      <c r="C215" s="19" t="s">
        <v>90</v>
      </c>
      <c r="D215" s="12">
        <v>1</v>
      </c>
      <c r="E215" s="13"/>
      <c r="F215" s="17">
        <f>E215*D215</f>
        <v>0</v>
      </c>
      <c r="G215" s="1" t="s">
        <v>174</v>
      </c>
    </row>
    <row r="216" spans="1:7" x14ac:dyDescent="0.3">
      <c r="A216" s="3"/>
      <c r="B216" s="20"/>
      <c r="C216" s="19"/>
      <c r="D216" s="12"/>
      <c r="E216" s="13"/>
      <c r="F216" s="17"/>
    </row>
    <row r="217" spans="1:7" ht="28" x14ac:dyDescent="0.3">
      <c r="A217" s="3" t="s">
        <v>122</v>
      </c>
      <c r="B217" s="21" t="s">
        <v>123</v>
      </c>
      <c r="C217" s="19" t="s">
        <v>90</v>
      </c>
      <c r="D217" s="12">
        <v>1</v>
      </c>
      <c r="E217" s="13"/>
      <c r="F217" s="17">
        <f>E217*D217</f>
        <v>0</v>
      </c>
      <c r="G217" s="1" t="s">
        <v>174</v>
      </c>
    </row>
    <row r="218" spans="1:7" x14ac:dyDescent="0.3">
      <c r="A218" s="3"/>
      <c r="B218" s="21"/>
      <c r="C218" s="19"/>
      <c r="D218" s="12"/>
      <c r="E218" s="13"/>
      <c r="F218" s="17"/>
    </row>
    <row r="219" spans="1:7" x14ac:dyDescent="0.3">
      <c r="A219" s="3" t="s">
        <v>124</v>
      </c>
      <c r="B219" s="22" t="s">
        <v>140</v>
      </c>
      <c r="C219" s="11" t="s">
        <v>90</v>
      </c>
      <c r="D219" s="12">
        <v>1</v>
      </c>
      <c r="E219" s="13"/>
      <c r="F219" s="17">
        <f>E219*D219</f>
        <v>0</v>
      </c>
      <c r="G219" s="1" t="s">
        <v>174</v>
      </c>
    </row>
    <row r="220" spans="1:7" x14ac:dyDescent="0.3">
      <c r="A220" s="3"/>
      <c r="B220" s="22"/>
      <c r="C220" s="11"/>
      <c r="D220" s="12"/>
      <c r="E220" s="13"/>
      <c r="F220" s="17"/>
    </row>
    <row r="221" spans="1:7" ht="28" x14ac:dyDescent="0.3">
      <c r="A221" s="3" t="s">
        <v>125</v>
      </c>
      <c r="B221" s="23" t="s">
        <v>126</v>
      </c>
      <c r="C221" s="11" t="s">
        <v>90</v>
      </c>
      <c r="D221" s="12">
        <v>1</v>
      </c>
      <c r="E221" s="13"/>
      <c r="F221" s="17">
        <f>D221*E221</f>
        <v>0</v>
      </c>
      <c r="G221" s="1" t="s">
        <v>174</v>
      </c>
    </row>
    <row r="222" spans="1:7" x14ac:dyDescent="0.3">
      <c r="A222" s="3"/>
      <c r="B222" s="14"/>
      <c r="C222" s="11"/>
      <c r="D222" s="12"/>
      <c r="E222" s="24"/>
      <c r="F222" s="16"/>
    </row>
    <row r="223" spans="1:7" x14ac:dyDescent="0.3">
      <c r="A223" s="3"/>
      <c r="B223" s="14"/>
      <c r="C223" s="11"/>
      <c r="D223" s="12"/>
      <c r="E223" s="24"/>
      <c r="F223" s="25"/>
    </row>
    <row r="224" spans="1:7" ht="14.5" thickBot="1" x14ac:dyDescent="0.35">
      <c r="A224" s="3"/>
      <c r="B224" s="14"/>
      <c r="C224" s="11"/>
      <c r="D224" s="12"/>
      <c r="E224" s="13"/>
      <c r="F224" s="17"/>
    </row>
    <row r="225" spans="1:6" ht="16" thickBot="1" x14ac:dyDescent="0.4">
      <c r="A225" s="82" t="s">
        <v>127</v>
      </c>
      <c r="B225" s="83"/>
      <c r="C225" s="83"/>
      <c r="D225" s="83"/>
      <c r="E225" s="84"/>
      <c r="F225" s="26">
        <f>SUM(F126:F224)</f>
        <v>0</v>
      </c>
    </row>
  </sheetData>
  <mergeCells count="17">
    <mergeCell ref="A112:E112"/>
    <mergeCell ref="A1:F1"/>
    <mergeCell ref="E2:F2"/>
    <mergeCell ref="A3:A4"/>
    <mergeCell ref="B3:B4"/>
    <mergeCell ref="C3:C4"/>
    <mergeCell ref="D3:D4"/>
    <mergeCell ref="E3:E4"/>
    <mergeCell ref="F3:F4"/>
    <mergeCell ref="A225:E225"/>
    <mergeCell ref="E115:F115"/>
    <mergeCell ref="A116:A117"/>
    <mergeCell ref="B116:B117"/>
    <mergeCell ref="C116:C117"/>
    <mergeCell ref="D116:D117"/>
    <mergeCell ref="E116:E117"/>
    <mergeCell ref="F116:F117"/>
  </mergeCells>
  <pageMargins left="0.7" right="0.7" top="0.75" bottom="0.75" header="0.3" footer="0.3"/>
  <pageSetup scale="4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45288-36ED-48B8-963E-E267F5FE051E}">
  <dimension ref="A1:F29"/>
  <sheetViews>
    <sheetView view="pageBreakPreview" zoomScale="78" zoomScaleNormal="100" zoomScaleSheetLayoutView="78" workbookViewId="0">
      <selection activeCell="G17" sqref="G17"/>
    </sheetView>
  </sheetViews>
  <sheetFormatPr defaultColWidth="9.1796875" defaultRowHeight="14" x14ac:dyDescent="0.3"/>
  <cols>
    <col min="1" max="1" width="9.1796875" style="27"/>
    <col min="2" max="2" width="39.1796875" style="1" customWidth="1"/>
    <col min="3" max="3" width="32" style="27" customWidth="1"/>
    <col min="4" max="4" width="9.453125" style="27" customWidth="1"/>
    <col min="5" max="5" width="19.1796875" style="28" customWidth="1"/>
    <col min="6" max="6" width="19.81640625" style="28" customWidth="1"/>
    <col min="7" max="7" width="44" style="1" customWidth="1"/>
    <col min="8" max="8" width="32.26953125" style="1" customWidth="1"/>
    <col min="9" max="16384" width="9.1796875" style="1"/>
  </cols>
  <sheetData>
    <row r="1" spans="1:6" ht="28.5" customHeight="1" thickBot="1" x14ac:dyDescent="0.35">
      <c r="A1" s="99" t="s">
        <v>130</v>
      </c>
      <c r="B1" s="99"/>
      <c r="C1" s="99"/>
      <c r="D1" s="99"/>
      <c r="E1" s="99"/>
      <c r="F1" s="99"/>
    </row>
    <row r="2" spans="1:6" ht="29" customHeight="1" thickBot="1" x14ac:dyDescent="0.35">
      <c r="A2" s="2"/>
      <c r="B2" s="2"/>
      <c r="C2" s="2"/>
      <c r="D2" s="2"/>
      <c r="E2" s="85" t="s">
        <v>183</v>
      </c>
      <c r="F2" s="86"/>
    </row>
    <row r="3" spans="1:6" ht="24" customHeight="1" x14ac:dyDescent="0.3">
      <c r="A3" s="87" t="s">
        <v>129</v>
      </c>
      <c r="B3" s="89" t="s">
        <v>79</v>
      </c>
      <c r="C3" s="91" t="s">
        <v>80</v>
      </c>
      <c r="D3" s="93" t="s">
        <v>81</v>
      </c>
      <c r="E3" s="95" t="s">
        <v>82</v>
      </c>
      <c r="F3" s="97" t="s">
        <v>83</v>
      </c>
    </row>
    <row r="4" spans="1:6" ht="24" customHeight="1" x14ac:dyDescent="0.3">
      <c r="A4" s="88"/>
      <c r="B4" s="90"/>
      <c r="C4" s="92"/>
      <c r="D4" s="94"/>
      <c r="E4" s="96"/>
      <c r="F4" s="98"/>
    </row>
    <row r="5" spans="1:6" x14ac:dyDescent="0.3">
      <c r="A5" s="3"/>
      <c r="B5" s="4"/>
      <c r="C5" s="5"/>
      <c r="D5" s="6"/>
      <c r="E5" s="7"/>
      <c r="F5" s="8"/>
    </row>
    <row r="6" spans="1:6" ht="18" x14ac:dyDescent="0.4">
      <c r="A6" s="3"/>
      <c r="B6" s="29" t="s">
        <v>128</v>
      </c>
      <c r="C6" s="5"/>
      <c r="D6" s="6"/>
      <c r="E6" s="7"/>
      <c r="F6" s="8"/>
    </row>
    <row r="7" spans="1:6" x14ac:dyDescent="0.3">
      <c r="A7" s="3"/>
      <c r="B7" s="4"/>
      <c r="C7" s="5"/>
      <c r="D7" s="6"/>
      <c r="E7" s="7"/>
      <c r="F7" s="8"/>
    </row>
    <row r="8" spans="1:6" ht="15.75" customHeight="1" x14ac:dyDescent="0.3">
      <c r="A8" s="10" t="s">
        <v>50</v>
      </c>
      <c r="B8" s="4" t="s">
        <v>175</v>
      </c>
      <c r="C8" s="5"/>
      <c r="D8" s="9"/>
      <c r="E8" s="7"/>
      <c r="F8" s="8"/>
    </row>
    <row r="9" spans="1:6" x14ac:dyDescent="0.3">
      <c r="A9" s="3"/>
      <c r="B9" s="4"/>
      <c r="C9" s="5"/>
      <c r="D9" s="6"/>
      <c r="E9" s="7"/>
      <c r="F9" s="8"/>
    </row>
    <row r="10" spans="1:6" x14ac:dyDescent="0.3">
      <c r="A10" s="3"/>
      <c r="B10" s="14"/>
      <c r="C10" s="11"/>
      <c r="D10" s="12"/>
      <c r="E10" s="13"/>
      <c r="F10" s="8"/>
    </row>
    <row r="11" spans="1:6" x14ac:dyDescent="0.3">
      <c r="A11" s="3">
        <v>1.1000000000000001</v>
      </c>
      <c r="B11" s="15" t="s">
        <v>141</v>
      </c>
      <c r="C11" s="11" t="s">
        <v>177</v>
      </c>
      <c r="D11" s="12">
        <v>1</v>
      </c>
      <c r="E11" s="13"/>
      <c r="F11" s="16">
        <f>E11*D11</f>
        <v>0</v>
      </c>
    </row>
    <row r="12" spans="1:6" x14ac:dyDescent="0.3">
      <c r="A12" s="3"/>
      <c r="B12" s="14"/>
      <c r="C12" s="11"/>
      <c r="D12" s="12"/>
      <c r="E12" s="13"/>
      <c r="F12" s="16"/>
    </row>
    <row r="13" spans="1:6" x14ac:dyDescent="0.3">
      <c r="A13" s="3">
        <v>1.2</v>
      </c>
      <c r="B13" s="14" t="s">
        <v>40</v>
      </c>
      <c r="C13" s="11" t="s">
        <v>177</v>
      </c>
      <c r="D13" s="12">
        <v>1</v>
      </c>
      <c r="E13" s="13"/>
      <c r="F13" s="16">
        <f>E13*D13</f>
        <v>0</v>
      </c>
    </row>
    <row r="14" spans="1:6" x14ac:dyDescent="0.3">
      <c r="A14" s="3"/>
      <c r="B14" s="14"/>
      <c r="C14" s="11"/>
      <c r="D14" s="12"/>
      <c r="E14" s="13"/>
      <c r="F14" s="16"/>
    </row>
    <row r="15" spans="1:6" x14ac:dyDescent="0.3">
      <c r="A15" s="3">
        <v>1.3</v>
      </c>
      <c r="B15" s="14" t="s">
        <v>164</v>
      </c>
      <c r="C15" s="11" t="s">
        <v>177</v>
      </c>
      <c r="D15" s="12">
        <v>1</v>
      </c>
      <c r="E15" s="13"/>
      <c r="F15" s="16">
        <f>E15*D15</f>
        <v>0</v>
      </c>
    </row>
    <row r="16" spans="1:6" x14ac:dyDescent="0.3">
      <c r="A16" s="3"/>
      <c r="B16" s="14"/>
      <c r="C16" s="11"/>
      <c r="D16" s="12"/>
      <c r="E16" s="13"/>
      <c r="F16" s="16"/>
    </row>
    <row r="17" spans="1:6" x14ac:dyDescent="0.3">
      <c r="A17" s="3">
        <v>1.4</v>
      </c>
      <c r="B17" s="14" t="s">
        <v>181</v>
      </c>
      <c r="C17" s="11" t="s">
        <v>177</v>
      </c>
      <c r="D17" s="12">
        <v>1</v>
      </c>
      <c r="E17" s="13"/>
      <c r="F17" s="16">
        <f>E17*D17</f>
        <v>0</v>
      </c>
    </row>
    <row r="18" spans="1:6" x14ac:dyDescent="0.3">
      <c r="A18" s="3"/>
      <c r="B18" s="14"/>
      <c r="C18" s="11"/>
      <c r="D18" s="12"/>
      <c r="E18" s="13"/>
      <c r="F18" s="16"/>
    </row>
    <row r="19" spans="1:6" x14ac:dyDescent="0.3">
      <c r="A19" s="3">
        <v>1.5</v>
      </c>
      <c r="B19" s="15" t="s">
        <v>178</v>
      </c>
      <c r="C19" s="11" t="s">
        <v>177</v>
      </c>
      <c r="D19" s="12">
        <v>1</v>
      </c>
      <c r="E19" s="13"/>
      <c r="F19" s="16">
        <f>E19*D19</f>
        <v>0</v>
      </c>
    </row>
    <row r="20" spans="1:6" x14ac:dyDescent="0.3">
      <c r="A20" s="3"/>
      <c r="B20" s="14"/>
      <c r="C20" s="11"/>
      <c r="D20" s="12"/>
      <c r="E20" s="13"/>
      <c r="F20" s="16"/>
    </row>
    <row r="21" spans="1:6" x14ac:dyDescent="0.3">
      <c r="A21" s="3">
        <v>1.6</v>
      </c>
      <c r="B21" s="14" t="s">
        <v>182</v>
      </c>
      <c r="C21" s="11" t="s">
        <v>177</v>
      </c>
      <c r="D21" s="12">
        <v>1</v>
      </c>
      <c r="E21" s="13"/>
      <c r="F21" s="16">
        <f>E21*D21</f>
        <v>0</v>
      </c>
    </row>
    <row r="22" spans="1:6" x14ac:dyDescent="0.3">
      <c r="A22" s="3"/>
      <c r="B22" s="14"/>
      <c r="C22" s="11"/>
      <c r="D22" s="12"/>
      <c r="E22" s="13"/>
      <c r="F22" s="16"/>
    </row>
    <row r="23" spans="1:6" x14ac:dyDescent="0.3">
      <c r="A23" s="3">
        <v>1.7</v>
      </c>
      <c r="B23" s="14" t="s">
        <v>180</v>
      </c>
      <c r="C23" s="11" t="s">
        <v>177</v>
      </c>
      <c r="D23" s="12">
        <v>1</v>
      </c>
      <c r="E23" s="13"/>
      <c r="F23" s="16">
        <f>E23*D23</f>
        <v>0</v>
      </c>
    </row>
    <row r="24" spans="1:6" x14ac:dyDescent="0.3">
      <c r="A24" s="3"/>
      <c r="B24" s="14"/>
      <c r="C24" s="11"/>
      <c r="D24" s="12"/>
      <c r="E24" s="13"/>
      <c r="F24" s="16"/>
    </row>
    <row r="25" spans="1:6" x14ac:dyDescent="0.3">
      <c r="A25" s="3">
        <v>1.8</v>
      </c>
      <c r="B25" s="15" t="s">
        <v>63</v>
      </c>
      <c r="C25" s="11" t="s">
        <v>41</v>
      </c>
      <c r="D25" s="12">
        <v>1</v>
      </c>
      <c r="E25" s="13"/>
      <c r="F25" s="16">
        <f>E25*D25</f>
        <v>0</v>
      </c>
    </row>
    <row r="26" spans="1:6" x14ac:dyDescent="0.3">
      <c r="A26" s="3"/>
      <c r="B26" s="14"/>
      <c r="C26" s="11"/>
      <c r="D26" s="12"/>
      <c r="E26" s="13"/>
      <c r="F26" s="16"/>
    </row>
    <row r="27" spans="1:6" x14ac:dyDescent="0.3">
      <c r="A27" s="3">
        <v>1.9</v>
      </c>
      <c r="B27" s="14" t="s">
        <v>106</v>
      </c>
      <c r="C27" s="11" t="s">
        <v>134</v>
      </c>
      <c r="D27" s="12">
        <v>1</v>
      </c>
      <c r="E27" s="24"/>
      <c r="F27" s="16">
        <f>E27*D27</f>
        <v>0</v>
      </c>
    </row>
    <row r="28" spans="1:6" ht="14.5" thickBot="1" x14ac:dyDescent="0.35">
      <c r="A28" s="3"/>
      <c r="C28" s="11"/>
      <c r="D28" s="12"/>
      <c r="E28" s="75"/>
      <c r="F28" s="16"/>
    </row>
    <row r="29" spans="1:6" ht="25" customHeight="1" thickBot="1" x14ac:dyDescent="0.4">
      <c r="A29" s="82" t="s">
        <v>127</v>
      </c>
      <c r="B29" s="83"/>
      <c r="C29" s="83"/>
      <c r="D29" s="83"/>
      <c r="E29" s="84"/>
      <c r="F29" s="26">
        <f>SUM(F10:F28)</f>
        <v>0</v>
      </c>
    </row>
  </sheetData>
  <mergeCells count="9">
    <mergeCell ref="A29:E29"/>
    <mergeCell ref="A1:F1"/>
    <mergeCell ref="E2:F2"/>
    <mergeCell ref="A3:A4"/>
    <mergeCell ref="B3:B4"/>
    <mergeCell ref="C3:C4"/>
    <mergeCell ref="D3:D4"/>
    <mergeCell ref="E3:E4"/>
    <mergeCell ref="F3:F4"/>
  </mergeCells>
  <pageMargins left="0.7" right="0.7" top="0.75" bottom="0.75" header="0.3" footer="0.3"/>
  <pageSetup scale="4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8FB47-1A77-4996-8436-3BD6F257A117}">
  <dimension ref="B3"/>
  <sheetViews>
    <sheetView workbookViewId="0">
      <selection activeCell="O21" sqref="O21"/>
    </sheetView>
  </sheetViews>
  <sheetFormatPr defaultRowHeight="14.5" x14ac:dyDescent="0.35"/>
  <sheetData>
    <row r="3" spans="2:2" ht="18.5" x14ac:dyDescent="0.35">
      <c r="B3" s="73"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1AAE7-0FBE-4CE5-AE64-4CB1EC5F3122}">
  <dimension ref="A1:F22"/>
  <sheetViews>
    <sheetView view="pageBreakPreview" zoomScale="106" zoomScaleNormal="100" zoomScaleSheetLayoutView="106" workbookViewId="0">
      <selection activeCell="B38" sqref="B38"/>
    </sheetView>
  </sheetViews>
  <sheetFormatPr defaultColWidth="9.1796875" defaultRowHeight="14" x14ac:dyDescent="0.3"/>
  <cols>
    <col min="1" max="1" width="9.1796875" style="27"/>
    <col min="2" max="2" width="117.90625" style="1" customWidth="1"/>
    <col min="3" max="3" width="22" style="27" customWidth="1"/>
    <col min="4" max="4" width="9.453125" style="27" customWidth="1"/>
    <col min="5" max="5" width="19.1796875" style="28" customWidth="1"/>
    <col min="6" max="6" width="19.81640625" style="28" customWidth="1"/>
    <col min="7" max="7" width="44" style="1" customWidth="1"/>
    <col min="8" max="16384" width="9.1796875" style="1"/>
  </cols>
  <sheetData>
    <row r="1" spans="1:6" ht="28.5" customHeight="1" x14ac:dyDescent="0.3">
      <c r="A1" s="34"/>
      <c r="B1" s="34" t="s">
        <v>150</v>
      </c>
      <c r="C1" s="34"/>
      <c r="D1" s="34"/>
      <c r="E1" s="34"/>
      <c r="F1" s="34"/>
    </row>
    <row r="2" spans="1:6" ht="28.5" customHeight="1" x14ac:dyDescent="0.3">
      <c r="A2" s="33"/>
      <c r="B2" s="34" t="s">
        <v>130</v>
      </c>
      <c r="C2" s="33"/>
      <c r="D2" s="33"/>
      <c r="E2" s="33"/>
      <c r="F2" s="33"/>
    </row>
    <row r="3" spans="1:6" ht="28.5" customHeight="1" x14ac:dyDescent="0.3">
      <c r="A3" s="33"/>
      <c r="B3" s="34" t="s">
        <v>128</v>
      </c>
      <c r="C3" s="33"/>
      <c r="D3" s="33"/>
      <c r="E3" s="33"/>
      <c r="F3" s="33"/>
    </row>
    <row r="4" spans="1:6" ht="28.5" customHeight="1" x14ac:dyDescent="0.3">
      <c r="A4" s="33"/>
      <c r="B4" s="34"/>
      <c r="C4" s="33"/>
      <c r="D4" s="33"/>
      <c r="E4" s="33"/>
      <c r="F4" s="33"/>
    </row>
    <row r="5" spans="1:6" ht="28.5" customHeight="1" x14ac:dyDescent="0.3">
      <c r="A5" s="33"/>
      <c r="B5" s="45" t="s">
        <v>151</v>
      </c>
      <c r="C5" s="33"/>
      <c r="D5" s="33"/>
      <c r="E5" s="33"/>
      <c r="F5" s="33"/>
    </row>
    <row r="6" spans="1:6" ht="28.5" customHeight="1" x14ac:dyDescent="0.3">
      <c r="A6" s="33"/>
      <c r="B6" s="33"/>
      <c r="C6" s="33"/>
      <c r="D6" s="33"/>
      <c r="E6" s="33"/>
      <c r="F6" s="33"/>
    </row>
    <row r="7" spans="1:6" ht="50.5" customHeight="1" x14ac:dyDescent="0.3">
      <c r="A7" s="51">
        <v>1</v>
      </c>
      <c r="B7" s="47" t="s">
        <v>160</v>
      </c>
      <c r="C7" s="33"/>
      <c r="D7" s="33"/>
      <c r="E7" s="33"/>
      <c r="F7" s="33"/>
    </row>
    <row r="8" spans="1:6" ht="15.5" x14ac:dyDescent="0.35">
      <c r="A8" s="48">
        <v>2</v>
      </c>
      <c r="B8" s="49" t="s">
        <v>153</v>
      </c>
    </row>
    <row r="9" spans="1:6" ht="15.5" x14ac:dyDescent="0.35">
      <c r="A9" s="48">
        <v>3</v>
      </c>
      <c r="B9" s="49" t="s">
        <v>154</v>
      </c>
    </row>
    <row r="10" spans="1:6" ht="31" x14ac:dyDescent="0.35">
      <c r="A10" s="48">
        <v>4</v>
      </c>
      <c r="B10" s="50" t="s">
        <v>155</v>
      </c>
    </row>
    <row r="11" spans="1:6" ht="15.5" x14ac:dyDescent="0.35">
      <c r="A11" s="48">
        <v>5</v>
      </c>
      <c r="B11" s="49" t="s">
        <v>156</v>
      </c>
    </row>
    <row r="12" spans="1:6" ht="15.5" x14ac:dyDescent="0.35">
      <c r="A12" s="48">
        <v>6</v>
      </c>
      <c r="B12" s="49" t="s">
        <v>157</v>
      </c>
    </row>
    <row r="13" spans="1:6" ht="15.5" x14ac:dyDescent="0.35">
      <c r="B13" s="46"/>
    </row>
    <row r="14" spans="1:6" ht="15.5" x14ac:dyDescent="0.35">
      <c r="B14" s="46"/>
    </row>
    <row r="15" spans="1:6" ht="15.5" x14ac:dyDescent="0.35">
      <c r="B15" s="46" t="s">
        <v>152</v>
      </c>
    </row>
    <row r="16" spans="1:6" ht="15.5" x14ac:dyDescent="0.35">
      <c r="B16" s="46"/>
    </row>
    <row r="17" spans="1:2" ht="15.5" x14ac:dyDescent="0.35">
      <c r="A17" s="48">
        <v>1</v>
      </c>
      <c r="B17" s="49" t="s">
        <v>158</v>
      </c>
    </row>
    <row r="18" spans="1:2" ht="62" x14ac:dyDescent="0.35">
      <c r="A18" s="48">
        <v>2</v>
      </c>
      <c r="B18" s="50" t="s">
        <v>159</v>
      </c>
    </row>
    <row r="19" spans="1:2" ht="31" x14ac:dyDescent="0.35">
      <c r="A19" s="27">
        <v>3</v>
      </c>
      <c r="B19" s="50" t="s">
        <v>185</v>
      </c>
    </row>
    <row r="20" spans="1:2" ht="46.5" x14ac:dyDescent="0.35">
      <c r="A20" s="27">
        <v>4</v>
      </c>
      <c r="B20" s="78" t="s">
        <v>186</v>
      </c>
    </row>
    <row r="21" spans="1:2" ht="15.5" x14ac:dyDescent="0.35">
      <c r="B21" s="46"/>
    </row>
    <row r="22" spans="1:2" ht="15.5" x14ac:dyDescent="0.35">
      <c r="B22" s="46"/>
    </row>
  </sheetData>
  <pageMargins left="0.7" right="0.7" top="0.75" bottom="0.75" header="0.3" footer="0.3"/>
  <pageSetup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21407-C4CE-4F5A-A804-FC73F882E8A7}">
  <dimension ref="B1:D31"/>
  <sheetViews>
    <sheetView view="pageBreakPreview" topLeftCell="A6" zoomScale="98" zoomScaleNormal="100" zoomScaleSheetLayoutView="98" workbookViewId="0">
      <selection activeCell="E21" sqref="E21"/>
    </sheetView>
  </sheetViews>
  <sheetFormatPr defaultRowHeight="14.5" x14ac:dyDescent="0.35"/>
  <cols>
    <col min="2" max="2" width="23.90625" customWidth="1"/>
    <col min="3" max="3" width="33.08984375" customWidth="1"/>
    <col min="4" max="4" width="31.7265625" customWidth="1"/>
  </cols>
  <sheetData>
    <row r="1" spans="2:4" x14ac:dyDescent="0.35">
      <c r="B1" s="72" t="str">
        <f>'Preambles '!B1</f>
        <v xml:space="preserve">Eskom Generation </v>
      </c>
      <c r="C1" s="72"/>
    </row>
    <row r="2" spans="2:4" x14ac:dyDescent="0.35">
      <c r="B2" s="72" t="str">
        <f>'Preambles '!B2</f>
        <v>Generation New Business Engineering Innovation and Localisation</v>
      </c>
      <c r="C2" s="72"/>
    </row>
    <row r="3" spans="2:4" x14ac:dyDescent="0.35">
      <c r="B3" s="72" t="str">
        <f>'Preambles '!B3</f>
        <v>Engineering Innovation and Implementation Services</v>
      </c>
      <c r="C3" s="72"/>
    </row>
    <row r="4" spans="2:4" x14ac:dyDescent="0.35">
      <c r="B4" s="72"/>
      <c r="C4" s="72"/>
    </row>
    <row r="5" spans="2:4" ht="15" thickBot="1" x14ac:dyDescent="0.4"/>
    <row r="6" spans="2:4" ht="18" x14ac:dyDescent="0.4">
      <c r="B6" s="104" t="s">
        <v>179</v>
      </c>
      <c r="C6" s="105"/>
      <c r="D6" s="106"/>
    </row>
    <row r="7" spans="2:4" ht="18" x14ac:dyDescent="0.4">
      <c r="B7" s="69"/>
      <c r="C7" s="76"/>
      <c r="D7" s="77"/>
    </row>
    <row r="8" spans="2:4" ht="17.5" x14ac:dyDescent="0.35">
      <c r="B8" s="80" t="s">
        <v>42</v>
      </c>
      <c r="C8" s="35" t="s">
        <v>163</v>
      </c>
      <c r="D8" s="81">
        <v>0</v>
      </c>
    </row>
    <row r="9" spans="2:4" ht="17.5" x14ac:dyDescent="0.35">
      <c r="B9" s="80" t="s">
        <v>43</v>
      </c>
      <c r="C9" s="35" t="s">
        <v>165</v>
      </c>
      <c r="D9" s="81">
        <v>0</v>
      </c>
    </row>
    <row r="10" spans="2:4" ht="17.5" x14ac:dyDescent="0.35">
      <c r="B10" s="80" t="s">
        <v>44</v>
      </c>
      <c r="C10" s="35" t="s">
        <v>164</v>
      </c>
      <c r="D10" s="81">
        <v>0</v>
      </c>
    </row>
    <row r="11" spans="2:4" ht="17.5" x14ac:dyDescent="0.35">
      <c r="B11" s="80" t="s">
        <v>45</v>
      </c>
      <c r="C11" s="35" t="s">
        <v>170</v>
      </c>
      <c r="D11" s="81">
        <v>0</v>
      </c>
    </row>
    <row r="12" spans="2:4" ht="17.5" x14ac:dyDescent="0.35">
      <c r="B12" s="80" t="s">
        <v>46</v>
      </c>
      <c r="C12" s="35" t="s">
        <v>168</v>
      </c>
      <c r="D12" s="81">
        <v>0</v>
      </c>
    </row>
    <row r="13" spans="2:4" ht="17.5" x14ac:dyDescent="0.35">
      <c r="B13" s="80" t="s">
        <v>47</v>
      </c>
      <c r="C13" s="35" t="s">
        <v>167</v>
      </c>
      <c r="D13" s="81">
        <v>0</v>
      </c>
    </row>
    <row r="14" spans="2:4" ht="17.5" x14ac:dyDescent="0.35">
      <c r="B14" s="80" t="s">
        <v>48</v>
      </c>
      <c r="C14" s="35" t="s">
        <v>166</v>
      </c>
      <c r="D14" s="81">
        <v>0</v>
      </c>
    </row>
    <row r="15" spans="2:4" ht="17.5" x14ac:dyDescent="0.35">
      <c r="B15" s="80" t="s">
        <v>49</v>
      </c>
      <c r="C15" s="35" t="s">
        <v>169</v>
      </c>
      <c r="D15" s="81">
        <v>0</v>
      </c>
    </row>
    <row r="16" spans="2:4" ht="17.5" x14ac:dyDescent="0.35">
      <c r="B16" s="80" t="s">
        <v>50</v>
      </c>
      <c r="C16" s="35" t="s">
        <v>175</v>
      </c>
      <c r="D16" s="81">
        <v>0</v>
      </c>
    </row>
    <row r="17" spans="2:4" ht="18" x14ac:dyDescent="0.4">
      <c r="B17" s="69"/>
      <c r="C17" s="36"/>
      <c r="D17" s="40"/>
    </row>
    <row r="18" spans="2:4" ht="18.5" thickBot="1" x14ac:dyDescent="0.45">
      <c r="B18" s="42"/>
      <c r="C18" s="68" t="s">
        <v>162</v>
      </c>
      <c r="D18" s="71">
        <f>SUM(D8:D17)</f>
        <v>0</v>
      </c>
    </row>
    <row r="19" spans="2:4" ht="18" x14ac:dyDescent="0.4">
      <c r="B19" s="39"/>
      <c r="C19" s="36" t="s">
        <v>176</v>
      </c>
      <c r="D19" s="70"/>
    </row>
    <row r="20" spans="2:4" ht="18" x14ac:dyDescent="0.4">
      <c r="B20" s="39"/>
      <c r="C20" s="36"/>
      <c r="D20" s="70"/>
    </row>
    <row r="21" spans="2:4" ht="17.5" x14ac:dyDescent="0.35">
      <c r="B21" s="80" t="s">
        <v>42</v>
      </c>
      <c r="C21" s="35" t="s">
        <v>163</v>
      </c>
      <c r="D21" s="81">
        <v>0</v>
      </c>
    </row>
    <row r="22" spans="2:4" ht="17.5" x14ac:dyDescent="0.35">
      <c r="B22" s="80" t="s">
        <v>43</v>
      </c>
      <c r="C22" s="35" t="s">
        <v>165</v>
      </c>
      <c r="D22" s="81">
        <v>0</v>
      </c>
    </row>
    <row r="23" spans="2:4" ht="17.5" x14ac:dyDescent="0.35">
      <c r="B23" s="80" t="s">
        <v>44</v>
      </c>
      <c r="C23" s="35" t="s">
        <v>164</v>
      </c>
      <c r="D23" s="81">
        <v>0</v>
      </c>
    </row>
    <row r="24" spans="2:4" ht="17.5" x14ac:dyDescent="0.35">
      <c r="B24" s="80" t="s">
        <v>45</v>
      </c>
      <c r="C24" s="35" t="s">
        <v>170</v>
      </c>
      <c r="D24" s="81">
        <v>0</v>
      </c>
    </row>
    <row r="25" spans="2:4" ht="17.5" x14ac:dyDescent="0.35">
      <c r="B25" s="80" t="s">
        <v>46</v>
      </c>
      <c r="C25" s="35" t="s">
        <v>168</v>
      </c>
      <c r="D25" s="81">
        <v>0</v>
      </c>
    </row>
    <row r="26" spans="2:4" ht="17.5" x14ac:dyDescent="0.35">
      <c r="B26" s="80" t="s">
        <v>47</v>
      </c>
      <c r="C26" s="35" t="s">
        <v>167</v>
      </c>
      <c r="D26" s="81">
        <v>0</v>
      </c>
    </row>
    <row r="27" spans="2:4" ht="17.5" x14ac:dyDescent="0.35">
      <c r="B27" s="80" t="s">
        <v>48</v>
      </c>
      <c r="C27" s="35" t="s">
        <v>166</v>
      </c>
      <c r="D27" s="81">
        <v>0</v>
      </c>
    </row>
    <row r="28" spans="2:4" ht="17.5" x14ac:dyDescent="0.35">
      <c r="B28" s="80" t="s">
        <v>49</v>
      </c>
      <c r="C28" s="35" t="s">
        <v>169</v>
      </c>
      <c r="D28" s="81">
        <v>0</v>
      </c>
    </row>
    <row r="29" spans="2:4" ht="17.5" x14ac:dyDescent="0.35">
      <c r="B29" s="80" t="s">
        <v>50</v>
      </c>
      <c r="C29" s="35" t="s">
        <v>175</v>
      </c>
      <c r="D29" s="81">
        <v>0</v>
      </c>
    </row>
    <row r="30" spans="2:4" ht="18" x14ac:dyDescent="0.4">
      <c r="B30" s="69"/>
      <c r="C30" s="36"/>
      <c r="D30" s="40"/>
    </row>
    <row r="31" spans="2:4" ht="18.5" thickBot="1" x14ac:dyDescent="0.45">
      <c r="B31" s="42"/>
      <c r="C31" s="68" t="s">
        <v>162</v>
      </c>
      <c r="D31" s="71">
        <f>SUM(D21:D30)</f>
        <v>0</v>
      </c>
    </row>
  </sheetData>
  <mergeCells count="1">
    <mergeCell ref="B6:D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22230-213B-485E-9913-AC9EA60D00E0}">
  <dimension ref="A1:H42"/>
  <sheetViews>
    <sheetView view="pageBreakPreview" topLeftCell="A18" zoomScale="78" zoomScaleNormal="100" zoomScaleSheetLayoutView="78" workbookViewId="0">
      <selection activeCell="H4" sqref="H4"/>
    </sheetView>
  </sheetViews>
  <sheetFormatPr defaultColWidth="9.1796875" defaultRowHeight="14" x14ac:dyDescent="0.3"/>
  <cols>
    <col min="1" max="1" width="9.1796875" style="27"/>
    <col min="2" max="2" width="39.1796875" style="1" customWidth="1"/>
    <col min="3" max="3" width="32" style="27" customWidth="1"/>
    <col min="4" max="4" width="9.453125" style="27" customWidth="1"/>
    <col min="5" max="5" width="19.1796875" style="28" customWidth="1"/>
    <col min="6" max="6" width="19.81640625" style="28" customWidth="1"/>
    <col min="7" max="7" width="44" style="1" customWidth="1"/>
    <col min="8" max="16384" width="9.1796875" style="1"/>
  </cols>
  <sheetData>
    <row r="1" spans="1:8" ht="28.5" customHeight="1" thickBot="1" x14ac:dyDescent="0.35">
      <c r="A1" s="99" t="s">
        <v>130</v>
      </c>
      <c r="B1" s="99"/>
      <c r="C1" s="99"/>
      <c r="D1" s="99"/>
      <c r="E1" s="99"/>
      <c r="F1" s="99"/>
    </row>
    <row r="2" spans="1:8" ht="29" customHeight="1" thickBot="1" x14ac:dyDescent="0.35">
      <c r="A2" s="2"/>
      <c r="B2" s="2"/>
      <c r="C2" s="2"/>
      <c r="D2" s="2"/>
      <c r="E2" s="54" t="s">
        <v>179</v>
      </c>
      <c r="F2" s="55"/>
    </row>
    <row r="3" spans="1:8" ht="24" customHeight="1" x14ac:dyDescent="0.3">
      <c r="A3" s="56" t="s">
        <v>129</v>
      </c>
      <c r="B3" s="58" t="s">
        <v>79</v>
      </c>
      <c r="C3" s="60" t="s">
        <v>80</v>
      </c>
      <c r="D3" s="62" t="s">
        <v>81</v>
      </c>
      <c r="E3" s="64" t="s">
        <v>82</v>
      </c>
      <c r="F3" s="66" t="s">
        <v>83</v>
      </c>
    </row>
    <row r="4" spans="1:8" ht="24" customHeight="1" x14ac:dyDescent="0.3">
      <c r="A4" s="57"/>
      <c r="B4" s="59"/>
      <c r="C4" s="61"/>
      <c r="D4" s="63"/>
      <c r="E4" s="65"/>
      <c r="F4" s="67"/>
    </row>
    <row r="5" spans="1:8" x14ac:dyDescent="0.3">
      <c r="A5" s="3"/>
      <c r="B5" s="4"/>
      <c r="C5" s="5"/>
      <c r="D5" s="6"/>
      <c r="E5" s="7"/>
      <c r="F5" s="8"/>
    </row>
    <row r="6" spans="1:8" ht="18" x14ac:dyDescent="0.4">
      <c r="A6" s="3"/>
      <c r="B6" s="29" t="s">
        <v>128</v>
      </c>
      <c r="C6" s="5"/>
      <c r="D6" s="6"/>
      <c r="E6" s="7"/>
      <c r="F6" s="8"/>
    </row>
    <row r="7" spans="1:8" x14ac:dyDescent="0.3">
      <c r="A7" s="3"/>
      <c r="B7" s="4"/>
      <c r="C7" s="5"/>
      <c r="D7" s="6"/>
      <c r="E7" s="7"/>
      <c r="F7" s="8"/>
    </row>
    <row r="8" spans="1:8" ht="15.75" customHeight="1" x14ac:dyDescent="0.3">
      <c r="A8" s="10" t="s">
        <v>42</v>
      </c>
      <c r="B8" s="4" t="s">
        <v>141</v>
      </c>
      <c r="C8" s="5"/>
      <c r="D8" s="9"/>
      <c r="E8" s="7"/>
      <c r="F8" s="8"/>
    </row>
    <row r="9" spans="1:8" x14ac:dyDescent="0.3">
      <c r="A9" s="3"/>
      <c r="B9" s="4"/>
      <c r="C9" s="5"/>
      <c r="D9" s="6"/>
      <c r="E9" s="7"/>
      <c r="F9" s="8"/>
    </row>
    <row r="10" spans="1:8" x14ac:dyDescent="0.3">
      <c r="A10" s="3"/>
      <c r="B10" s="14"/>
      <c r="C10" s="11"/>
      <c r="D10" s="12"/>
      <c r="E10" s="13"/>
      <c r="F10" s="8"/>
    </row>
    <row r="11" spans="1:8" x14ac:dyDescent="0.3">
      <c r="A11" s="3">
        <v>1.1000000000000001</v>
      </c>
      <c r="B11" s="15" t="s">
        <v>6</v>
      </c>
      <c r="C11" s="11" t="s">
        <v>132</v>
      </c>
      <c r="D11" s="12">
        <v>1</v>
      </c>
      <c r="E11" s="13"/>
      <c r="F11" s="16">
        <f>E11*D11</f>
        <v>0</v>
      </c>
      <c r="G11" s="1" t="s">
        <v>30</v>
      </c>
      <c r="H11" s="1" t="s">
        <v>10</v>
      </c>
    </row>
    <row r="12" spans="1:8" x14ac:dyDescent="0.3">
      <c r="A12" s="3"/>
      <c r="B12" s="14"/>
      <c r="C12" s="11"/>
      <c r="D12" s="12"/>
      <c r="E12" s="13"/>
      <c r="F12" s="16"/>
    </row>
    <row r="13" spans="1:8" x14ac:dyDescent="0.3">
      <c r="A13" s="3">
        <v>1.2</v>
      </c>
      <c r="B13" s="14" t="s">
        <v>1</v>
      </c>
      <c r="C13" s="11" t="s">
        <v>132</v>
      </c>
      <c r="D13" s="12">
        <v>1</v>
      </c>
      <c r="E13" s="13"/>
      <c r="F13" s="16">
        <f>E13*D13</f>
        <v>0</v>
      </c>
      <c r="G13" s="1" t="s">
        <v>30</v>
      </c>
      <c r="H13" s="1" t="s">
        <v>12</v>
      </c>
    </row>
    <row r="14" spans="1:8" x14ac:dyDescent="0.3">
      <c r="A14" s="3"/>
      <c r="B14" s="14"/>
      <c r="C14" s="11"/>
      <c r="D14" s="12"/>
      <c r="E14" s="13"/>
      <c r="F14" s="16"/>
    </row>
    <row r="15" spans="1:8" x14ac:dyDescent="0.3">
      <c r="A15" s="3">
        <v>1.3</v>
      </c>
      <c r="B15" s="14" t="s">
        <v>19</v>
      </c>
      <c r="C15" s="11" t="s">
        <v>132</v>
      </c>
      <c r="D15" s="12">
        <v>1</v>
      </c>
      <c r="E15" s="13"/>
      <c r="F15" s="16">
        <f>E15*D15</f>
        <v>0</v>
      </c>
      <c r="G15" s="1" t="s">
        <v>30</v>
      </c>
      <c r="H15" s="1" t="s">
        <v>11</v>
      </c>
    </row>
    <row r="16" spans="1:8" x14ac:dyDescent="0.3">
      <c r="A16" s="3"/>
      <c r="B16" s="14"/>
      <c r="C16" s="11"/>
      <c r="D16" s="12"/>
      <c r="E16" s="13"/>
      <c r="F16" s="16"/>
    </row>
    <row r="17" spans="1:8" x14ac:dyDescent="0.3">
      <c r="A17" s="3">
        <v>1.4</v>
      </c>
      <c r="B17" s="15" t="s">
        <v>63</v>
      </c>
      <c r="C17" s="11" t="s">
        <v>41</v>
      </c>
      <c r="D17" s="12">
        <v>1</v>
      </c>
      <c r="E17" s="13"/>
      <c r="F17" s="16">
        <f>E17*D17</f>
        <v>0</v>
      </c>
    </row>
    <row r="18" spans="1:8" x14ac:dyDescent="0.3">
      <c r="A18" s="3"/>
      <c r="B18" s="14"/>
      <c r="C18" s="11"/>
      <c r="D18" s="12"/>
      <c r="E18" s="13"/>
      <c r="F18" s="16"/>
    </row>
    <row r="19" spans="1:8" x14ac:dyDescent="0.3">
      <c r="A19" s="3">
        <v>1.5</v>
      </c>
      <c r="B19" s="14" t="s">
        <v>106</v>
      </c>
      <c r="C19" s="11" t="s">
        <v>134</v>
      </c>
      <c r="D19" s="12">
        <v>1</v>
      </c>
      <c r="E19" s="24"/>
      <c r="F19" s="16">
        <f>E19*D19</f>
        <v>0</v>
      </c>
    </row>
    <row r="20" spans="1:8" ht="14.5" thickBot="1" x14ac:dyDescent="0.35">
      <c r="A20" s="3"/>
      <c r="B20" s="14"/>
      <c r="C20" s="11"/>
      <c r="D20" s="12"/>
      <c r="E20" s="13"/>
      <c r="F20" s="17"/>
    </row>
    <row r="21" spans="1:8" ht="25" customHeight="1" thickBot="1" x14ac:dyDescent="0.4">
      <c r="A21" s="79" t="s">
        <v>127</v>
      </c>
      <c r="B21" s="52"/>
      <c r="C21" s="52"/>
      <c r="D21" s="52"/>
      <c r="E21" s="53"/>
      <c r="F21" s="26">
        <f>SUM(F10:F20)</f>
        <v>0</v>
      </c>
    </row>
    <row r="22" spans="1:8" ht="14.5" thickBot="1" x14ac:dyDescent="0.35"/>
    <row r="23" spans="1:8" ht="14.5" thickBot="1" x14ac:dyDescent="0.35">
      <c r="E23" s="85" t="s">
        <v>176</v>
      </c>
      <c r="F23" s="86"/>
    </row>
    <row r="24" spans="1:8" x14ac:dyDescent="0.3">
      <c r="A24" s="87" t="s">
        <v>129</v>
      </c>
      <c r="B24" s="89" t="s">
        <v>79</v>
      </c>
      <c r="C24" s="91" t="s">
        <v>80</v>
      </c>
      <c r="D24" s="93" t="s">
        <v>81</v>
      </c>
      <c r="E24" s="95" t="s">
        <v>82</v>
      </c>
      <c r="F24" s="97" t="s">
        <v>83</v>
      </c>
    </row>
    <row r="25" spans="1:8" x14ac:dyDescent="0.3">
      <c r="A25" s="88"/>
      <c r="B25" s="90"/>
      <c r="C25" s="92"/>
      <c r="D25" s="94"/>
      <c r="E25" s="96"/>
      <c r="F25" s="98"/>
    </row>
    <row r="26" spans="1:8" x14ac:dyDescent="0.3">
      <c r="A26" s="3"/>
      <c r="B26" s="4"/>
      <c r="C26" s="5"/>
      <c r="D26" s="6"/>
      <c r="E26" s="7"/>
      <c r="F26" s="8"/>
    </row>
    <row r="27" spans="1:8" ht="18" x14ac:dyDescent="0.4">
      <c r="A27" s="3"/>
      <c r="B27" s="29" t="s">
        <v>128</v>
      </c>
      <c r="C27" s="5"/>
      <c r="D27" s="6"/>
      <c r="E27" s="7"/>
      <c r="F27" s="8"/>
    </row>
    <row r="28" spans="1:8" x14ac:dyDescent="0.3">
      <c r="A28" s="3"/>
      <c r="B28" s="4"/>
      <c r="C28" s="5"/>
      <c r="D28" s="6"/>
      <c r="E28" s="7"/>
      <c r="F28" s="8"/>
    </row>
    <row r="29" spans="1:8" x14ac:dyDescent="0.3">
      <c r="A29" s="10" t="s">
        <v>42</v>
      </c>
      <c r="B29" s="4" t="s">
        <v>141</v>
      </c>
      <c r="C29" s="5"/>
      <c r="D29" s="9"/>
      <c r="E29" s="7"/>
      <c r="F29" s="8"/>
    </row>
    <row r="30" spans="1:8" x14ac:dyDescent="0.3">
      <c r="A30" s="3"/>
      <c r="B30" s="4"/>
      <c r="C30" s="5"/>
      <c r="D30" s="6"/>
      <c r="E30" s="7"/>
      <c r="F30" s="8"/>
    </row>
    <row r="31" spans="1:8" x14ac:dyDescent="0.3">
      <c r="A31" s="3"/>
      <c r="B31" s="14"/>
      <c r="C31" s="11"/>
      <c r="D31" s="12"/>
      <c r="E31" s="13"/>
      <c r="F31" s="8"/>
    </row>
    <row r="32" spans="1:8" x14ac:dyDescent="0.3">
      <c r="A32" s="3">
        <v>1.1000000000000001</v>
      </c>
      <c r="B32" s="15" t="s">
        <v>6</v>
      </c>
      <c r="C32" s="11" t="s">
        <v>132</v>
      </c>
      <c r="D32" s="12">
        <v>1</v>
      </c>
      <c r="E32" s="13"/>
      <c r="F32" s="16">
        <f>E32*D32</f>
        <v>0</v>
      </c>
      <c r="G32" s="1" t="s">
        <v>30</v>
      </c>
      <c r="H32" s="1" t="s">
        <v>10</v>
      </c>
    </row>
    <row r="33" spans="1:8" x14ac:dyDescent="0.3">
      <c r="A33" s="3"/>
      <c r="B33" s="14"/>
      <c r="C33" s="11"/>
      <c r="D33" s="12"/>
      <c r="E33" s="13"/>
      <c r="F33" s="16"/>
    </row>
    <row r="34" spans="1:8" x14ac:dyDescent="0.3">
      <c r="A34" s="3">
        <v>1.2</v>
      </c>
      <c r="B34" s="14" t="s">
        <v>1</v>
      </c>
      <c r="C34" s="11" t="s">
        <v>132</v>
      </c>
      <c r="D34" s="12">
        <v>1</v>
      </c>
      <c r="E34" s="13"/>
      <c r="F34" s="16">
        <f>E34*D34</f>
        <v>0</v>
      </c>
      <c r="G34" s="1" t="s">
        <v>30</v>
      </c>
      <c r="H34" s="1" t="s">
        <v>12</v>
      </c>
    </row>
    <row r="35" spans="1:8" x14ac:dyDescent="0.3">
      <c r="A35" s="3"/>
      <c r="B35" s="14"/>
      <c r="C35" s="11"/>
      <c r="D35" s="12"/>
      <c r="E35" s="13"/>
      <c r="F35" s="16"/>
    </row>
    <row r="36" spans="1:8" x14ac:dyDescent="0.3">
      <c r="A36" s="3">
        <v>1.3</v>
      </c>
      <c r="B36" s="14" t="s">
        <v>19</v>
      </c>
      <c r="C36" s="11" t="s">
        <v>132</v>
      </c>
      <c r="D36" s="12">
        <v>1</v>
      </c>
      <c r="E36" s="13"/>
      <c r="F36" s="16">
        <f>E36*D36</f>
        <v>0</v>
      </c>
      <c r="G36" s="1" t="s">
        <v>30</v>
      </c>
      <c r="H36" s="1" t="s">
        <v>11</v>
      </c>
    </row>
    <row r="37" spans="1:8" x14ac:dyDescent="0.3">
      <c r="A37" s="3"/>
      <c r="B37" s="14"/>
      <c r="C37" s="11"/>
      <c r="D37" s="12"/>
      <c r="E37" s="13"/>
      <c r="F37" s="16"/>
    </row>
    <row r="38" spans="1:8" x14ac:dyDescent="0.3">
      <c r="A38" s="3">
        <v>1.4</v>
      </c>
      <c r="B38" s="15" t="s">
        <v>63</v>
      </c>
      <c r="C38" s="11" t="s">
        <v>41</v>
      </c>
      <c r="D38" s="12">
        <v>1</v>
      </c>
      <c r="E38" s="13"/>
      <c r="F38" s="16">
        <f>E38*D38</f>
        <v>0</v>
      </c>
    </row>
    <row r="39" spans="1:8" x14ac:dyDescent="0.3">
      <c r="A39" s="3"/>
      <c r="B39" s="14"/>
      <c r="C39" s="11"/>
      <c r="D39" s="12"/>
      <c r="E39" s="13"/>
      <c r="F39" s="16"/>
    </row>
    <row r="40" spans="1:8" x14ac:dyDescent="0.3">
      <c r="A40" s="3">
        <v>1.5</v>
      </c>
      <c r="B40" s="14" t="s">
        <v>106</v>
      </c>
      <c r="C40" s="11" t="s">
        <v>134</v>
      </c>
      <c r="D40" s="12">
        <v>1</v>
      </c>
      <c r="E40" s="24"/>
      <c r="F40" s="16">
        <f>E40*D40</f>
        <v>0</v>
      </c>
    </row>
    <row r="41" spans="1:8" ht="14.5" thickBot="1" x14ac:dyDescent="0.35">
      <c r="A41" s="3"/>
      <c r="B41" s="14"/>
      <c r="C41" s="11"/>
      <c r="D41" s="12"/>
      <c r="E41" s="13"/>
      <c r="F41" s="17"/>
    </row>
    <row r="42" spans="1:8" ht="16" thickBot="1" x14ac:dyDescent="0.4">
      <c r="A42" s="82" t="s">
        <v>127</v>
      </c>
      <c r="B42" s="83"/>
      <c r="C42" s="83"/>
      <c r="D42" s="83"/>
      <c r="E42" s="84"/>
      <c r="F42" s="26">
        <f>SUM(F31:F41)</f>
        <v>0</v>
      </c>
    </row>
  </sheetData>
  <mergeCells count="9">
    <mergeCell ref="A1:F1"/>
    <mergeCell ref="F24:F25"/>
    <mergeCell ref="A42:E42"/>
    <mergeCell ref="E23:F23"/>
    <mergeCell ref="A24:A25"/>
    <mergeCell ref="B24:B25"/>
    <mergeCell ref="C24:C25"/>
    <mergeCell ref="D24:D25"/>
    <mergeCell ref="E24:E25"/>
  </mergeCells>
  <pageMargins left="0.7" right="0.7" top="0.75" bottom="0.75" header="0.3" footer="0.3"/>
  <pageSetup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87B0E-8201-4249-8BE5-E67CD1B2BD94}">
  <dimension ref="A1:H42"/>
  <sheetViews>
    <sheetView view="pageBreakPreview" topLeftCell="A21" zoomScale="78" zoomScaleNormal="100" zoomScaleSheetLayoutView="78" workbookViewId="0">
      <selection activeCell="M32" sqref="M32"/>
    </sheetView>
  </sheetViews>
  <sheetFormatPr defaultColWidth="9.1796875" defaultRowHeight="14" x14ac:dyDescent="0.3"/>
  <cols>
    <col min="1" max="1" width="9.1796875" style="27"/>
    <col min="2" max="2" width="39.1796875" style="1" customWidth="1"/>
    <col min="3" max="3" width="32" style="27" customWidth="1"/>
    <col min="4" max="4" width="9.453125" style="27" customWidth="1"/>
    <col min="5" max="5" width="19.1796875" style="28" customWidth="1"/>
    <col min="6" max="6" width="19.81640625" style="28" customWidth="1"/>
    <col min="7" max="7" width="44" style="1" customWidth="1"/>
    <col min="8" max="16384" width="9.1796875" style="1"/>
  </cols>
  <sheetData>
    <row r="1" spans="1:8" ht="28.5" customHeight="1" thickBot="1" x14ac:dyDescent="0.35">
      <c r="A1" s="99" t="s">
        <v>130</v>
      </c>
      <c r="B1" s="99"/>
      <c r="C1" s="99"/>
      <c r="D1" s="99"/>
      <c r="E1" s="99"/>
      <c r="F1" s="99"/>
    </row>
    <row r="2" spans="1:8" ht="29" customHeight="1" thickBot="1" x14ac:dyDescent="0.35">
      <c r="A2" s="2"/>
      <c r="B2" s="2"/>
      <c r="C2" s="2"/>
      <c r="D2" s="2"/>
      <c r="E2" s="85" t="s">
        <v>179</v>
      </c>
      <c r="F2" s="86"/>
    </row>
    <row r="3" spans="1:8" ht="24" customHeight="1" x14ac:dyDescent="0.3">
      <c r="A3" s="87" t="s">
        <v>129</v>
      </c>
      <c r="B3" s="89" t="s">
        <v>79</v>
      </c>
      <c r="C3" s="91" t="s">
        <v>80</v>
      </c>
      <c r="D3" s="93" t="s">
        <v>81</v>
      </c>
      <c r="E3" s="95" t="s">
        <v>82</v>
      </c>
      <c r="F3" s="97" t="s">
        <v>83</v>
      </c>
    </row>
    <row r="4" spans="1:8" ht="24" customHeight="1" x14ac:dyDescent="0.3">
      <c r="A4" s="88"/>
      <c r="B4" s="90"/>
      <c r="C4" s="92"/>
      <c r="D4" s="94"/>
      <c r="E4" s="96"/>
      <c r="F4" s="98"/>
    </row>
    <row r="5" spans="1:8" x14ac:dyDescent="0.3">
      <c r="A5" s="3"/>
      <c r="B5" s="4"/>
      <c r="C5" s="5"/>
      <c r="D5" s="6"/>
      <c r="E5" s="7"/>
      <c r="F5" s="8"/>
    </row>
    <row r="6" spans="1:8" ht="18" x14ac:dyDescent="0.4">
      <c r="A6" s="3"/>
      <c r="B6" s="29" t="s">
        <v>128</v>
      </c>
      <c r="C6" s="5"/>
      <c r="D6" s="6"/>
      <c r="E6" s="7"/>
      <c r="F6" s="8"/>
    </row>
    <row r="7" spans="1:8" x14ac:dyDescent="0.3">
      <c r="A7" s="3"/>
      <c r="B7" s="4"/>
      <c r="C7" s="5"/>
      <c r="D7" s="6"/>
      <c r="E7" s="7"/>
      <c r="F7" s="8"/>
    </row>
    <row r="8" spans="1:8" ht="15.75" customHeight="1" x14ac:dyDescent="0.3">
      <c r="A8" s="3" t="s">
        <v>43</v>
      </c>
      <c r="B8" s="4" t="s">
        <v>40</v>
      </c>
      <c r="C8" s="5"/>
      <c r="D8" s="9"/>
      <c r="E8" s="7"/>
      <c r="F8" s="8"/>
    </row>
    <row r="9" spans="1:8" x14ac:dyDescent="0.3">
      <c r="A9" s="3"/>
      <c r="B9" s="4"/>
      <c r="C9" s="5"/>
      <c r="D9" s="6"/>
      <c r="E9" s="7"/>
      <c r="F9" s="8"/>
    </row>
    <row r="10" spans="1:8" x14ac:dyDescent="0.3">
      <c r="A10" s="3"/>
      <c r="B10" s="14"/>
      <c r="C10" s="11"/>
      <c r="D10" s="12"/>
      <c r="E10" s="13"/>
      <c r="F10" s="8"/>
    </row>
    <row r="11" spans="1:8" x14ac:dyDescent="0.3">
      <c r="A11" s="3">
        <v>1.1000000000000001</v>
      </c>
      <c r="B11" s="15" t="s">
        <v>5</v>
      </c>
      <c r="C11" s="11" t="s">
        <v>132</v>
      </c>
      <c r="D11" s="12">
        <v>1</v>
      </c>
      <c r="E11" s="13"/>
      <c r="F11" s="16">
        <f>E11*D11</f>
        <v>0</v>
      </c>
      <c r="G11" s="1" t="s">
        <v>35</v>
      </c>
      <c r="H11" s="1" t="s">
        <v>9</v>
      </c>
    </row>
    <row r="12" spans="1:8" x14ac:dyDescent="0.3">
      <c r="A12" s="3"/>
      <c r="B12" s="14"/>
      <c r="C12" s="11"/>
      <c r="D12" s="12"/>
      <c r="E12" s="13"/>
      <c r="F12" s="16"/>
    </row>
    <row r="13" spans="1:8" x14ac:dyDescent="0.3">
      <c r="A13" s="3">
        <v>1.2</v>
      </c>
      <c r="B13" s="14" t="s">
        <v>0</v>
      </c>
      <c r="C13" s="11" t="s">
        <v>132</v>
      </c>
      <c r="D13" s="12">
        <v>1</v>
      </c>
      <c r="E13" s="13"/>
      <c r="F13" s="16">
        <f>E13*D13</f>
        <v>0</v>
      </c>
      <c r="G13" s="1" t="s">
        <v>35</v>
      </c>
      <c r="H13" s="1" t="s">
        <v>11</v>
      </c>
    </row>
    <row r="14" spans="1:8" x14ac:dyDescent="0.3">
      <c r="A14" s="3"/>
      <c r="B14" s="14"/>
      <c r="C14" s="11"/>
      <c r="D14" s="12"/>
      <c r="E14" s="13"/>
      <c r="F14" s="16"/>
    </row>
    <row r="15" spans="1:8" x14ac:dyDescent="0.3">
      <c r="A15" s="3">
        <v>1.3</v>
      </c>
      <c r="B15" s="14" t="s">
        <v>34</v>
      </c>
      <c r="C15" s="11" t="s">
        <v>132</v>
      </c>
      <c r="D15" s="12">
        <v>1</v>
      </c>
      <c r="E15" s="13"/>
      <c r="F15" s="16">
        <f>E15*D15</f>
        <v>0</v>
      </c>
      <c r="G15" s="1" t="s">
        <v>35</v>
      </c>
      <c r="H15" s="1" t="s">
        <v>23</v>
      </c>
    </row>
    <row r="16" spans="1:8" x14ac:dyDescent="0.3">
      <c r="A16" s="3"/>
      <c r="B16" s="14"/>
      <c r="C16" s="11"/>
      <c r="D16" s="12"/>
      <c r="E16" s="13"/>
      <c r="F16" s="16"/>
    </row>
    <row r="17" spans="1:8" x14ac:dyDescent="0.3">
      <c r="A17" s="3">
        <v>1.4</v>
      </c>
      <c r="B17" s="15" t="s">
        <v>63</v>
      </c>
      <c r="C17" s="11" t="s">
        <v>41</v>
      </c>
      <c r="D17" s="12">
        <v>1</v>
      </c>
      <c r="E17" s="13"/>
      <c r="F17" s="16">
        <f>E17*D17</f>
        <v>0</v>
      </c>
    </row>
    <row r="18" spans="1:8" x14ac:dyDescent="0.3">
      <c r="A18" s="3"/>
      <c r="B18" s="14"/>
      <c r="C18" s="11"/>
      <c r="D18" s="12"/>
      <c r="E18" s="13"/>
      <c r="F18" s="16"/>
    </row>
    <row r="19" spans="1:8" x14ac:dyDescent="0.3">
      <c r="A19" s="3">
        <v>1.5</v>
      </c>
      <c r="B19" s="14" t="s">
        <v>106</v>
      </c>
      <c r="C19" s="11" t="s">
        <v>134</v>
      </c>
      <c r="D19" s="12">
        <v>1</v>
      </c>
      <c r="E19" s="24"/>
      <c r="F19" s="16">
        <f>E19*D19</f>
        <v>0</v>
      </c>
    </row>
    <row r="20" spans="1:8" ht="14.5" thickBot="1" x14ac:dyDescent="0.35">
      <c r="A20" s="3"/>
      <c r="B20" s="14"/>
      <c r="C20" s="11"/>
      <c r="D20" s="12"/>
      <c r="E20" s="13"/>
      <c r="F20" s="17"/>
    </row>
    <row r="21" spans="1:8" ht="25" customHeight="1" thickBot="1" x14ac:dyDescent="0.4">
      <c r="A21" s="82" t="s">
        <v>127</v>
      </c>
      <c r="B21" s="83"/>
      <c r="C21" s="83"/>
      <c r="D21" s="83"/>
      <c r="E21" s="84"/>
      <c r="F21" s="26">
        <f>SUM(F10:F20)</f>
        <v>0</v>
      </c>
    </row>
    <row r="22" spans="1:8" ht="14.5" thickBot="1" x14ac:dyDescent="0.35"/>
    <row r="23" spans="1:8" ht="14.5" thickBot="1" x14ac:dyDescent="0.35">
      <c r="A23" s="2"/>
      <c r="B23" s="2"/>
      <c r="C23" s="2"/>
      <c r="D23" s="2"/>
      <c r="E23" s="85" t="s">
        <v>176</v>
      </c>
      <c r="F23" s="86"/>
    </row>
    <row r="24" spans="1:8" x14ac:dyDescent="0.3">
      <c r="A24" s="87" t="s">
        <v>129</v>
      </c>
      <c r="B24" s="89" t="s">
        <v>79</v>
      </c>
      <c r="C24" s="91" t="s">
        <v>80</v>
      </c>
      <c r="D24" s="93" t="s">
        <v>81</v>
      </c>
      <c r="E24" s="95" t="s">
        <v>82</v>
      </c>
      <c r="F24" s="97" t="s">
        <v>83</v>
      </c>
    </row>
    <row r="25" spans="1:8" x14ac:dyDescent="0.3">
      <c r="A25" s="88"/>
      <c r="B25" s="90"/>
      <c r="C25" s="92"/>
      <c r="D25" s="94"/>
      <c r="E25" s="96"/>
      <c r="F25" s="98"/>
    </row>
    <row r="26" spans="1:8" x14ac:dyDescent="0.3">
      <c r="A26" s="3"/>
      <c r="B26" s="4"/>
      <c r="C26" s="5"/>
      <c r="D26" s="6"/>
      <c r="E26" s="7"/>
      <c r="F26" s="8"/>
    </row>
    <row r="27" spans="1:8" ht="18" x14ac:dyDescent="0.4">
      <c r="A27" s="3"/>
      <c r="B27" s="29" t="s">
        <v>128</v>
      </c>
      <c r="C27" s="5"/>
      <c r="D27" s="6"/>
      <c r="E27" s="7"/>
      <c r="F27" s="8"/>
    </row>
    <row r="28" spans="1:8" x14ac:dyDescent="0.3">
      <c r="A28" s="3"/>
      <c r="B28" s="4"/>
      <c r="C28" s="5"/>
      <c r="D28" s="6"/>
      <c r="E28" s="7"/>
      <c r="F28" s="8"/>
    </row>
    <row r="29" spans="1:8" x14ac:dyDescent="0.3">
      <c r="A29" s="3" t="s">
        <v>43</v>
      </c>
      <c r="B29" s="4" t="s">
        <v>40</v>
      </c>
      <c r="C29" s="5"/>
      <c r="D29" s="9"/>
      <c r="E29" s="7"/>
      <c r="F29" s="8"/>
    </row>
    <row r="30" spans="1:8" x14ac:dyDescent="0.3">
      <c r="A30" s="3"/>
      <c r="B30" s="4"/>
      <c r="C30" s="5"/>
      <c r="D30" s="6"/>
      <c r="E30" s="7"/>
      <c r="F30" s="8"/>
    </row>
    <row r="31" spans="1:8" x14ac:dyDescent="0.3">
      <c r="A31" s="3"/>
      <c r="B31" s="14"/>
      <c r="C31" s="11"/>
      <c r="D31" s="12"/>
      <c r="E31" s="13"/>
      <c r="F31" s="8"/>
    </row>
    <row r="32" spans="1:8" x14ac:dyDescent="0.3">
      <c r="A32" s="3">
        <v>1.1000000000000001</v>
      </c>
      <c r="B32" s="15" t="s">
        <v>5</v>
      </c>
      <c r="C32" s="11" t="s">
        <v>132</v>
      </c>
      <c r="D32" s="12">
        <v>1</v>
      </c>
      <c r="E32" s="13"/>
      <c r="F32" s="16">
        <f>E32*D32</f>
        <v>0</v>
      </c>
      <c r="G32" s="1" t="s">
        <v>35</v>
      </c>
      <c r="H32" s="1" t="s">
        <v>9</v>
      </c>
    </row>
    <row r="33" spans="1:8" x14ac:dyDescent="0.3">
      <c r="A33" s="3"/>
      <c r="B33" s="14"/>
      <c r="C33" s="11"/>
      <c r="D33" s="12"/>
      <c r="E33" s="13"/>
      <c r="F33" s="16"/>
    </row>
    <row r="34" spans="1:8" x14ac:dyDescent="0.3">
      <c r="A34" s="3">
        <v>1.2</v>
      </c>
      <c r="B34" s="14" t="s">
        <v>0</v>
      </c>
      <c r="C34" s="11" t="s">
        <v>132</v>
      </c>
      <c r="D34" s="12">
        <v>1</v>
      </c>
      <c r="E34" s="13"/>
      <c r="F34" s="16">
        <f>E34*D34</f>
        <v>0</v>
      </c>
      <c r="G34" s="1" t="s">
        <v>35</v>
      </c>
      <c r="H34" s="1" t="s">
        <v>11</v>
      </c>
    </row>
    <row r="35" spans="1:8" x14ac:dyDescent="0.3">
      <c r="A35" s="3"/>
      <c r="B35" s="14"/>
      <c r="C35" s="11"/>
      <c r="D35" s="12"/>
      <c r="E35" s="13"/>
      <c r="F35" s="16"/>
    </row>
    <row r="36" spans="1:8" x14ac:dyDescent="0.3">
      <c r="A36" s="3">
        <v>1.3</v>
      </c>
      <c r="B36" s="14" t="s">
        <v>34</v>
      </c>
      <c r="C36" s="11" t="s">
        <v>132</v>
      </c>
      <c r="D36" s="12">
        <v>1</v>
      </c>
      <c r="E36" s="13"/>
      <c r="F36" s="16">
        <f>E36*D36</f>
        <v>0</v>
      </c>
      <c r="G36" s="1" t="s">
        <v>35</v>
      </c>
      <c r="H36" s="1" t="s">
        <v>23</v>
      </c>
    </row>
    <row r="37" spans="1:8" x14ac:dyDescent="0.3">
      <c r="A37" s="3"/>
      <c r="B37" s="14"/>
      <c r="C37" s="11"/>
      <c r="D37" s="12"/>
      <c r="E37" s="13"/>
      <c r="F37" s="16"/>
    </row>
    <row r="38" spans="1:8" x14ac:dyDescent="0.3">
      <c r="A38" s="3">
        <v>1.4</v>
      </c>
      <c r="B38" s="15" t="s">
        <v>63</v>
      </c>
      <c r="C38" s="11" t="s">
        <v>41</v>
      </c>
      <c r="D38" s="12">
        <v>1</v>
      </c>
      <c r="E38" s="13"/>
      <c r="F38" s="16">
        <f>E38*D38</f>
        <v>0</v>
      </c>
    </row>
    <row r="39" spans="1:8" x14ac:dyDescent="0.3">
      <c r="A39" s="3"/>
      <c r="B39" s="14"/>
      <c r="C39" s="11"/>
      <c r="D39" s="12"/>
      <c r="E39" s="13"/>
      <c r="F39" s="16"/>
    </row>
    <row r="40" spans="1:8" x14ac:dyDescent="0.3">
      <c r="A40" s="3">
        <v>1.5</v>
      </c>
      <c r="B40" s="14" t="s">
        <v>106</v>
      </c>
      <c r="C40" s="11" t="s">
        <v>134</v>
      </c>
      <c r="D40" s="12">
        <v>1</v>
      </c>
      <c r="E40" s="24"/>
      <c r="F40" s="16">
        <f>E40*D40</f>
        <v>0</v>
      </c>
    </row>
    <row r="41" spans="1:8" ht="14.5" thickBot="1" x14ac:dyDescent="0.35">
      <c r="A41" s="3"/>
      <c r="B41" s="14"/>
      <c r="C41" s="11"/>
      <c r="D41" s="12"/>
      <c r="E41" s="13"/>
      <c r="F41" s="17"/>
    </row>
    <row r="42" spans="1:8" ht="16" thickBot="1" x14ac:dyDescent="0.4">
      <c r="A42" s="82" t="s">
        <v>127</v>
      </c>
      <c r="B42" s="83"/>
      <c r="C42" s="83"/>
      <c r="D42" s="83"/>
      <c r="E42" s="84"/>
      <c r="F42" s="26">
        <f>SUM(F31:F41)</f>
        <v>0</v>
      </c>
    </row>
  </sheetData>
  <mergeCells count="17">
    <mergeCell ref="A21:E21"/>
    <mergeCell ref="A1:F1"/>
    <mergeCell ref="E2:F2"/>
    <mergeCell ref="A3:A4"/>
    <mergeCell ref="B3:B4"/>
    <mergeCell ref="C3:C4"/>
    <mergeCell ref="D3:D4"/>
    <mergeCell ref="E3:E4"/>
    <mergeCell ref="F3:F4"/>
    <mergeCell ref="A42:E42"/>
    <mergeCell ref="E23:F23"/>
    <mergeCell ref="A24:A25"/>
    <mergeCell ref="B24:B25"/>
    <mergeCell ref="C24:C25"/>
    <mergeCell ref="D24:D25"/>
    <mergeCell ref="E24:E25"/>
    <mergeCell ref="F24:F25"/>
  </mergeCells>
  <pageMargins left="0.7" right="0.7" top="0.75" bottom="0.75" header="0.3" footer="0.3"/>
  <pageSetup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70416-845B-4CA2-82B4-D9E1F23B3EAB}">
  <dimension ref="A1:H43"/>
  <sheetViews>
    <sheetView view="pageBreakPreview" zoomScale="78" zoomScaleNormal="100" zoomScaleSheetLayoutView="78" workbookViewId="0">
      <selection activeCell="E10" sqref="E10"/>
    </sheetView>
  </sheetViews>
  <sheetFormatPr defaultColWidth="9.1796875" defaultRowHeight="14" x14ac:dyDescent="0.3"/>
  <cols>
    <col min="1" max="1" width="9.1796875" style="27"/>
    <col min="2" max="2" width="39.1796875" style="1" customWidth="1"/>
    <col min="3" max="3" width="32" style="27" customWidth="1"/>
    <col min="4" max="4" width="9.453125" style="27" customWidth="1"/>
    <col min="5" max="5" width="19.1796875" style="28" customWidth="1"/>
    <col min="6" max="6" width="19.81640625" style="28" customWidth="1"/>
    <col min="7" max="7" width="44" style="1" customWidth="1"/>
    <col min="8" max="16384" width="9.1796875" style="1"/>
  </cols>
  <sheetData>
    <row r="1" spans="1:8" ht="28.5" customHeight="1" thickBot="1" x14ac:dyDescent="0.35">
      <c r="A1" s="99" t="s">
        <v>130</v>
      </c>
      <c r="B1" s="99"/>
      <c r="C1" s="99"/>
      <c r="D1" s="99"/>
      <c r="E1" s="99"/>
      <c r="F1" s="99"/>
    </row>
    <row r="2" spans="1:8" ht="29" customHeight="1" thickBot="1" x14ac:dyDescent="0.35">
      <c r="A2" s="2"/>
      <c r="B2" s="2"/>
      <c r="C2" s="2"/>
      <c r="D2" s="2"/>
      <c r="E2" s="85" t="s">
        <v>179</v>
      </c>
      <c r="F2" s="86"/>
    </row>
    <row r="3" spans="1:8" ht="24" customHeight="1" x14ac:dyDescent="0.3">
      <c r="A3" s="87" t="s">
        <v>129</v>
      </c>
      <c r="B3" s="89" t="s">
        <v>79</v>
      </c>
      <c r="C3" s="91" t="s">
        <v>80</v>
      </c>
      <c r="D3" s="93" t="s">
        <v>81</v>
      </c>
      <c r="E3" s="95" t="s">
        <v>82</v>
      </c>
      <c r="F3" s="97" t="s">
        <v>83</v>
      </c>
    </row>
    <row r="4" spans="1:8" ht="24" customHeight="1" x14ac:dyDescent="0.3">
      <c r="A4" s="88"/>
      <c r="B4" s="90"/>
      <c r="C4" s="92"/>
      <c r="D4" s="94"/>
      <c r="E4" s="96"/>
      <c r="F4" s="98"/>
    </row>
    <row r="5" spans="1:8" x14ac:dyDescent="0.3">
      <c r="A5" s="3"/>
      <c r="B5" s="4"/>
      <c r="C5" s="5"/>
      <c r="D5" s="6"/>
      <c r="E5" s="7"/>
      <c r="F5" s="8"/>
    </row>
    <row r="6" spans="1:8" ht="18" x14ac:dyDescent="0.4">
      <c r="A6" s="3"/>
      <c r="B6" s="29" t="s">
        <v>128</v>
      </c>
      <c r="C6" s="5"/>
      <c r="D6" s="6"/>
      <c r="E6" s="7"/>
      <c r="F6" s="8"/>
    </row>
    <row r="7" spans="1:8" x14ac:dyDescent="0.3">
      <c r="A7" s="3"/>
      <c r="B7" s="4"/>
      <c r="C7" s="5"/>
      <c r="D7" s="6"/>
      <c r="E7" s="7"/>
      <c r="F7" s="8"/>
    </row>
    <row r="8" spans="1:8" ht="15.75" customHeight="1" x14ac:dyDescent="0.3">
      <c r="A8" s="3" t="s">
        <v>44</v>
      </c>
      <c r="B8" s="4" t="s">
        <v>38</v>
      </c>
      <c r="C8" s="5"/>
      <c r="D8" s="9"/>
      <c r="E8" s="7"/>
      <c r="F8" s="8"/>
    </row>
    <row r="9" spans="1:8" x14ac:dyDescent="0.3">
      <c r="A9" s="3"/>
      <c r="B9" s="4"/>
      <c r="C9" s="5"/>
      <c r="D9" s="6"/>
      <c r="E9" s="7"/>
      <c r="F9" s="8"/>
    </row>
    <row r="10" spans="1:8" x14ac:dyDescent="0.3">
      <c r="A10" s="3"/>
      <c r="B10" s="14"/>
      <c r="C10" s="11"/>
      <c r="D10" s="12"/>
      <c r="E10" s="13"/>
      <c r="F10" s="8"/>
    </row>
    <row r="11" spans="1:8" x14ac:dyDescent="0.3">
      <c r="A11" s="3">
        <v>1.1000000000000001</v>
      </c>
      <c r="B11" s="15" t="s">
        <v>16</v>
      </c>
      <c r="C11" s="11" t="s">
        <v>132</v>
      </c>
      <c r="D11" s="12">
        <v>1</v>
      </c>
      <c r="E11" s="13"/>
      <c r="F11" s="16">
        <f>E11*D11</f>
        <v>0</v>
      </c>
      <c r="G11" s="1" t="s">
        <v>28</v>
      </c>
      <c r="H11" s="1" t="s">
        <v>10</v>
      </c>
    </row>
    <row r="12" spans="1:8" x14ac:dyDescent="0.3">
      <c r="A12" s="3"/>
      <c r="B12" s="14"/>
      <c r="C12" s="11"/>
      <c r="D12" s="12"/>
      <c r="E12" s="13"/>
      <c r="F12" s="16"/>
    </row>
    <row r="13" spans="1:8" x14ac:dyDescent="0.3">
      <c r="A13" s="3">
        <v>1.2</v>
      </c>
      <c r="B13" s="14" t="s">
        <v>17</v>
      </c>
      <c r="C13" s="11" t="s">
        <v>132</v>
      </c>
      <c r="D13" s="12">
        <v>1</v>
      </c>
      <c r="E13" s="13"/>
      <c r="F13" s="16">
        <f>E13*D13</f>
        <v>0</v>
      </c>
      <c r="G13" s="1" t="s">
        <v>28</v>
      </c>
      <c r="H13" s="1" t="s">
        <v>12</v>
      </c>
    </row>
    <row r="14" spans="1:8" x14ac:dyDescent="0.3">
      <c r="A14" s="3"/>
      <c r="B14" s="14"/>
      <c r="C14" s="11"/>
      <c r="D14" s="12"/>
      <c r="E14" s="13"/>
      <c r="F14" s="16"/>
    </row>
    <row r="15" spans="1:8" x14ac:dyDescent="0.3">
      <c r="A15" s="3">
        <v>1.3</v>
      </c>
      <c r="B15" s="14" t="s">
        <v>18</v>
      </c>
      <c r="C15" s="11" t="s">
        <v>132</v>
      </c>
      <c r="D15" s="12">
        <v>1</v>
      </c>
      <c r="E15" s="13"/>
      <c r="F15" s="16">
        <f>E15*D15</f>
        <v>0</v>
      </c>
      <c r="G15" s="1" t="s">
        <v>29</v>
      </c>
      <c r="H15" s="1" t="s">
        <v>11</v>
      </c>
    </row>
    <row r="16" spans="1:8" x14ac:dyDescent="0.3">
      <c r="A16" s="3"/>
      <c r="B16" s="14"/>
      <c r="C16" s="11"/>
      <c r="D16" s="12"/>
      <c r="E16" s="13"/>
      <c r="F16" s="16"/>
    </row>
    <row r="17" spans="1:6" x14ac:dyDescent="0.3">
      <c r="A17" s="3">
        <v>1.4</v>
      </c>
      <c r="B17" s="15" t="s">
        <v>63</v>
      </c>
      <c r="C17" s="11" t="s">
        <v>171</v>
      </c>
      <c r="D17" s="12">
        <v>1</v>
      </c>
      <c r="E17" s="13"/>
      <c r="F17" s="16">
        <f>E17*D17</f>
        <v>0</v>
      </c>
    </row>
    <row r="18" spans="1:6" x14ac:dyDescent="0.3">
      <c r="A18" s="3"/>
      <c r="B18" s="14"/>
      <c r="C18" s="11"/>
      <c r="D18" s="12"/>
      <c r="E18" s="13"/>
      <c r="F18" s="16"/>
    </row>
    <row r="19" spans="1:6" x14ac:dyDescent="0.3">
      <c r="A19" s="3">
        <v>1.5</v>
      </c>
      <c r="B19" s="14" t="s">
        <v>106</v>
      </c>
      <c r="C19" s="11" t="s">
        <v>134</v>
      </c>
      <c r="D19" s="12">
        <v>1</v>
      </c>
      <c r="E19" s="24"/>
      <c r="F19" s="16">
        <f>E19*D19</f>
        <v>0</v>
      </c>
    </row>
    <row r="20" spans="1:6" ht="14.5" thickBot="1" x14ac:dyDescent="0.35">
      <c r="A20" s="3"/>
      <c r="B20" s="14"/>
      <c r="C20" s="11"/>
      <c r="D20" s="12"/>
      <c r="E20" s="13"/>
      <c r="F20" s="17"/>
    </row>
    <row r="21" spans="1:6" ht="25" customHeight="1" thickBot="1" x14ac:dyDescent="0.4">
      <c r="A21" s="82" t="s">
        <v>127</v>
      </c>
      <c r="B21" s="83"/>
      <c r="C21" s="83"/>
      <c r="D21" s="83"/>
      <c r="E21" s="84"/>
      <c r="F21" s="26">
        <f>SUM(F10:F20)</f>
        <v>0</v>
      </c>
    </row>
    <row r="23" spans="1:6" ht="14.5" thickBot="1" x14ac:dyDescent="0.35"/>
    <row r="24" spans="1:6" ht="14.5" thickBot="1" x14ac:dyDescent="0.35">
      <c r="A24" s="2"/>
      <c r="B24" s="2"/>
      <c r="C24" s="2"/>
      <c r="D24" s="2"/>
      <c r="E24" s="107" t="s">
        <v>176</v>
      </c>
      <c r="F24" s="108"/>
    </row>
    <row r="25" spans="1:6" x14ac:dyDescent="0.3">
      <c r="A25" s="87" t="s">
        <v>129</v>
      </c>
      <c r="B25" s="89" t="s">
        <v>79</v>
      </c>
      <c r="C25" s="91" t="s">
        <v>80</v>
      </c>
      <c r="D25" s="93" t="s">
        <v>81</v>
      </c>
      <c r="E25" s="95" t="s">
        <v>82</v>
      </c>
      <c r="F25" s="97" t="s">
        <v>83</v>
      </c>
    </row>
    <row r="26" spans="1:6" x14ac:dyDescent="0.3">
      <c r="A26" s="88"/>
      <c r="B26" s="90"/>
      <c r="C26" s="92"/>
      <c r="D26" s="94"/>
      <c r="E26" s="96"/>
      <c r="F26" s="98"/>
    </row>
    <row r="27" spans="1:6" x14ac:dyDescent="0.3">
      <c r="A27" s="3"/>
      <c r="B27" s="4"/>
      <c r="C27" s="5"/>
      <c r="D27" s="6"/>
      <c r="E27" s="7"/>
      <c r="F27" s="8"/>
    </row>
    <row r="28" spans="1:6" ht="18" x14ac:dyDescent="0.4">
      <c r="A28" s="3"/>
      <c r="B28" s="29" t="s">
        <v>128</v>
      </c>
      <c r="C28" s="5"/>
      <c r="D28" s="6"/>
      <c r="E28" s="7"/>
      <c r="F28" s="8"/>
    </row>
    <row r="29" spans="1:6" x14ac:dyDescent="0.3">
      <c r="A29" s="3"/>
      <c r="B29" s="4"/>
      <c r="C29" s="5"/>
      <c r="D29" s="6"/>
      <c r="E29" s="7"/>
      <c r="F29" s="8"/>
    </row>
    <row r="30" spans="1:6" x14ac:dyDescent="0.3">
      <c r="A30" s="3" t="s">
        <v>44</v>
      </c>
      <c r="B30" s="4" t="s">
        <v>38</v>
      </c>
      <c r="C30" s="5"/>
      <c r="D30" s="9"/>
      <c r="E30" s="7"/>
      <c r="F30" s="8"/>
    </row>
    <row r="31" spans="1:6" x14ac:dyDescent="0.3">
      <c r="A31" s="3"/>
      <c r="B31" s="4"/>
      <c r="C31" s="5"/>
      <c r="D31" s="6"/>
      <c r="E31" s="7"/>
      <c r="F31" s="8"/>
    </row>
    <row r="32" spans="1:6" x14ac:dyDescent="0.3">
      <c r="A32" s="3"/>
      <c r="B32" s="14"/>
      <c r="C32" s="11"/>
      <c r="D32" s="12"/>
      <c r="E32" s="13"/>
      <c r="F32" s="8"/>
    </row>
    <row r="33" spans="1:8" x14ac:dyDescent="0.3">
      <c r="A33" s="3">
        <v>1.1000000000000001</v>
      </c>
      <c r="B33" s="15" t="s">
        <v>16</v>
      </c>
      <c r="C33" s="11" t="s">
        <v>132</v>
      </c>
      <c r="D33" s="12">
        <v>1</v>
      </c>
      <c r="E33" s="13"/>
      <c r="F33" s="16">
        <f>E33*D33</f>
        <v>0</v>
      </c>
      <c r="G33" s="1" t="s">
        <v>28</v>
      </c>
      <c r="H33" s="1" t="s">
        <v>10</v>
      </c>
    </row>
    <row r="34" spans="1:8" x14ac:dyDescent="0.3">
      <c r="A34" s="3"/>
      <c r="B34" s="14"/>
      <c r="C34" s="11"/>
      <c r="D34" s="12"/>
      <c r="E34" s="13"/>
      <c r="F34" s="16"/>
    </row>
    <row r="35" spans="1:8" x14ac:dyDescent="0.3">
      <c r="A35" s="3">
        <v>1.2</v>
      </c>
      <c r="B35" s="14" t="s">
        <v>17</v>
      </c>
      <c r="C35" s="11" t="s">
        <v>132</v>
      </c>
      <c r="D35" s="12">
        <v>1</v>
      </c>
      <c r="E35" s="13"/>
      <c r="F35" s="16">
        <f>E35*D35</f>
        <v>0</v>
      </c>
      <c r="G35" s="1" t="s">
        <v>28</v>
      </c>
      <c r="H35" s="1" t="s">
        <v>12</v>
      </c>
    </row>
    <row r="36" spans="1:8" x14ac:dyDescent="0.3">
      <c r="A36" s="3"/>
      <c r="B36" s="14"/>
      <c r="C36" s="11"/>
      <c r="D36" s="12"/>
      <c r="E36" s="13"/>
      <c r="F36" s="16"/>
    </row>
    <row r="37" spans="1:8" x14ac:dyDescent="0.3">
      <c r="A37" s="3">
        <v>1.3</v>
      </c>
      <c r="B37" s="14" t="s">
        <v>18</v>
      </c>
      <c r="C37" s="11" t="s">
        <v>132</v>
      </c>
      <c r="D37" s="12">
        <v>1</v>
      </c>
      <c r="E37" s="13"/>
      <c r="F37" s="16">
        <f>E37*D37</f>
        <v>0</v>
      </c>
      <c r="G37" s="1" t="s">
        <v>29</v>
      </c>
      <c r="H37" s="1" t="s">
        <v>11</v>
      </c>
    </row>
    <row r="38" spans="1:8" x14ac:dyDescent="0.3">
      <c r="A38" s="3"/>
      <c r="B38" s="14"/>
      <c r="C38" s="11"/>
      <c r="D38" s="12"/>
      <c r="E38" s="13"/>
      <c r="F38" s="16"/>
    </row>
    <row r="39" spans="1:8" x14ac:dyDescent="0.3">
      <c r="A39" s="3">
        <v>1.4</v>
      </c>
      <c r="B39" s="15" t="s">
        <v>63</v>
      </c>
      <c r="C39" s="11" t="s">
        <v>171</v>
      </c>
      <c r="D39" s="12">
        <v>1</v>
      </c>
      <c r="E39" s="13"/>
      <c r="F39" s="16">
        <f>E39*D39</f>
        <v>0</v>
      </c>
    </row>
    <row r="40" spans="1:8" x14ac:dyDescent="0.3">
      <c r="A40" s="3"/>
      <c r="B40" s="14"/>
      <c r="C40" s="11"/>
      <c r="D40" s="12"/>
      <c r="E40" s="13"/>
      <c r="F40" s="16"/>
    </row>
    <row r="41" spans="1:8" x14ac:dyDescent="0.3">
      <c r="A41" s="3">
        <v>1.5</v>
      </c>
      <c r="B41" s="14" t="s">
        <v>106</v>
      </c>
      <c r="C41" s="11" t="s">
        <v>134</v>
      </c>
      <c r="D41" s="12">
        <v>1</v>
      </c>
      <c r="E41" s="24"/>
      <c r="F41" s="16">
        <f>E41*D41</f>
        <v>0</v>
      </c>
    </row>
    <row r="42" spans="1:8" ht="14.5" thickBot="1" x14ac:dyDescent="0.35">
      <c r="A42" s="3"/>
      <c r="B42" s="14"/>
      <c r="C42" s="11"/>
      <c r="D42" s="12"/>
      <c r="E42" s="13"/>
      <c r="F42" s="17"/>
    </row>
    <row r="43" spans="1:8" ht="16" thickBot="1" x14ac:dyDescent="0.4">
      <c r="A43" s="82" t="s">
        <v>127</v>
      </c>
      <c r="B43" s="83"/>
      <c r="C43" s="83"/>
      <c r="D43" s="83"/>
      <c r="E43" s="84"/>
      <c r="F43" s="26">
        <f>SUM(F32:F42)</f>
        <v>0</v>
      </c>
    </row>
  </sheetData>
  <mergeCells count="17">
    <mergeCell ref="A21:E21"/>
    <mergeCell ref="A1:F1"/>
    <mergeCell ref="E2:F2"/>
    <mergeCell ref="A3:A4"/>
    <mergeCell ref="B3:B4"/>
    <mergeCell ref="C3:C4"/>
    <mergeCell ref="D3:D4"/>
    <mergeCell ref="E3:E4"/>
    <mergeCell ref="F3:F4"/>
    <mergeCell ref="A43:E43"/>
    <mergeCell ref="E24:F24"/>
    <mergeCell ref="A25:A26"/>
    <mergeCell ref="B25:B26"/>
    <mergeCell ref="C25:C26"/>
    <mergeCell ref="D25:D26"/>
    <mergeCell ref="E25:E26"/>
    <mergeCell ref="F25:F26"/>
  </mergeCells>
  <pageMargins left="0.7" right="0.7" top="0.75" bottom="0.75" header="0.3" footer="0.3"/>
  <pageSetup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5E162-1598-4E86-B28A-ED6D8D0EE62A}">
  <dimension ref="A1:H43"/>
  <sheetViews>
    <sheetView view="pageBreakPreview" zoomScale="88" zoomScaleNormal="100" zoomScaleSheetLayoutView="88" workbookViewId="0">
      <selection activeCell="L21" sqref="L21"/>
    </sheetView>
  </sheetViews>
  <sheetFormatPr defaultColWidth="9.1796875" defaultRowHeight="14" x14ac:dyDescent="0.3"/>
  <cols>
    <col min="1" max="1" width="9.1796875" style="27"/>
    <col min="2" max="2" width="39.1796875" style="1" customWidth="1"/>
    <col min="3" max="3" width="32" style="27" customWidth="1"/>
    <col min="4" max="4" width="9.453125" style="27" customWidth="1"/>
    <col min="5" max="5" width="19.1796875" style="28" customWidth="1"/>
    <col min="6" max="6" width="19.81640625" style="28" customWidth="1"/>
    <col min="7" max="7" width="44" style="1" customWidth="1"/>
    <col min="8" max="16384" width="9.1796875" style="1"/>
  </cols>
  <sheetData>
    <row r="1" spans="1:8" ht="28.5" customHeight="1" thickBot="1" x14ac:dyDescent="0.35">
      <c r="A1" s="99" t="s">
        <v>130</v>
      </c>
      <c r="B1" s="99"/>
      <c r="C1" s="99"/>
      <c r="D1" s="99"/>
      <c r="E1" s="99"/>
      <c r="F1" s="99"/>
    </row>
    <row r="2" spans="1:8" ht="29" customHeight="1" thickBot="1" x14ac:dyDescent="0.35">
      <c r="A2" s="2"/>
      <c r="B2" s="2"/>
      <c r="C2" s="2"/>
      <c r="D2" s="2"/>
      <c r="E2" s="85" t="s">
        <v>179</v>
      </c>
      <c r="F2" s="86"/>
    </row>
    <row r="3" spans="1:8" ht="24" customHeight="1" x14ac:dyDescent="0.3">
      <c r="A3" s="87" t="s">
        <v>129</v>
      </c>
      <c r="B3" s="89" t="s">
        <v>79</v>
      </c>
      <c r="C3" s="91" t="s">
        <v>80</v>
      </c>
      <c r="D3" s="93" t="s">
        <v>81</v>
      </c>
      <c r="E3" s="95" t="s">
        <v>82</v>
      </c>
      <c r="F3" s="97" t="s">
        <v>83</v>
      </c>
    </row>
    <row r="4" spans="1:8" ht="24" customHeight="1" x14ac:dyDescent="0.3">
      <c r="A4" s="88"/>
      <c r="B4" s="90"/>
      <c r="C4" s="92"/>
      <c r="D4" s="94"/>
      <c r="E4" s="96"/>
      <c r="F4" s="98"/>
    </row>
    <row r="5" spans="1:8" x14ac:dyDescent="0.3">
      <c r="A5" s="3"/>
      <c r="B5" s="4"/>
      <c r="C5" s="5"/>
      <c r="D5" s="6"/>
      <c r="E5" s="7"/>
      <c r="F5" s="8"/>
    </row>
    <row r="6" spans="1:8" ht="18" x14ac:dyDescent="0.4">
      <c r="A6" s="3"/>
      <c r="B6" s="29" t="s">
        <v>128</v>
      </c>
      <c r="C6" s="5"/>
      <c r="D6" s="6"/>
      <c r="E6" s="7"/>
      <c r="F6" s="8"/>
    </row>
    <row r="7" spans="1:8" x14ac:dyDescent="0.3">
      <c r="A7" s="3"/>
      <c r="B7" s="4"/>
      <c r="C7" s="5"/>
      <c r="D7" s="6"/>
      <c r="E7" s="7"/>
      <c r="F7" s="8"/>
    </row>
    <row r="8" spans="1:8" ht="15.75" customHeight="1" x14ac:dyDescent="0.3">
      <c r="A8" s="10" t="s">
        <v>45</v>
      </c>
      <c r="B8" s="4" t="s">
        <v>142</v>
      </c>
      <c r="C8" s="5"/>
      <c r="D8" s="9"/>
      <c r="E8" s="7"/>
      <c r="F8" s="8"/>
    </row>
    <row r="9" spans="1:8" x14ac:dyDescent="0.3">
      <c r="A9" s="3"/>
      <c r="B9" s="4"/>
      <c r="C9" s="5"/>
      <c r="D9" s="6"/>
      <c r="E9" s="7"/>
      <c r="F9" s="8"/>
    </row>
    <row r="10" spans="1:8" x14ac:dyDescent="0.3">
      <c r="A10" s="3"/>
      <c r="B10" s="14"/>
      <c r="C10" s="11"/>
      <c r="D10" s="12"/>
      <c r="E10" s="13"/>
      <c r="F10" s="8"/>
    </row>
    <row r="11" spans="1:8" x14ac:dyDescent="0.3">
      <c r="A11" s="3">
        <v>1.1000000000000001</v>
      </c>
      <c r="B11" s="15" t="s">
        <v>13</v>
      </c>
      <c r="C11" s="11" t="s">
        <v>132</v>
      </c>
      <c r="D11" s="12">
        <v>1</v>
      </c>
      <c r="E11" s="13"/>
      <c r="F11" s="16">
        <f>E11*D11</f>
        <v>0</v>
      </c>
      <c r="G11" s="1" t="s">
        <v>25</v>
      </c>
      <c r="H11" s="1" t="s">
        <v>10</v>
      </c>
    </row>
    <row r="12" spans="1:8" x14ac:dyDescent="0.3">
      <c r="A12" s="3"/>
      <c r="B12" s="14"/>
      <c r="C12" s="11"/>
      <c r="D12" s="12"/>
      <c r="E12" s="13"/>
      <c r="F12" s="16"/>
    </row>
    <row r="13" spans="1:8" x14ac:dyDescent="0.3">
      <c r="A13" s="3">
        <v>1.2</v>
      </c>
      <c r="B13" s="14" t="s">
        <v>14</v>
      </c>
      <c r="C13" s="11" t="s">
        <v>132</v>
      </c>
      <c r="D13" s="12">
        <v>1</v>
      </c>
      <c r="E13" s="13"/>
      <c r="F13" s="16">
        <f>E13*D13</f>
        <v>0</v>
      </c>
      <c r="G13" s="1" t="s">
        <v>26</v>
      </c>
      <c r="H13" s="1" t="s">
        <v>12</v>
      </c>
    </row>
    <row r="14" spans="1:8" x14ac:dyDescent="0.3">
      <c r="A14" s="3"/>
      <c r="B14" s="14"/>
      <c r="C14" s="11"/>
      <c r="D14" s="12"/>
      <c r="E14" s="13"/>
      <c r="F14" s="16"/>
    </row>
    <row r="15" spans="1:8" x14ac:dyDescent="0.3">
      <c r="A15" s="3">
        <v>1.3</v>
      </c>
      <c r="B15" s="14" t="s">
        <v>15</v>
      </c>
      <c r="C15" s="11" t="s">
        <v>132</v>
      </c>
      <c r="D15" s="12">
        <v>1</v>
      </c>
      <c r="E15" s="13"/>
      <c r="F15" s="16">
        <f>E15*D15</f>
        <v>0</v>
      </c>
      <c r="G15" s="1" t="s">
        <v>27</v>
      </c>
      <c r="H15" s="1" t="s">
        <v>11</v>
      </c>
    </row>
    <row r="16" spans="1:8" x14ac:dyDescent="0.3">
      <c r="A16" s="3"/>
      <c r="B16" s="14"/>
      <c r="C16" s="11"/>
      <c r="D16" s="12"/>
      <c r="E16" s="13"/>
      <c r="F16" s="16"/>
    </row>
    <row r="17" spans="1:6" x14ac:dyDescent="0.3">
      <c r="A17" s="3">
        <v>1.4</v>
      </c>
      <c r="B17" s="15" t="s">
        <v>63</v>
      </c>
      <c r="C17" s="11" t="s">
        <v>41</v>
      </c>
      <c r="D17" s="12">
        <v>1</v>
      </c>
      <c r="E17" s="13"/>
      <c r="F17" s="16">
        <f>E17*D17</f>
        <v>0</v>
      </c>
    </row>
    <row r="18" spans="1:6" x14ac:dyDescent="0.3">
      <c r="A18" s="3"/>
      <c r="B18" s="14"/>
      <c r="C18" s="11"/>
      <c r="D18" s="12"/>
      <c r="E18" s="13"/>
      <c r="F18" s="16"/>
    </row>
    <row r="19" spans="1:6" x14ac:dyDescent="0.3">
      <c r="A19" s="3">
        <v>1.5</v>
      </c>
      <c r="B19" s="14" t="s">
        <v>106</v>
      </c>
      <c r="C19" s="11" t="s">
        <v>134</v>
      </c>
      <c r="D19" s="12">
        <v>1</v>
      </c>
      <c r="E19" s="24"/>
      <c r="F19" s="16">
        <f>E19*D19</f>
        <v>0</v>
      </c>
    </row>
    <row r="20" spans="1:6" ht="14.5" thickBot="1" x14ac:dyDescent="0.35">
      <c r="A20" s="3"/>
      <c r="B20" s="14"/>
      <c r="C20" s="11"/>
      <c r="D20" s="12"/>
      <c r="E20" s="13"/>
      <c r="F20" s="17"/>
    </row>
    <row r="21" spans="1:6" ht="25" customHeight="1" thickBot="1" x14ac:dyDescent="0.4">
      <c r="A21" s="82" t="s">
        <v>127</v>
      </c>
      <c r="B21" s="83"/>
      <c r="C21" s="83"/>
      <c r="D21" s="83"/>
      <c r="E21" s="84"/>
      <c r="F21" s="26">
        <f>SUM(F10:F20)</f>
        <v>0</v>
      </c>
    </row>
    <row r="23" spans="1:6" ht="14.5" thickBot="1" x14ac:dyDescent="0.35"/>
    <row r="24" spans="1:6" ht="14.5" thickBot="1" x14ac:dyDescent="0.35">
      <c r="A24" s="2"/>
      <c r="B24" s="2"/>
      <c r="C24" s="2"/>
      <c r="D24" s="2"/>
      <c r="E24" s="85" t="s">
        <v>176</v>
      </c>
      <c r="F24" s="86"/>
    </row>
    <row r="25" spans="1:6" x14ac:dyDescent="0.3">
      <c r="A25" s="87" t="s">
        <v>129</v>
      </c>
      <c r="B25" s="89" t="s">
        <v>79</v>
      </c>
      <c r="C25" s="91" t="s">
        <v>80</v>
      </c>
      <c r="D25" s="93" t="s">
        <v>81</v>
      </c>
      <c r="E25" s="95" t="s">
        <v>82</v>
      </c>
      <c r="F25" s="97" t="s">
        <v>83</v>
      </c>
    </row>
    <row r="26" spans="1:6" x14ac:dyDescent="0.3">
      <c r="A26" s="88"/>
      <c r="B26" s="90"/>
      <c r="C26" s="92"/>
      <c r="D26" s="94"/>
      <c r="E26" s="96"/>
      <c r="F26" s="98"/>
    </row>
    <row r="27" spans="1:6" x14ac:dyDescent="0.3">
      <c r="A27" s="3"/>
      <c r="B27" s="4"/>
      <c r="C27" s="5"/>
      <c r="D27" s="6"/>
      <c r="E27" s="7"/>
      <c r="F27" s="8"/>
    </row>
    <row r="28" spans="1:6" ht="18" x14ac:dyDescent="0.4">
      <c r="A28" s="3"/>
      <c r="B28" s="29" t="s">
        <v>128</v>
      </c>
      <c r="C28" s="5"/>
      <c r="D28" s="6"/>
      <c r="E28" s="7"/>
      <c r="F28" s="8"/>
    </row>
    <row r="29" spans="1:6" x14ac:dyDescent="0.3">
      <c r="A29" s="3"/>
      <c r="B29" s="4"/>
      <c r="C29" s="5"/>
      <c r="D29" s="6"/>
      <c r="E29" s="7"/>
      <c r="F29" s="8"/>
    </row>
    <row r="30" spans="1:6" x14ac:dyDescent="0.3">
      <c r="A30" s="10" t="s">
        <v>45</v>
      </c>
      <c r="B30" s="4" t="s">
        <v>142</v>
      </c>
      <c r="C30" s="5"/>
      <c r="D30" s="9"/>
      <c r="E30" s="7"/>
      <c r="F30" s="8"/>
    </row>
    <row r="31" spans="1:6" x14ac:dyDescent="0.3">
      <c r="A31" s="3"/>
      <c r="B31" s="4"/>
      <c r="C31" s="5"/>
      <c r="D31" s="6"/>
      <c r="E31" s="7"/>
      <c r="F31" s="8"/>
    </row>
    <row r="32" spans="1:6" x14ac:dyDescent="0.3">
      <c r="A32" s="3"/>
      <c r="B32" s="14"/>
      <c r="C32" s="11"/>
      <c r="D32" s="12"/>
      <c r="E32" s="13"/>
      <c r="F32" s="8"/>
    </row>
    <row r="33" spans="1:8" x14ac:dyDescent="0.3">
      <c r="A33" s="3">
        <v>1.1000000000000001</v>
      </c>
      <c r="B33" s="15" t="s">
        <v>13</v>
      </c>
      <c r="C33" s="11" t="s">
        <v>132</v>
      </c>
      <c r="D33" s="12">
        <v>1</v>
      </c>
      <c r="E33" s="13"/>
      <c r="F33" s="16">
        <f>E33*D33</f>
        <v>0</v>
      </c>
      <c r="G33" s="1" t="s">
        <v>25</v>
      </c>
      <c r="H33" s="1" t="s">
        <v>10</v>
      </c>
    </row>
    <row r="34" spans="1:8" x14ac:dyDescent="0.3">
      <c r="A34" s="3"/>
      <c r="B34" s="14"/>
      <c r="C34" s="11"/>
      <c r="D34" s="12"/>
      <c r="E34" s="13"/>
      <c r="F34" s="16"/>
    </row>
    <row r="35" spans="1:8" x14ac:dyDescent="0.3">
      <c r="A35" s="3">
        <v>1.2</v>
      </c>
      <c r="B35" s="14" t="s">
        <v>14</v>
      </c>
      <c r="C35" s="11" t="s">
        <v>132</v>
      </c>
      <c r="D35" s="12">
        <v>1</v>
      </c>
      <c r="E35" s="13"/>
      <c r="F35" s="16">
        <f>E35*D35</f>
        <v>0</v>
      </c>
      <c r="G35" s="1" t="s">
        <v>26</v>
      </c>
      <c r="H35" s="1" t="s">
        <v>12</v>
      </c>
    </row>
    <row r="36" spans="1:8" x14ac:dyDescent="0.3">
      <c r="A36" s="3"/>
      <c r="B36" s="14"/>
      <c r="C36" s="11"/>
      <c r="D36" s="12"/>
      <c r="E36" s="13"/>
      <c r="F36" s="16"/>
    </row>
    <row r="37" spans="1:8" x14ac:dyDescent="0.3">
      <c r="A37" s="3">
        <v>1.3</v>
      </c>
      <c r="B37" s="14" t="s">
        <v>15</v>
      </c>
      <c r="C37" s="11" t="s">
        <v>132</v>
      </c>
      <c r="D37" s="12">
        <v>1</v>
      </c>
      <c r="E37" s="13"/>
      <c r="F37" s="16">
        <f>E37*D37</f>
        <v>0</v>
      </c>
      <c r="G37" s="1" t="s">
        <v>27</v>
      </c>
      <c r="H37" s="1" t="s">
        <v>11</v>
      </c>
    </row>
    <row r="38" spans="1:8" x14ac:dyDescent="0.3">
      <c r="A38" s="3"/>
      <c r="B38" s="14"/>
      <c r="C38" s="11"/>
      <c r="D38" s="12"/>
      <c r="E38" s="13"/>
      <c r="F38" s="16"/>
    </row>
    <row r="39" spans="1:8" x14ac:dyDescent="0.3">
      <c r="A39" s="3">
        <v>1.4</v>
      </c>
      <c r="B39" s="15" t="s">
        <v>63</v>
      </c>
      <c r="C39" s="11" t="s">
        <v>41</v>
      </c>
      <c r="D39" s="12">
        <v>1</v>
      </c>
      <c r="E39" s="13"/>
      <c r="F39" s="16">
        <f>E39*D39</f>
        <v>0</v>
      </c>
    </row>
    <row r="40" spans="1:8" x14ac:dyDescent="0.3">
      <c r="A40" s="3"/>
      <c r="B40" s="14"/>
      <c r="C40" s="11"/>
      <c r="D40" s="12"/>
      <c r="E40" s="13"/>
      <c r="F40" s="16"/>
    </row>
    <row r="41" spans="1:8" x14ac:dyDescent="0.3">
      <c r="A41" s="3">
        <v>1.5</v>
      </c>
      <c r="B41" s="14" t="s">
        <v>106</v>
      </c>
      <c r="C41" s="11" t="s">
        <v>134</v>
      </c>
      <c r="D41" s="12">
        <v>1</v>
      </c>
      <c r="E41" s="24"/>
      <c r="F41" s="16">
        <f>E41*D41</f>
        <v>0</v>
      </c>
    </row>
    <row r="42" spans="1:8" ht="14.5" thickBot="1" x14ac:dyDescent="0.35">
      <c r="A42" s="3"/>
      <c r="B42" s="14"/>
      <c r="C42" s="11"/>
      <c r="D42" s="12"/>
      <c r="E42" s="13"/>
      <c r="F42" s="17"/>
    </row>
    <row r="43" spans="1:8" ht="16" thickBot="1" x14ac:dyDescent="0.4">
      <c r="A43" s="82" t="s">
        <v>127</v>
      </c>
      <c r="B43" s="83"/>
      <c r="C43" s="83"/>
      <c r="D43" s="83"/>
      <c r="E43" s="84"/>
      <c r="F43" s="26">
        <f>SUM(F32:F42)</f>
        <v>0</v>
      </c>
    </row>
  </sheetData>
  <mergeCells count="17">
    <mergeCell ref="A21:E21"/>
    <mergeCell ref="A1:F1"/>
    <mergeCell ref="E2:F2"/>
    <mergeCell ref="A3:A4"/>
    <mergeCell ref="B3:B4"/>
    <mergeCell ref="C3:C4"/>
    <mergeCell ref="D3:D4"/>
    <mergeCell ref="E3:E4"/>
    <mergeCell ref="F3:F4"/>
    <mergeCell ref="A43:E43"/>
    <mergeCell ref="E24:F24"/>
    <mergeCell ref="A25:A26"/>
    <mergeCell ref="B25:B26"/>
    <mergeCell ref="C25:C26"/>
    <mergeCell ref="D25:D26"/>
    <mergeCell ref="E25:E26"/>
    <mergeCell ref="F25:F26"/>
  </mergeCells>
  <pageMargins left="0.7" right="0.7" top="0.75" bottom="0.75" header="0.3" footer="0.3"/>
  <pageSetup scale="4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DF562-5CA8-492F-9262-D09FEE337B57}">
  <dimension ref="A1:H225"/>
  <sheetViews>
    <sheetView view="pageBreakPreview" topLeftCell="A110" zoomScale="78" zoomScaleNormal="100" zoomScaleSheetLayoutView="78" workbookViewId="0">
      <selection activeCell="J206" sqref="J206"/>
    </sheetView>
  </sheetViews>
  <sheetFormatPr defaultColWidth="9.1796875" defaultRowHeight="14" x14ac:dyDescent="0.3"/>
  <cols>
    <col min="1" max="1" width="9.1796875" style="27"/>
    <col min="2" max="2" width="39.1796875" style="1" customWidth="1"/>
    <col min="3" max="3" width="32" style="27" customWidth="1"/>
    <col min="4" max="4" width="9.453125" style="27" customWidth="1"/>
    <col min="5" max="5" width="19.1796875" style="28" customWidth="1"/>
    <col min="6" max="6" width="19.81640625" style="28" customWidth="1"/>
    <col min="7" max="7" width="44" style="1" customWidth="1"/>
    <col min="8" max="16384" width="9.1796875" style="1"/>
  </cols>
  <sheetData>
    <row r="1" spans="1:7" ht="28.5" customHeight="1" thickBot="1" x14ac:dyDescent="0.35">
      <c r="A1" s="99" t="s">
        <v>130</v>
      </c>
      <c r="B1" s="99"/>
      <c r="C1" s="99"/>
      <c r="D1" s="99"/>
      <c r="E1" s="99"/>
      <c r="F1" s="99"/>
    </row>
    <row r="2" spans="1:7" ht="29" customHeight="1" thickBot="1" x14ac:dyDescent="0.35">
      <c r="A2" s="74"/>
      <c r="B2" s="74"/>
      <c r="C2" s="74"/>
      <c r="D2" s="74"/>
      <c r="E2" s="107" t="s">
        <v>179</v>
      </c>
      <c r="F2" s="108"/>
    </row>
    <row r="3" spans="1:7" ht="24" customHeight="1" x14ac:dyDescent="0.3">
      <c r="A3" s="87" t="s">
        <v>129</v>
      </c>
      <c r="B3" s="89" t="s">
        <v>79</v>
      </c>
      <c r="C3" s="91" t="s">
        <v>80</v>
      </c>
      <c r="D3" s="93" t="s">
        <v>81</v>
      </c>
      <c r="E3" s="95" t="s">
        <v>82</v>
      </c>
      <c r="F3" s="97" t="s">
        <v>83</v>
      </c>
    </row>
    <row r="4" spans="1:7" ht="24" customHeight="1" x14ac:dyDescent="0.3">
      <c r="A4" s="88"/>
      <c r="B4" s="90"/>
      <c r="C4" s="92"/>
      <c r="D4" s="94"/>
      <c r="E4" s="96"/>
      <c r="F4" s="98"/>
    </row>
    <row r="5" spans="1:7" x14ac:dyDescent="0.3">
      <c r="A5" s="3"/>
      <c r="B5" s="4"/>
      <c r="C5" s="5"/>
      <c r="D5" s="6"/>
      <c r="E5" s="7"/>
      <c r="F5" s="8"/>
    </row>
    <row r="6" spans="1:7" ht="18" x14ac:dyDescent="0.4">
      <c r="A6" s="3"/>
      <c r="B6" s="29" t="s">
        <v>128</v>
      </c>
      <c r="C6" s="5"/>
      <c r="D6" s="6"/>
      <c r="E6" s="7"/>
      <c r="F6" s="8"/>
    </row>
    <row r="7" spans="1:7" x14ac:dyDescent="0.3">
      <c r="A7" s="3"/>
      <c r="B7" s="4"/>
      <c r="C7" s="5"/>
      <c r="D7" s="6"/>
      <c r="E7" s="7"/>
      <c r="F7" s="8"/>
    </row>
    <row r="8" spans="1:7" ht="15.75" customHeight="1" x14ac:dyDescent="0.4">
      <c r="A8" s="3" t="s">
        <v>46</v>
      </c>
      <c r="B8" s="29" t="s">
        <v>131</v>
      </c>
      <c r="C8" s="5"/>
      <c r="D8" s="9"/>
      <c r="E8" s="7"/>
      <c r="F8" s="8"/>
    </row>
    <row r="9" spans="1:7" x14ac:dyDescent="0.3">
      <c r="A9" s="3"/>
      <c r="B9" s="4"/>
      <c r="C9" s="5"/>
      <c r="D9" s="6"/>
      <c r="E9" s="7"/>
      <c r="F9" s="8"/>
    </row>
    <row r="10" spans="1:7" x14ac:dyDescent="0.3">
      <c r="A10" s="10" t="s">
        <v>84</v>
      </c>
      <c r="B10" s="4" t="s">
        <v>85</v>
      </c>
      <c r="C10" s="11"/>
      <c r="D10" s="12"/>
      <c r="E10" s="13"/>
      <c r="F10" s="8"/>
    </row>
    <row r="11" spans="1:7" x14ac:dyDescent="0.3">
      <c r="A11" s="3"/>
      <c r="B11" s="14"/>
      <c r="C11" s="11"/>
      <c r="D11" s="12"/>
      <c r="E11" s="13"/>
      <c r="F11" s="8"/>
    </row>
    <row r="12" spans="1:7" x14ac:dyDescent="0.3">
      <c r="A12" s="10" t="s">
        <v>86</v>
      </c>
      <c r="B12" s="4" t="s">
        <v>87</v>
      </c>
      <c r="C12" s="11"/>
      <c r="D12" s="12"/>
      <c r="E12" s="13"/>
      <c r="F12" s="8"/>
    </row>
    <row r="13" spans="1:7" x14ac:dyDescent="0.3">
      <c r="A13" s="3"/>
      <c r="B13" s="14"/>
      <c r="C13" s="11"/>
      <c r="D13" s="12"/>
      <c r="E13" s="13"/>
      <c r="F13" s="8"/>
    </row>
    <row r="14" spans="1:7" ht="42" x14ac:dyDescent="0.3">
      <c r="A14" s="3" t="s">
        <v>88</v>
      </c>
      <c r="B14" s="15" t="s">
        <v>89</v>
      </c>
      <c r="C14" s="11" t="s">
        <v>90</v>
      </c>
      <c r="D14" s="12">
        <v>1</v>
      </c>
      <c r="E14" s="13"/>
      <c r="F14" s="16">
        <f>E14*D14</f>
        <v>0</v>
      </c>
      <c r="G14" s="1" t="s">
        <v>174</v>
      </c>
    </row>
    <row r="15" spans="1:7" x14ac:dyDescent="0.3">
      <c r="A15" s="3"/>
      <c r="B15" s="14"/>
      <c r="C15" s="11"/>
      <c r="D15" s="12"/>
      <c r="E15" s="13"/>
      <c r="F15" s="16"/>
    </row>
    <row r="16" spans="1:7" x14ac:dyDescent="0.3">
      <c r="A16" s="3" t="s">
        <v>91</v>
      </c>
      <c r="B16" s="14" t="s">
        <v>92</v>
      </c>
      <c r="C16" s="11" t="s">
        <v>90</v>
      </c>
      <c r="D16" s="12">
        <v>1</v>
      </c>
      <c r="E16" s="13"/>
      <c r="F16" s="16">
        <f>E16*D16</f>
        <v>0</v>
      </c>
      <c r="G16" s="1" t="s">
        <v>174</v>
      </c>
    </row>
    <row r="17" spans="1:7" x14ac:dyDescent="0.3">
      <c r="A17" s="3"/>
      <c r="B17" s="14"/>
      <c r="C17" s="11"/>
      <c r="D17" s="12"/>
      <c r="E17" s="13"/>
      <c r="F17" s="16"/>
    </row>
    <row r="18" spans="1:7" x14ac:dyDescent="0.3">
      <c r="A18" s="3" t="s">
        <v>93</v>
      </c>
      <c r="B18" s="14" t="s">
        <v>94</v>
      </c>
      <c r="C18" s="11" t="s">
        <v>90</v>
      </c>
      <c r="D18" s="12">
        <v>1</v>
      </c>
      <c r="E18" s="13"/>
      <c r="F18" s="16">
        <f>E18*D18</f>
        <v>0</v>
      </c>
      <c r="G18" s="1" t="s">
        <v>174</v>
      </c>
    </row>
    <row r="19" spans="1:7" x14ac:dyDescent="0.3">
      <c r="A19" s="3"/>
      <c r="B19" s="14"/>
      <c r="C19" s="11"/>
      <c r="D19" s="12"/>
      <c r="E19" s="13"/>
      <c r="F19" s="16"/>
    </row>
    <row r="20" spans="1:7" ht="42" x14ac:dyDescent="0.3">
      <c r="A20" s="3" t="s">
        <v>95</v>
      </c>
      <c r="B20" s="15" t="s">
        <v>96</v>
      </c>
      <c r="C20" s="11" t="s">
        <v>90</v>
      </c>
      <c r="D20" s="12">
        <v>1</v>
      </c>
      <c r="E20" s="13"/>
      <c r="F20" s="16">
        <f>E20*D20</f>
        <v>0</v>
      </c>
      <c r="G20" s="1" t="s">
        <v>174</v>
      </c>
    </row>
    <row r="21" spans="1:7" x14ac:dyDescent="0.3">
      <c r="A21" s="3"/>
      <c r="B21" s="14"/>
      <c r="C21" s="11"/>
      <c r="D21" s="12"/>
      <c r="E21" s="13"/>
      <c r="F21" s="16"/>
    </row>
    <row r="22" spans="1:7" x14ac:dyDescent="0.3">
      <c r="A22" s="3" t="s">
        <v>97</v>
      </c>
      <c r="B22" s="14" t="s">
        <v>98</v>
      </c>
      <c r="C22" s="11" t="s">
        <v>90</v>
      </c>
      <c r="D22" s="12">
        <v>1</v>
      </c>
      <c r="E22" s="13"/>
      <c r="F22" s="16">
        <f>E22*D22</f>
        <v>0</v>
      </c>
      <c r="G22" s="1" t="s">
        <v>174</v>
      </c>
    </row>
    <row r="23" spans="1:7" x14ac:dyDescent="0.3">
      <c r="A23" s="3"/>
      <c r="B23" s="14"/>
      <c r="C23" s="11"/>
      <c r="D23" s="12"/>
      <c r="E23" s="13"/>
      <c r="F23" s="8"/>
    </row>
    <row r="24" spans="1:7" x14ac:dyDescent="0.3">
      <c r="A24" s="3"/>
      <c r="B24" s="14"/>
      <c r="C24" s="11"/>
      <c r="D24" s="12"/>
      <c r="E24" s="13"/>
      <c r="F24" s="8"/>
    </row>
    <row r="25" spans="1:7" x14ac:dyDescent="0.3">
      <c r="A25" s="3"/>
      <c r="B25" s="14"/>
      <c r="C25" s="11"/>
      <c r="D25" s="12"/>
      <c r="E25" s="13"/>
      <c r="F25" s="8"/>
    </row>
    <row r="26" spans="1:7" x14ac:dyDescent="0.3">
      <c r="A26" s="10" t="s">
        <v>99</v>
      </c>
      <c r="B26" s="4" t="s">
        <v>100</v>
      </c>
      <c r="C26" s="11"/>
      <c r="D26" s="12"/>
      <c r="E26" s="13"/>
      <c r="F26" s="8"/>
    </row>
    <row r="27" spans="1:7" x14ac:dyDescent="0.3">
      <c r="A27" s="3"/>
      <c r="B27" s="14"/>
      <c r="C27" s="11"/>
      <c r="D27" s="12"/>
      <c r="E27" s="13"/>
      <c r="F27" s="8"/>
    </row>
    <row r="28" spans="1:7" x14ac:dyDescent="0.3">
      <c r="A28" s="3" t="s">
        <v>101</v>
      </c>
      <c r="B28" s="14" t="s">
        <v>102</v>
      </c>
      <c r="C28" s="11" t="s">
        <v>133</v>
      </c>
      <c r="D28" s="12">
        <v>1</v>
      </c>
      <c r="E28" s="13"/>
      <c r="F28" s="16">
        <f>E28*D28</f>
        <v>0</v>
      </c>
      <c r="G28" s="1" t="s">
        <v>174</v>
      </c>
    </row>
    <row r="29" spans="1:7" x14ac:dyDescent="0.3">
      <c r="A29" s="3"/>
      <c r="B29" s="14"/>
      <c r="C29" s="11"/>
      <c r="D29" s="12"/>
      <c r="E29" s="13"/>
      <c r="F29" s="16"/>
    </row>
    <row r="30" spans="1:7" x14ac:dyDescent="0.3">
      <c r="A30" s="3" t="s">
        <v>103</v>
      </c>
      <c r="B30" s="14" t="s">
        <v>104</v>
      </c>
      <c r="C30" s="11" t="s">
        <v>133</v>
      </c>
      <c r="D30" s="12">
        <v>1</v>
      </c>
      <c r="E30" s="13"/>
      <c r="F30" s="16">
        <f>E30*D30</f>
        <v>0</v>
      </c>
      <c r="G30" s="1" t="s">
        <v>174</v>
      </c>
    </row>
    <row r="31" spans="1:7" x14ac:dyDescent="0.3">
      <c r="A31" s="3"/>
      <c r="B31" s="14"/>
      <c r="C31" s="11"/>
      <c r="D31" s="12"/>
      <c r="E31" s="13"/>
      <c r="F31" s="16"/>
    </row>
    <row r="32" spans="1:7" x14ac:dyDescent="0.3">
      <c r="A32" s="3" t="s">
        <v>105</v>
      </c>
      <c r="B32" s="14" t="s">
        <v>106</v>
      </c>
      <c r="C32" s="11" t="s">
        <v>134</v>
      </c>
      <c r="D32" s="12">
        <v>1</v>
      </c>
      <c r="E32" s="13"/>
      <c r="F32" s="16">
        <f>E32*D32</f>
        <v>0</v>
      </c>
      <c r="G32" s="1" t="s">
        <v>174</v>
      </c>
    </row>
    <row r="33" spans="1:7" x14ac:dyDescent="0.3">
      <c r="A33" s="3"/>
      <c r="B33" s="14"/>
      <c r="C33" s="11"/>
      <c r="D33" s="12"/>
      <c r="E33" s="13"/>
      <c r="F33" s="16"/>
    </row>
    <row r="34" spans="1:7" x14ac:dyDescent="0.3">
      <c r="A34" s="3" t="s">
        <v>107</v>
      </c>
      <c r="B34" s="14" t="s">
        <v>108</v>
      </c>
      <c r="C34" s="11" t="s">
        <v>134</v>
      </c>
      <c r="D34" s="12">
        <v>1</v>
      </c>
      <c r="E34" s="13"/>
      <c r="F34" s="16">
        <f>E34*D34</f>
        <v>0</v>
      </c>
      <c r="G34" s="1" t="s">
        <v>174</v>
      </c>
    </row>
    <row r="35" spans="1:7" x14ac:dyDescent="0.3">
      <c r="A35" s="3"/>
      <c r="B35" s="14"/>
      <c r="C35" s="11"/>
      <c r="D35" s="12"/>
      <c r="E35" s="13"/>
      <c r="F35" s="16"/>
    </row>
    <row r="36" spans="1:7" x14ac:dyDescent="0.3">
      <c r="A36" s="3" t="s">
        <v>109</v>
      </c>
      <c r="B36" s="14" t="s">
        <v>110</v>
      </c>
      <c r="C36" s="11" t="s">
        <v>133</v>
      </c>
      <c r="D36" s="12">
        <v>1</v>
      </c>
      <c r="E36" s="13"/>
      <c r="F36" s="16">
        <f>E36*D36</f>
        <v>0</v>
      </c>
      <c r="G36" s="1" t="s">
        <v>174</v>
      </c>
    </row>
    <row r="37" spans="1:7" x14ac:dyDescent="0.3">
      <c r="A37" s="3"/>
      <c r="B37" s="14"/>
      <c r="C37" s="11"/>
      <c r="D37" s="12"/>
      <c r="E37" s="13"/>
      <c r="F37" s="16"/>
    </row>
    <row r="38" spans="1:7" x14ac:dyDescent="0.3">
      <c r="A38" s="3" t="s">
        <v>111</v>
      </c>
      <c r="B38" s="14" t="s">
        <v>135</v>
      </c>
      <c r="C38" s="11" t="s">
        <v>41</v>
      </c>
      <c r="D38" s="12">
        <v>1</v>
      </c>
      <c r="E38" s="13"/>
      <c r="F38" s="16">
        <f>E38*D38</f>
        <v>0</v>
      </c>
      <c r="G38" s="1" t="s">
        <v>174</v>
      </c>
    </row>
    <row r="39" spans="1:7" x14ac:dyDescent="0.3">
      <c r="A39" s="3"/>
      <c r="B39" s="14"/>
      <c r="C39" s="11"/>
      <c r="D39" s="12"/>
      <c r="E39" s="13"/>
      <c r="F39" s="16"/>
    </row>
    <row r="40" spans="1:7" x14ac:dyDescent="0.3">
      <c r="A40" s="3"/>
      <c r="B40" s="14"/>
      <c r="C40" s="11"/>
      <c r="D40" s="12"/>
      <c r="E40" s="13"/>
      <c r="F40" s="16"/>
    </row>
    <row r="41" spans="1:7" x14ac:dyDescent="0.3">
      <c r="A41" s="3"/>
      <c r="B41" s="4"/>
      <c r="C41" s="11"/>
      <c r="D41" s="12"/>
      <c r="E41" s="1"/>
      <c r="F41" s="16"/>
    </row>
    <row r="42" spans="1:7" x14ac:dyDescent="0.3">
      <c r="A42" s="3"/>
      <c r="B42" s="4"/>
      <c r="C42" s="11"/>
      <c r="D42" s="12"/>
      <c r="E42" s="13"/>
      <c r="F42" s="16"/>
    </row>
    <row r="43" spans="1:7" ht="14.15" customHeight="1" x14ac:dyDescent="0.3">
      <c r="A43" s="10">
        <v>3</v>
      </c>
      <c r="B43" s="4" t="s">
        <v>112</v>
      </c>
      <c r="C43" s="5"/>
      <c r="D43" s="6"/>
      <c r="E43" s="7"/>
      <c r="F43" s="16"/>
    </row>
    <row r="44" spans="1:7" x14ac:dyDescent="0.3">
      <c r="A44" s="10"/>
      <c r="B44" s="4"/>
      <c r="C44" s="5"/>
      <c r="D44" s="6"/>
      <c r="E44" s="13"/>
      <c r="F44" s="17"/>
    </row>
    <row r="45" spans="1:7" ht="15.75" customHeight="1" x14ac:dyDescent="0.3">
      <c r="A45" s="3" t="s">
        <v>113</v>
      </c>
      <c r="B45" s="14" t="s">
        <v>114</v>
      </c>
      <c r="C45" s="11" t="s">
        <v>41</v>
      </c>
      <c r="D45" s="12">
        <v>1</v>
      </c>
      <c r="E45" s="13"/>
      <c r="F45" s="17">
        <f>E45*D45</f>
        <v>0</v>
      </c>
      <c r="G45" s="1" t="s">
        <v>174</v>
      </c>
    </row>
    <row r="46" spans="1:7" x14ac:dyDescent="0.3">
      <c r="A46" s="3"/>
      <c r="B46" s="14"/>
      <c r="C46" s="11"/>
      <c r="D46" s="12"/>
      <c r="E46" s="13"/>
      <c r="F46" s="17"/>
    </row>
    <row r="47" spans="1:7" x14ac:dyDescent="0.3">
      <c r="A47" s="3"/>
      <c r="B47" s="4"/>
      <c r="C47" s="11"/>
      <c r="D47" s="12"/>
      <c r="E47" s="13"/>
      <c r="F47" s="17"/>
    </row>
    <row r="48" spans="1:7" x14ac:dyDescent="0.3">
      <c r="A48" s="10">
        <v>4</v>
      </c>
      <c r="B48" s="4" t="s">
        <v>136</v>
      </c>
      <c r="C48" s="11"/>
      <c r="D48" s="12"/>
      <c r="E48" s="13"/>
      <c r="F48" s="17"/>
    </row>
    <row r="49" spans="1:8" x14ac:dyDescent="0.3">
      <c r="A49" s="3" t="s">
        <v>116</v>
      </c>
      <c r="B49" s="14" t="s">
        <v>4</v>
      </c>
      <c r="C49" s="11" t="s">
        <v>132</v>
      </c>
      <c r="D49" s="12">
        <v>1</v>
      </c>
      <c r="E49" s="13"/>
      <c r="F49" s="17">
        <f t="shared" ref="F49:F84" si="0">E49*D49</f>
        <v>0</v>
      </c>
      <c r="G49" s="1" t="s">
        <v>22</v>
      </c>
      <c r="H49" s="1" t="s">
        <v>9</v>
      </c>
    </row>
    <row r="50" spans="1:8" x14ac:dyDescent="0.3">
      <c r="A50" s="3">
        <v>4.2</v>
      </c>
      <c r="B50" s="14" t="s">
        <v>36</v>
      </c>
      <c r="C50" s="11" t="s">
        <v>132</v>
      </c>
      <c r="D50" s="12">
        <v>1</v>
      </c>
      <c r="E50" s="13"/>
      <c r="F50" s="17">
        <f t="shared" si="0"/>
        <v>0</v>
      </c>
      <c r="G50" s="1" t="s">
        <v>22</v>
      </c>
      <c r="H50" s="1" t="s">
        <v>11</v>
      </c>
    </row>
    <row r="51" spans="1:8" x14ac:dyDescent="0.3">
      <c r="A51" s="3">
        <v>4.3</v>
      </c>
      <c r="B51" s="14" t="s">
        <v>21</v>
      </c>
      <c r="C51" s="11" t="s">
        <v>132</v>
      </c>
      <c r="D51" s="12">
        <v>1</v>
      </c>
      <c r="E51" s="13"/>
      <c r="F51" s="17">
        <f t="shared" si="0"/>
        <v>0</v>
      </c>
      <c r="G51" s="1" t="s">
        <v>22</v>
      </c>
      <c r="H51" s="1" t="s">
        <v>23</v>
      </c>
    </row>
    <row r="52" spans="1:8" x14ac:dyDescent="0.3">
      <c r="A52" s="3">
        <v>4.4000000000000004</v>
      </c>
      <c r="B52" s="14" t="s">
        <v>13</v>
      </c>
      <c r="C52" s="11" t="s">
        <v>132</v>
      </c>
      <c r="D52" s="12">
        <v>1</v>
      </c>
      <c r="E52" s="13"/>
      <c r="F52" s="17">
        <f t="shared" si="0"/>
        <v>0</v>
      </c>
      <c r="G52" s="1" t="s">
        <v>25</v>
      </c>
      <c r="H52" s="1" t="s">
        <v>10</v>
      </c>
    </row>
    <row r="53" spans="1:8" x14ac:dyDescent="0.3">
      <c r="A53" s="3">
        <v>4.5</v>
      </c>
      <c r="B53" s="14" t="s">
        <v>14</v>
      </c>
      <c r="C53" s="11" t="s">
        <v>132</v>
      </c>
      <c r="D53" s="12">
        <v>1</v>
      </c>
      <c r="E53" s="13"/>
      <c r="F53" s="17">
        <f t="shared" si="0"/>
        <v>0</v>
      </c>
      <c r="G53" s="1" t="s">
        <v>26</v>
      </c>
      <c r="H53" s="1" t="s">
        <v>12</v>
      </c>
    </row>
    <row r="54" spans="1:8" x14ac:dyDescent="0.3">
      <c r="A54" s="3">
        <v>4.5999999999999996</v>
      </c>
      <c r="B54" s="14" t="s">
        <v>15</v>
      </c>
      <c r="C54" s="11" t="s">
        <v>132</v>
      </c>
      <c r="D54" s="12">
        <v>1</v>
      </c>
      <c r="E54" s="13"/>
      <c r="F54" s="17">
        <f t="shared" si="0"/>
        <v>0</v>
      </c>
      <c r="G54" s="1" t="s">
        <v>27</v>
      </c>
      <c r="H54" s="1" t="s">
        <v>11</v>
      </c>
    </row>
    <row r="55" spans="1:8" x14ac:dyDescent="0.3">
      <c r="A55" s="3">
        <v>4.7</v>
      </c>
      <c r="B55" s="14" t="s">
        <v>16</v>
      </c>
      <c r="C55" s="11" t="s">
        <v>132</v>
      </c>
      <c r="D55" s="12">
        <v>1</v>
      </c>
      <c r="E55" s="13"/>
      <c r="F55" s="17">
        <f t="shared" si="0"/>
        <v>0</v>
      </c>
      <c r="G55" s="1" t="s">
        <v>28</v>
      </c>
      <c r="H55" s="1" t="s">
        <v>10</v>
      </c>
    </row>
    <row r="56" spans="1:8" x14ac:dyDescent="0.3">
      <c r="A56" s="3">
        <v>4.8</v>
      </c>
      <c r="B56" s="14" t="s">
        <v>17</v>
      </c>
      <c r="C56" s="11" t="s">
        <v>132</v>
      </c>
      <c r="D56" s="12">
        <v>1</v>
      </c>
      <c r="E56" s="13"/>
      <c r="F56" s="17">
        <f t="shared" si="0"/>
        <v>0</v>
      </c>
      <c r="G56" s="1" t="s">
        <v>28</v>
      </c>
      <c r="H56" s="1" t="s">
        <v>12</v>
      </c>
    </row>
    <row r="57" spans="1:8" x14ac:dyDescent="0.3">
      <c r="A57" s="3">
        <v>4.9000000000000004</v>
      </c>
      <c r="B57" s="14" t="s">
        <v>18</v>
      </c>
      <c r="C57" s="11" t="s">
        <v>132</v>
      </c>
      <c r="D57" s="12">
        <v>1</v>
      </c>
      <c r="E57" s="13"/>
      <c r="F57" s="17">
        <f t="shared" si="0"/>
        <v>0</v>
      </c>
      <c r="G57" s="1" t="s">
        <v>29</v>
      </c>
      <c r="H57" s="1" t="s">
        <v>11</v>
      </c>
    </row>
    <row r="58" spans="1:8" x14ac:dyDescent="0.3">
      <c r="A58" s="3" t="s">
        <v>137</v>
      </c>
      <c r="B58" s="14" t="s">
        <v>6</v>
      </c>
      <c r="C58" s="11" t="s">
        <v>132</v>
      </c>
      <c r="D58" s="12">
        <v>1</v>
      </c>
      <c r="E58" s="13"/>
      <c r="F58" s="17">
        <f t="shared" si="0"/>
        <v>0</v>
      </c>
      <c r="G58" s="1" t="s">
        <v>30</v>
      </c>
      <c r="H58" s="1" t="s">
        <v>10</v>
      </c>
    </row>
    <row r="59" spans="1:8" x14ac:dyDescent="0.3">
      <c r="A59" s="3">
        <v>4.1100000000000003</v>
      </c>
      <c r="B59" s="14" t="s">
        <v>1</v>
      </c>
      <c r="C59" s="11" t="s">
        <v>132</v>
      </c>
      <c r="D59" s="12">
        <v>1</v>
      </c>
      <c r="E59" s="13"/>
      <c r="F59" s="17">
        <f t="shared" si="0"/>
        <v>0</v>
      </c>
      <c r="G59" s="1" t="s">
        <v>30</v>
      </c>
      <c r="H59" s="1" t="s">
        <v>12</v>
      </c>
    </row>
    <row r="60" spans="1:8" x14ac:dyDescent="0.3">
      <c r="A60" s="3">
        <v>4.12</v>
      </c>
      <c r="B60" s="14" t="s">
        <v>19</v>
      </c>
      <c r="C60" s="11" t="s">
        <v>132</v>
      </c>
      <c r="D60" s="12">
        <v>1</v>
      </c>
      <c r="E60" s="13"/>
      <c r="F60" s="17">
        <f t="shared" si="0"/>
        <v>0</v>
      </c>
      <c r="G60" s="1" t="s">
        <v>30</v>
      </c>
      <c r="H60" s="1" t="s">
        <v>11</v>
      </c>
    </row>
    <row r="61" spans="1:8" x14ac:dyDescent="0.3">
      <c r="A61" s="3">
        <v>4.13</v>
      </c>
      <c r="B61" s="14" t="s">
        <v>7</v>
      </c>
      <c r="C61" s="11" t="s">
        <v>132</v>
      </c>
      <c r="D61" s="12">
        <v>1</v>
      </c>
      <c r="E61" s="13"/>
      <c r="F61" s="17">
        <f t="shared" si="0"/>
        <v>0</v>
      </c>
      <c r="G61" s="1" t="s">
        <v>31</v>
      </c>
      <c r="H61" s="1" t="s">
        <v>10</v>
      </c>
    </row>
    <row r="62" spans="1:8" x14ac:dyDescent="0.3">
      <c r="A62" s="3">
        <v>4.1399999999999997</v>
      </c>
      <c r="B62" s="14" t="s">
        <v>8</v>
      </c>
      <c r="C62" s="11" t="s">
        <v>132</v>
      </c>
      <c r="D62" s="12">
        <v>1</v>
      </c>
      <c r="E62" s="13"/>
      <c r="F62" s="17">
        <f t="shared" si="0"/>
        <v>0</v>
      </c>
      <c r="G62" s="1" t="s">
        <v>32</v>
      </c>
      <c r="H62" s="1" t="s">
        <v>12</v>
      </c>
    </row>
    <row r="63" spans="1:8" x14ac:dyDescent="0.3">
      <c r="A63" s="3">
        <v>4.1500000000000004</v>
      </c>
      <c r="B63" s="14" t="s">
        <v>20</v>
      </c>
      <c r="C63" s="11" t="s">
        <v>132</v>
      </c>
      <c r="D63" s="12">
        <v>1</v>
      </c>
      <c r="E63" s="13"/>
      <c r="F63" s="17">
        <f t="shared" si="0"/>
        <v>0</v>
      </c>
      <c r="G63" s="1" t="s">
        <v>32</v>
      </c>
      <c r="H63" s="1" t="s">
        <v>11</v>
      </c>
    </row>
    <row r="64" spans="1:8" x14ac:dyDescent="0.3">
      <c r="A64" s="3">
        <v>4.16</v>
      </c>
      <c r="B64" s="14" t="s">
        <v>5</v>
      </c>
      <c r="C64" s="11" t="s">
        <v>132</v>
      </c>
      <c r="D64" s="12">
        <v>1</v>
      </c>
      <c r="E64" s="13"/>
      <c r="F64" s="17">
        <f t="shared" si="0"/>
        <v>0</v>
      </c>
      <c r="G64" s="1" t="s">
        <v>35</v>
      </c>
      <c r="H64" s="1" t="s">
        <v>9</v>
      </c>
    </row>
    <row r="65" spans="1:8" x14ac:dyDescent="0.3">
      <c r="A65" s="3">
        <v>4.17</v>
      </c>
      <c r="B65" s="14" t="s">
        <v>0</v>
      </c>
      <c r="C65" s="11" t="s">
        <v>132</v>
      </c>
      <c r="D65" s="12">
        <v>1</v>
      </c>
      <c r="E65" s="13"/>
      <c r="F65" s="17">
        <f t="shared" si="0"/>
        <v>0</v>
      </c>
      <c r="G65" s="1" t="s">
        <v>35</v>
      </c>
      <c r="H65" s="1" t="s">
        <v>11</v>
      </c>
    </row>
    <row r="66" spans="1:8" x14ac:dyDescent="0.3">
      <c r="A66" s="3">
        <v>4.18</v>
      </c>
      <c r="B66" s="14" t="s">
        <v>34</v>
      </c>
      <c r="C66" s="11" t="s">
        <v>132</v>
      </c>
      <c r="D66" s="12">
        <v>1</v>
      </c>
      <c r="E66" s="13"/>
      <c r="F66" s="17">
        <f t="shared" si="0"/>
        <v>0</v>
      </c>
      <c r="G66" s="1" t="s">
        <v>35</v>
      </c>
      <c r="H66" s="1" t="s">
        <v>23</v>
      </c>
    </row>
    <row r="67" spans="1:8" x14ac:dyDescent="0.3">
      <c r="A67" s="3">
        <v>4.1900000000000004</v>
      </c>
      <c r="B67" s="14" t="s">
        <v>2</v>
      </c>
      <c r="C67" s="11" t="s">
        <v>132</v>
      </c>
      <c r="D67" s="12">
        <v>1</v>
      </c>
      <c r="E67" s="13"/>
      <c r="F67" s="17">
        <f t="shared" si="0"/>
        <v>0</v>
      </c>
      <c r="G67" s="1" t="s">
        <v>37</v>
      </c>
      <c r="H67" s="1" t="s">
        <v>9</v>
      </c>
    </row>
    <row r="68" spans="1:8" x14ac:dyDescent="0.3">
      <c r="A68" s="3" t="s">
        <v>138</v>
      </c>
      <c r="B68" s="14" t="s">
        <v>24</v>
      </c>
      <c r="C68" s="11" t="s">
        <v>132</v>
      </c>
      <c r="D68" s="12">
        <v>1</v>
      </c>
      <c r="E68" s="13"/>
      <c r="F68" s="17">
        <f t="shared" si="0"/>
        <v>0</v>
      </c>
      <c r="G68" s="1" t="s">
        <v>33</v>
      </c>
      <c r="H68" s="1" t="s">
        <v>11</v>
      </c>
    </row>
    <row r="69" spans="1:8" x14ac:dyDescent="0.3">
      <c r="A69" s="3">
        <v>4.21</v>
      </c>
      <c r="B69" s="14" t="s">
        <v>3</v>
      </c>
      <c r="C69" s="11" t="s">
        <v>132</v>
      </c>
      <c r="D69" s="12">
        <v>1</v>
      </c>
      <c r="E69" s="13"/>
      <c r="F69" s="17">
        <f t="shared" si="0"/>
        <v>0</v>
      </c>
      <c r="G69" s="1" t="s">
        <v>33</v>
      </c>
      <c r="H69" s="1" t="s">
        <v>23</v>
      </c>
    </row>
    <row r="70" spans="1:8" x14ac:dyDescent="0.3">
      <c r="A70" s="3">
        <v>4.22</v>
      </c>
      <c r="B70" s="14" t="s">
        <v>51</v>
      </c>
      <c r="C70" s="11" t="s">
        <v>132</v>
      </c>
      <c r="D70" s="12">
        <v>1</v>
      </c>
      <c r="E70" s="13"/>
      <c r="F70" s="17">
        <f t="shared" si="0"/>
        <v>0</v>
      </c>
      <c r="G70" s="1" t="s">
        <v>60</v>
      </c>
      <c r="H70" s="1" t="s">
        <v>11</v>
      </c>
    </row>
    <row r="71" spans="1:8" x14ac:dyDescent="0.3">
      <c r="A71" s="3">
        <v>4.2300000000000004</v>
      </c>
      <c r="B71" s="14" t="s">
        <v>52</v>
      </c>
      <c r="C71" s="11" t="s">
        <v>132</v>
      </c>
      <c r="D71" s="12">
        <v>1</v>
      </c>
      <c r="E71" s="13"/>
      <c r="F71" s="17">
        <f t="shared" si="0"/>
        <v>0</v>
      </c>
      <c r="G71" s="1" t="s">
        <v>60</v>
      </c>
      <c r="H71" s="1" t="s">
        <v>11</v>
      </c>
    </row>
    <row r="72" spans="1:8" x14ac:dyDescent="0.3">
      <c r="A72" s="3">
        <v>4.24</v>
      </c>
      <c r="B72" s="14" t="s">
        <v>53</v>
      </c>
      <c r="C72" s="11" t="s">
        <v>132</v>
      </c>
      <c r="D72" s="12">
        <v>1</v>
      </c>
      <c r="E72" s="13"/>
      <c r="F72" s="17">
        <f t="shared" si="0"/>
        <v>0</v>
      </c>
      <c r="G72" s="1" t="s">
        <v>33</v>
      </c>
      <c r="H72" s="1" t="s">
        <v>11</v>
      </c>
    </row>
    <row r="73" spans="1:8" x14ac:dyDescent="0.3">
      <c r="A73" s="3">
        <v>4.25</v>
      </c>
      <c r="B73" s="14" t="s">
        <v>54</v>
      </c>
      <c r="C73" s="11" t="s">
        <v>132</v>
      </c>
      <c r="D73" s="12">
        <v>1</v>
      </c>
      <c r="E73" s="13"/>
      <c r="F73" s="17">
        <f t="shared" si="0"/>
        <v>0</v>
      </c>
      <c r="G73" s="1" t="s">
        <v>61</v>
      </c>
      <c r="H73" s="1" t="s">
        <v>11</v>
      </c>
    </row>
    <row r="74" spans="1:8" x14ac:dyDescent="0.3">
      <c r="A74" s="3">
        <v>4.26</v>
      </c>
      <c r="B74" s="14" t="s">
        <v>55</v>
      </c>
      <c r="C74" s="11" t="s">
        <v>132</v>
      </c>
      <c r="D74" s="12">
        <v>1</v>
      </c>
      <c r="E74" s="13"/>
      <c r="F74" s="17">
        <f t="shared" si="0"/>
        <v>0</v>
      </c>
      <c r="G74" s="1" t="s">
        <v>62</v>
      </c>
      <c r="H74" s="1" t="s">
        <v>11</v>
      </c>
    </row>
    <row r="75" spans="1:8" x14ac:dyDescent="0.3">
      <c r="A75" s="3">
        <v>4.2699999999999996</v>
      </c>
      <c r="B75" s="14" t="s">
        <v>56</v>
      </c>
      <c r="C75" s="11" t="s">
        <v>132</v>
      </c>
      <c r="D75" s="12">
        <v>1</v>
      </c>
      <c r="E75" s="13"/>
      <c r="F75" s="17">
        <f t="shared" si="0"/>
        <v>0</v>
      </c>
      <c r="G75" s="1" t="s">
        <v>60</v>
      </c>
      <c r="H75" s="1" t="s">
        <v>11</v>
      </c>
    </row>
    <row r="76" spans="1:8" x14ac:dyDescent="0.3">
      <c r="A76" s="3">
        <v>4.28</v>
      </c>
      <c r="B76" s="14" t="s">
        <v>57</v>
      </c>
      <c r="C76" s="11" t="s">
        <v>132</v>
      </c>
      <c r="D76" s="12">
        <v>1</v>
      </c>
      <c r="E76" s="13"/>
      <c r="F76" s="17">
        <f t="shared" si="0"/>
        <v>0</v>
      </c>
      <c r="G76" s="1" t="s">
        <v>70</v>
      </c>
      <c r="H76" s="1" t="s">
        <v>11</v>
      </c>
    </row>
    <row r="77" spans="1:8" x14ac:dyDescent="0.3">
      <c r="A77" s="3">
        <v>4.29</v>
      </c>
      <c r="B77" s="14" t="s">
        <v>58</v>
      </c>
      <c r="C77" s="11" t="s">
        <v>132</v>
      </c>
      <c r="D77" s="12">
        <v>1</v>
      </c>
      <c r="E77" s="13"/>
      <c r="F77" s="17">
        <f t="shared" si="0"/>
        <v>0</v>
      </c>
      <c r="G77" s="1" t="s">
        <v>60</v>
      </c>
      <c r="H77" s="1" t="s">
        <v>11</v>
      </c>
    </row>
    <row r="78" spans="1:8" x14ac:dyDescent="0.3">
      <c r="A78" s="3" t="s">
        <v>139</v>
      </c>
      <c r="B78" s="14" t="s">
        <v>59</v>
      </c>
      <c r="C78" s="11" t="s">
        <v>132</v>
      </c>
      <c r="D78" s="12">
        <v>1</v>
      </c>
      <c r="E78" s="13"/>
      <c r="F78" s="17">
        <f t="shared" si="0"/>
        <v>0</v>
      </c>
      <c r="G78" s="1" t="s">
        <v>60</v>
      </c>
      <c r="H78" s="1" t="s">
        <v>11</v>
      </c>
    </row>
    <row r="79" spans="1:8" x14ac:dyDescent="0.3">
      <c r="A79" s="3">
        <v>4.3099999999999996</v>
      </c>
      <c r="B79" s="14" t="s">
        <v>67</v>
      </c>
      <c r="C79" s="11" t="s">
        <v>132</v>
      </c>
      <c r="D79" s="12">
        <v>1</v>
      </c>
      <c r="E79" s="13"/>
      <c r="F79" s="17">
        <f t="shared" si="0"/>
        <v>0</v>
      </c>
      <c r="G79" s="1" t="s">
        <v>60</v>
      </c>
      <c r="H79" s="1" t="s">
        <v>23</v>
      </c>
    </row>
    <row r="80" spans="1:8" x14ac:dyDescent="0.3">
      <c r="A80" s="3">
        <v>4.32</v>
      </c>
      <c r="B80" s="14" t="s">
        <v>68</v>
      </c>
      <c r="C80" s="11" t="s">
        <v>132</v>
      </c>
      <c r="D80" s="12">
        <v>1</v>
      </c>
      <c r="E80" s="13"/>
      <c r="F80" s="17">
        <f t="shared" si="0"/>
        <v>0</v>
      </c>
      <c r="G80" s="1" t="s">
        <v>33</v>
      </c>
      <c r="H80" s="1" t="s">
        <v>23</v>
      </c>
    </row>
    <row r="81" spans="1:8" x14ac:dyDescent="0.3">
      <c r="A81" s="3">
        <v>4.33</v>
      </c>
      <c r="B81" s="14" t="s">
        <v>66</v>
      </c>
      <c r="C81" s="11" t="s">
        <v>132</v>
      </c>
      <c r="D81" s="12">
        <v>1</v>
      </c>
      <c r="E81" s="13"/>
      <c r="F81" s="17">
        <f t="shared" si="0"/>
        <v>0</v>
      </c>
      <c r="G81" s="1" t="s">
        <v>33</v>
      </c>
      <c r="H81" s="1" t="s">
        <v>23</v>
      </c>
    </row>
    <row r="82" spans="1:8" x14ac:dyDescent="0.3">
      <c r="A82" s="3">
        <v>4.34</v>
      </c>
      <c r="B82" s="14" t="s">
        <v>71</v>
      </c>
      <c r="C82" s="11" t="s">
        <v>132</v>
      </c>
      <c r="D82" s="12">
        <v>1</v>
      </c>
      <c r="E82" s="13"/>
      <c r="F82" s="17">
        <f t="shared" si="0"/>
        <v>0</v>
      </c>
      <c r="G82" s="1" t="s">
        <v>33</v>
      </c>
      <c r="H82" s="1" t="s">
        <v>23</v>
      </c>
    </row>
    <row r="83" spans="1:8" x14ac:dyDescent="0.3">
      <c r="A83" s="3">
        <v>4.3499999999999996</v>
      </c>
      <c r="B83" s="14" t="s">
        <v>65</v>
      </c>
      <c r="C83" s="11" t="s">
        <v>132</v>
      </c>
      <c r="D83" s="12">
        <v>1</v>
      </c>
      <c r="E83" s="13"/>
      <c r="F83" s="17">
        <f t="shared" si="0"/>
        <v>0</v>
      </c>
      <c r="G83" s="1" t="s">
        <v>33</v>
      </c>
      <c r="H83" s="1" t="s">
        <v>23</v>
      </c>
    </row>
    <row r="84" spans="1:8" x14ac:dyDescent="0.3">
      <c r="A84" s="3">
        <v>4.3600000000000003</v>
      </c>
      <c r="B84" s="14" t="s">
        <v>64</v>
      </c>
      <c r="C84" s="11" t="s">
        <v>132</v>
      </c>
      <c r="D84" s="12">
        <v>1</v>
      </c>
      <c r="E84" s="13"/>
      <c r="F84" s="17">
        <f t="shared" si="0"/>
        <v>0</v>
      </c>
      <c r="G84" s="1" t="s">
        <v>33</v>
      </c>
      <c r="H84" s="1" t="s">
        <v>23</v>
      </c>
    </row>
    <row r="85" spans="1:8" x14ac:dyDescent="0.3">
      <c r="A85" s="3"/>
      <c r="B85" s="4"/>
      <c r="C85" s="30"/>
      <c r="D85" s="12"/>
      <c r="E85" s="13"/>
      <c r="F85" s="17"/>
    </row>
    <row r="86" spans="1:8" x14ac:dyDescent="0.3">
      <c r="A86" s="3"/>
      <c r="B86" s="4"/>
      <c r="C86" s="11"/>
      <c r="D86" s="12"/>
      <c r="E86" s="13"/>
      <c r="F86" s="17"/>
    </row>
    <row r="87" spans="1:8" x14ac:dyDescent="0.3">
      <c r="A87" s="3"/>
      <c r="B87" s="4"/>
      <c r="C87" s="11"/>
      <c r="D87" s="12"/>
      <c r="E87" s="13"/>
      <c r="F87" s="17"/>
    </row>
    <row r="88" spans="1:8" ht="14.15" customHeight="1" x14ac:dyDescent="0.3">
      <c r="A88" s="10">
        <v>5</v>
      </c>
      <c r="B88" s="4" t="s">
        <v>115</v>
      </c>
      <c r="C88" s="5"/>
      <c r="D88" s="6"/>
      <c r="E88" s="7"/>
      <c r="F88" s="16"/>
    </row>
    <row r="89" spans="1:8" x14ac:dyDescent="0.3">
      <c r="A89" s="10"/>
      <c r="B89" s="4"/>
      <c r="C89" s="11"/>
      <c r="D89" s="6"/>
      <c r="E89" s="13"/>
      <c r="F89" s="17"/>
    </row>
    <row r="90" spans="1:8" ht="102.5" customHeight="1" x14ac:dyDescent="0.3">
      <c r="A90" s="3">
        <v>5.0999999999999996</v>
      </c>
      <c r="B90" s="31" t="s">
        <v>72</v>
      </c>
      <c r="C90" s="32" t="s">
        <v>69</v>
      </c>
      <c r="D90" s="12">
        <v>1</v>
      </c>
      <c r="E90" s="13"/>
      <c r="F90" s="17">
        <f>E90*D90</f>
        <v>0</v>
      </c>
      <c r="G90" s="1" t="s">
        <v>174</v>
      </c>
    </row>
    <row r="91" spans="1:8" x14ac:dyDescent="0.3">
      <c r="A91" s="3"/>
      <c r="B91" s="14"/>
      <c r="C91" s="11"/>
      <c r="D91" s="12"/>
      <c r="E91" s="13"/>
      <c r="F91" s="17"/>
    </row>
    <row r="92" spans="1:8" ht="126" x14ac:dyDescent="0.3">
      <c r="A92" s="3">
        <v>5.2</v>
      </c>
      <c r="B92" s="15" t="s">
        <v>73</v>
      </c>
      <c r="C92" s="32" t="s">
        <v>69</v>
      </c>
      <c r="D92" s="12">
        <v>1</v>
      </c>
      <c r="E92" s="13"/>
      <c r="F92" s="17">
        <f>E92*D92</f>
        <v>0</v>
      </c>
      <c r="G92" s="1" t="s">
        <v>174</v>
      </c>
    </row>
    <row r="93" spans="1:8" x14ac:dyDescent="0.3">
      <c r="A93" s="3"/>
      <c r="B93" s="14"/>
      <c r="C93" s="11"/>
      <c r="D93" s="12"/>
      <c r="E93" s="13"/>
      <c r="F93" s="17"/>
    </row>
    <row r="94" spans="1:8" ht="126" x14ac:dyDescent="0.3">
      <c r="A94" s="3">
        <v>5.3</v>
      </c>
      <c r="B94" s="15" t="s">
        <v>74</v>
      </c>
      <c r="C94" s="32" t="s">
        <v>69</v>
      </c>
      <c r="D94" s="12">
        <v>1</v>
      </c>
      <c r="E94" s="13"/>
      <c r="F94" s="17">
        <f>E94*D94</f>
        <v>0</v>
      </c>
      <c r="G94" s="1" t="s">
        <v>174</v>
      </c>
    </row>
    <row r="95" spans="1:8" x14ac:dyDescent="0.3">
      <c r="A95" s="3"/>
      <c r="B95" s="14"/>
      <c r="C95" s="11"/>
      <c r="D95" s="12"/>
      <c r="E95" s="13"/>
      <c r="F95" s="17"/>
    </row>
    <row r="96" spans="1:8" ht="15.75" customHeight="1" x14ac:dyDescent="0.3">
      <c r="A96" s="3">
        <v>5.4</v>
      </c>
      <c r="B96" s="14" t="s">
        <v>117</v>
      </c>
      <c r="C96" s="11" t="s">
        <v>90</v>
      </c>
      <c r="D96" s="12">
        <v>1</v>
      </c>
      <c r="E96" s="13"/>
      <c r="F96" s="17"/>
    </row>
    <row r="97" spans="1:7" ht="15.75" customHeight="1" x14ac:dyDescent="0.3">
      <c r="A97" s="3"/>
      <c r="B97" s="14"/>
      <c r="C97" s="11"/>
      <c r="D97" s="12"/>
      <c r="E97" s="13"/>
      <c r="F97" s="17"/>
    </row>
    <row r="98" spans="1:7" ht="15.75" customHeight="1" x14ac:dyDescent="0.3">
      <c r="A98" s="3"/>
      <c r="B98" s="14"/>
      <c r="C98" s="11"/>
      <c r="D98" s="12"/>
      <c r="E98" s="13"/>
      <c r="F98" s="17"/>
    </row>
    <row r="99" spans="1:7" ht="15.75" customHeight="1" x14ac:dyDescent="0.3">
      <c r="A99" s="3"/>
      <c r="B99" s="4"/>
      <c r="C99" s="5"/>
      <c r="D99" s="6"/>
      <c r="E99" s="13"/>
      <c r="F99" s="17"/>
    </row>
    <row r="100" spans="1:7" x14ac:dyDescent="0.3">
      <c r="A100" s="10" t="s">
        <v>118</v>
      </c>
      <c r="B100" s="4" t="s">
        <v>119</v>
      </c>
      <c r="C100" s="11"/>
      <c r="D100" s="12"/>
      <c r="E100" s="13"/>
      <c r="F100" s="17"/>
    </row>
    <row r="101" spans="1:7" x14ac:dyDescent="0.3">
      <c r="A101" s="3"/>
      <c r="B101" s="14"/>
      <c r="C101" s="5"/>
      <c r="D101" s="6"/>
      <c r="E101" s="13"/>
      <c r="F101" s="17"/>
    </row>
    <row r="102" spans="1:7" ht="14.15" customHeight="1" x14ac:dyDescent="0.3">
      <c r="A102" s="3" t="s">
        <v>120</v>
      </c>
      <c r="B102" s="18" t="s">
        <v>121</v>
      </c>
      <c r="C102" s="19" t="s">
        <v>90</v>
      </c>
      <c r="D102" s="12">
        <v>1</v>
      </c>
      <c r="E102" s="13"/>
      <c r="F102" s="17">
        <f>E102*D102</f>
        <v>0</v>
      </c>
      <c r="G102" s="1" t="s">
        <v>174</v>
      </c>
    </row>
    <row r="103" spans="1:7" x14ac:dyDescent="0.3">
      <c r="A103" s="3"/>
      <c r="B103" s="20"/>
      <c r="C103" s="19"/>
      <c r="D103" s="12"/>
      <c r="E103" s="13"/>
      <c r="F103" s="17"/>
    </row>
    <row r="104" spans="1:7" ht="28" x14ac:dyDescent="0.3">
      <c r="A104" s="3" t="s">
        <v>122</v>
      </c>
      <c r="B104" s="21" t="s">
        <v>123</v>
      </c>
      <c r="C104" s="19" t="s">
        <v>90</v>
      </c>
      <c r="D104" s="12">
        <v>1</v>
      </c>
      <c r="E104" s="13"/>
      <c r="F104" s="17">
        <f>E104*D104</f>
        <v>0</v>
      </c>
      <c r="G104" s="1" t="s">
        <v>174</v>
      </c>
    </row>
    <row r="105" spans="1:7" x14ac:dyDescent="0.3">
      <c r="A105" s="3"/>
      <c r="B105" s="21"/>
      <c r="C105" s="19"/>
      <c r="D105" s="12"/>
      <c r="E105" s="13"/>
      <c r="F105" s="17"/>
    </row>
    <row r="106" spans="1:7" x14ac:dyDescent="0.3">
      <c r="A106" s="3" t="s">
        <v>124</v>
      </c>
      <c r="B106" s="22" t="s">
        <v>140</v>
      </c>
      <c r="C106" s="11" t="s">
        <v>90</v>
      </c>
      <c r="D106" s="12">
        <v>1</v>
      </c>
      <c r="E106" s="13"/>
      <c r="F106" s="17">
        <f>E106*D106</f>
        <v>0</v>
      </c>
      <c r="G106" s="1" t="s">
        <v>174</v>
      </c>
    </row>
    <row r="107" spans="1:7" x14ac:dyDescent="0.3">
      <c r="A107" s="3"/>
      <c r="B107" s="22"/>
      <c r="C107" s="11"/>
      <c r="D107" s="12"/>
      <c r="E107" s="13"/>
      <c r="F107" s="17"/>
    </row>
    <row r="108" spans="1:7" ht="28" x14ac:dyDescent="0.3">
      <c r="A108" s="3" t="s">
        <v>125</v>
      </c>
      <c r="B108" s="23" t="s">
        <v>126</v>
      </c>
      <c r="C108" s="11" t="s">
        <v>90</v>
      </c>
      <c r="D108" s="12">
        <v>1</v>
      </c>
      <c r="E108" s="13"/>
      <c r="F108" s="17">
        <f>D108*E108</f>
        <v>0</v>
      </c>
      <c r="G108" s="1" t="s">
        <v>174</v>
      </c>
    </row>
    <row r="109" spans="1:7" x14ac:dyDescent="0.3">
      <c r="A109" s="3"/>
      <c r="B109" s="14"/>
      <c r="C109" s="11"/>
      <c r="D109" s="12"/>
      <c r="E109" s="24"/>
      <c r="F109" s="16"/>
    </row>
    <row r="110" spans="1:7" x14ac:dyDescent="0.3">
      <c r="A110" s="3"/>
      <c r="B110" s="14"/>
      <c r="C110" s="11"/>
      <c r="D110" s="12"/>
      <c r="E110" s="24"/>
      <c r="F110" s="25"/>
    </row>
    <row r="111" spans="1:7" ht="14.5" thickBot="1" x14ac:dyDescent="0.35">
      <c r="A111" s="3"/>
      <c r="B111" s="14"/>
      <c r="C111" s="11"/>
      <c r="D111" s="12"/>
      <c r="E111" s="13"/>
      <c r="F111" s="17"/>
    </row>
    <row r="112" spans="1:7" ht="25" customHeight="1" thickBot="1" x14ac:dyDescent="0.4">
      <c r="A112" s="82" t="s">
        <v>127</v>
      </c>
      <c r="B112" s="83"/>
      <c r="C112" s="83"/>
      <c r="D112" s="83"/>
      <c r="E112" s="84"/>
      <c r="F112" s="26">
        <f>SUM(F13:F111)</f>
        <v>0</v>
      </c>
    </row>
    <row r="114" spans="1:7" ht="14.5" thickBot="1" x14ac:dyDescent="0.35"/>
    <row r="115" spans="1:7" ht="14.5" thickBot="1" x14ac:dyDescent="0.35">
      <c r="A115" s="74"/>
      <c r="B115" s="74"/>
      <c r="C115" s="74"/>
      <c r="D115" s="74"/>
      <c r="E115" s="107" t="s">
        <v>176</v>
      </c>
      <c r="F115" s="108"/>
    </row>
    <row r="116" spans="1:7" x14ac:dyDescent="0.3">
      <c r="A116" s="87" t="s">
        <v>129</v>
      </c>
      <c r="B116" s="89" t="s">
        <v>79</v>
      </c>
      <c r="C116" s="91" t="s">
        <v>80</v>
      </c>
      <c r="D116" s="93" t="s">
        <v>81</v>
      </c>
      <c r="E116" s="95" t="s">
        <v>82</v>
      </c>
      <c r="F116" s="97" t="s">
        <v>83</v>
      </c>
    </row>
    <row r="117" spans="1:7" x14ac:dyDescent="0.3">
      <c r="A117" s="88"/>
      <c r="B117" s="90"/>
      <c r="C117" s="92"/>
      <c r="D117" s="94"/>
      <c r="E117" s="96"/>
      <c r="F117" s="98"/>
    </row>
    <row r="118" spans="1:7" x14ac:dyDescent="0.3">
      <c r="A118" s="3"/>
      <c r="B118" s="4"/>
      <c r="C118" s="5"/>
      <c r="D118" s="6"/>
      <c r="E118" s="7"/>
      <c r="F118" s="8"/>
    </row>
    <row r="119" spans="1:7" ht="18" x14ac:dyDescent="0.4">
      <c r="A119" s="3"/>
      <c r="B119" s="29" t="s">
        <v>128</v>
      </c>
      <c r="C119" s="5"/>
      <c r="D119" s="6"/>
      <c r="E119" s="7"/>
      <c r="F119" s="8"/>
    </row>
    <row r="120" spans="1:7" x14ac:dyDescent="0.3">
      <c r="A120" s="3"/>
      <c r="B120" s="4"/>
      <c r="C120" s="5"/>
      <c r="D120" s="6"/>
      <c r="E120" s="7"/>
      <c r="F120" s="8"/>
    </row>
    <row r="121" spans="1:7" ht="18" x14ac:dyDescent="0.4">
      <c r="A121" s="3" t="s">
        <v>46</v>
      </c>
      <c r="B121" s="29" t="s">
        <v>131</v>
      </c>
      <c r="C121" s="5"/>
      <c r="D121" s="9"/>
      <c r="E121" s="7"/>
      <c r="F121" s="8"/>
    </row>
    <row r="122" spans="1:7" x14ac:dyDescent="0.3">
      <c r="A122" s="3"/>
      <c r="B122" s="4"/>
      <c r="C122" s="5"/>
      <c r="D122" s="6"/>
      <c r="E122" s="7"/>
      <c r="F122" s="8"/>
    </row>
    <row r="123" spans="1:7" x14ac:dyDescent="0.3">
      <c r="A123" s="10" t="s">
        <v>84</v>
      </c>
      <c r="B123" s="4" t="s">
        <v>85</v>
      </c>
      <c r="C123" s="11"/>
      <c r="D123" s="12"/>
      <c r="E123" s="13"/>
      <c r="F123" s="8"/>
    </row>
    <row r="124" spans="1:7" x14ac:dyDescent="0.3">
      <c r="A124" s="3"/>
      <c r="B124" s="14"/>
      <c r="C124" s="11"/>
      <c r="D124" s="12"/>
      <c r="E124" s="13"/>
      <c r="F124" s="8"/>
    </row>
    <row r="125" spans="1:7" x14ac:dyDescent="0.3">
      <c r="A125" s="10" t="s">
        <v>86</v>
      </c>
      <c r="B125" s="4" t="s">
        <v>87</v>
      </c>
      <c r="C125" s="11"/>
      <c r="D125" s="12"/>
      <c r="E125" s="13"/>
      <c r="F125" s="8"/>
    </row>
    <row r="126" spans="1:7" x14ac:dyDescent="0.3">
      <c r="A126" s="3"/>
      <c r="B126" s="14"/>
      <c r="C126" s="11"/>
      <c r="D126" s="12"/>
      <c r="E126" s="13"/>
      <c r="F126" s="8"/>
    </row>
    <row r="127" spans="1:7" ht="42" x14ac:dyDescent="0.3">
      <c r="A127" s="3" t="s">
        <v>88</v>
      </c>
      <c r="B127" s="15" t="s">
        <v>89</v>
      </c>
      <c r="C127" s="11" t="s">
        <v>90</v>
      </c>
      <c r="D127" s="12">
        <v>1</v>
      </c>
      <c r="E127" s="13"/>
      <c r="F127" s="16">
        <f>E127*D127</f>
        <v>0</v>
      </c>
      <c r="G127" s="1" t="s">
        <v>174</v>
      </c>
    </row>
    <row r="128" spans="1:7" x14ac:dyDescent="0.3">
      <c r="A128" s="3"/>
      <c r="B128" s="14"/>
      <c r="C128" s="11"/>
      <c r="D128" s="12"/>
      <c r="E128" s="13"/>
      <c r="F128" s="16"/>
    </row>
    <row r="129" spans="1:7" x14ac:dyDescent="0.3">
      <c r="A129" s="3" t="s">
        <v>91</v>
      </c>
      <c r="B129" s="14" t="s">
        <v>92</v>
      </c>
      <c r="C129" s="11" t="s">
        <v>90</v>
      </c>
      <c r="D129" s="12">
        <v>1</v>
      </c>
      <c r="E129" s="13"/>
      <c r="F129" s="16">
        <f>E129*D129</f>
        <v>0</v>
      </c>
      <c r="G129" s="1" t="s">
        <v>174</v>
      </c>
    </row>
    <row r="130" spans="1:7" x14ac:dyDescent="0.3">
      <c r="A130" s="3"/>
      <c r="B130" s="14"/>
      <c r="C130" s="11"/>
      <c r="D130" s="12"/>
      <c r="E130" s="13"/>
      <c r="F130" s="16"/>
    </row>
    <row r="131" spans="1:7" x14ac:dyDescent="0.3">
      <c r="A131" s="3" t="s">
        <v>93</v>
      </c>
      <c r="B131" s="14" t="s">
        <v>94</v>
      </c>
      <c r="C131" s="11" t="s">
        <v>90</v>
      </c>
      <c r="D131" s="12">
        <v>1</v>
      </c>
      <c r="E131" s="13"/>
      <c r="F131" s="16">
        <f>E131*D131</f>
        <v>0</v>
      </c>
      <c r="G131" s="1" t="s">
        <v>174</v>
      </c>
    </row>
    <row r="132" spans="1:7" x14ac:dyDescent="0.3">
      <c r="A132" s="3"/>
      <c r="B132" s="14"/>
      <c r="C132" s="11"/>
      <c r="D132" s="12"/>
      <c r="E132" s="13"/>
      <c r="F132" s="16"/>
    </row>
    <row r="133" spans="1:7" ht="42" x14ac:dyDescent="0.3">
      <c r="A133" s="3" t="s">
        <v>95</v>
      </c>
      <c r="B133" s="15" t="s">
        <v>96</v>
      </c>
      <c r="C133" s="11" t="s">
        <v>90</v>
      </c>
      <c r="D133" s="12">
        <v>1</v>
      </c>
      <c r="E133" s="13"/>
      <c r="F133" s="16">
        <f>E133*D133</f>
        <v>0</v>
      </c>
      <c r="G133" s="1" t="s">
        <v>174</v>
      </c>
    </row>
    <row r="134" spans="1:7" x14ac:dyDescent="0.3">
      <c r="A134" s="3"/>
      <c r="B134" s="14"/>
      <c r="C134" s="11"/>
      <c r="D134" s="12"/>
      <c r="E134" s="13"/>
      <c r="F134" s="16"/>
    </row>
    <row r="135" spans="1:7" x14ac:dyDescent="0.3">
      <c r="A135" s="3" t="s">
        <v>97</v>
      </c>
      <c r="B135" s="14" t="s">
        <v>98</v>
      </c>
      <c r="C135" s="11" t="s">
        <v>90</v>
      </c>
      <c r="D135" s="12">
        <v>1</v>
      </c>
      <c r="E135" s="13"/>
      <c r="F135" s="16">
        <f>E135*D135</f>
        <v>0</v>
      </c>
      <c r="G135" s="1" t="s">
        <v>174</v>
      </c>
    </row>
    <row r="136" spans="1:7" x14ac:dyDescent="0.3">
      <c r="A136" s="3"/>
      <c r="B136" s="14"/>
      <c r="C136" s="11"/>
      <c r="D136" s="12"/>
      <c r="E136" s="13"/>
      <c r="F136" s="8"/>
    </row>
    <row r="137" spans="1:7" x14ac:dyDescent="0.3">
      <c r="A137" s="3"/>
      <c r="B137" s="14"/>
      <c r="C137" s="11"/>
      <c r="D137" s="12"/>
      <c r="E137" s="13"/>
      <c r="F137" s="8"/>
    </row>
    <row r="138" spans="1:7" x14ac:dyDescent="0.3">
      <c r="A138" s="3"/>
      <c r="B138" s="14"/>
      <c r="C138" s="11"/>
      <c r="D138" s="12"/>
      <c r="E138" s="13"/>
      <c r="F138" s="8"/>
    </row>
    <row r="139" spans="1:7" x14ac:dyDescent="0.3">
      <c r="A139" s="10" t="s">
        <v>99</v>
      </c>
      <c r="B139" s="4" t="s">
        <v>100</v>
      </c>
      <c r="C139" s="11"/>
      <c r="D139" s="12"/>
      <c r="E139" s="13"/>
      <c r="F139" s="8"/>
    </row>
    <row r="140" spans="1:7" x14ac:dyDescent="0.3">
      <c r="A140" s="3"/>
      <c r="B140" s="14"/>
      <c r="C140" s="11"/>
      <c r="D140" s="12"/>
      <c r="E140" s="13"/>
      <c r="F140" s="8"/>
    </row>
    <row r="141" spans="1:7" x14ac:dyDescent="0.3">
      <c r="A141" s="3" t="s">
        <v>101</v>
      </c>
      <c r="B141" s="14" t="s">
        <v>102</v>
      </c>
      <c r="C141" s="11" t="s">
        <v>133</v>
      </c>
      <c r="D141" s="12">
        <v>1</v>
      </c>
      <c r="E141" s="13"/>
      <c r="F141" s="16">
        <f>E141*D141</f>
        <v>0</v>
      </c>
      <c r="G141" s="1" t="s">
        <v>174</v>
      </c>
    </row>
    <row r="142" spans="1:7" x14ac:dyDescent="0.3">
      <c r="A142" s="3"/>
      <c r="B142" s="14"/>
      <c r="C142" s="11"/>
      <c r="D142" s="12"/>
      <c r="E142" s="13"/>
      <c r="F142" s="16"/>
    </row>
    <row r="143" spans="1:7" x14ac:dyDescent="0.3">
      <c r="A143" s="3" t="s">
        <v>103</v>
      </c>
      <c r="B143" s="14" t="s">
        <v>104</v>
      </c>
      <c r="C143" s="11" t="s">
        <v>133</v>
      </c>
      <c r="D143" s="12">
        <v>1</v>
      </c>
      <c r="E143" s="13"/>
      <c r="F143" s="16">
        <f>E143*D143</f>
        <v>0</v>
      </c>
      <c r="G143" s="1" t="s">
        <v>174</v>
      </c>
    </row>
    <row r="144" spans="1:7" x14ac:dyDescent="0.3">
      <c r="A144" s="3"/>
      <c r="B144" s="14"/>
      <c r="C144" s="11"/>
      <c r="D144" s="12"/>
      <c r="E144" s="13"/>
      <c r="F144" s="16"/>
    </row>
    <row r="145" spans="1:7" x14ac:dyDescent="0.3">
      <c r="A145" s="3" t="s">
        <v>105</v>
      </c>
      <c r="B145" s="14" t="s">
        <v>106</v>
      </c>
      <c r="C145" s="11" t="s">
        <v>134</v>
      </c>
      <c r="D145" s="12">
        <v>1</v>
      </c>
      <c r="E145" s="13"/>
      <c r="F145" s="16">
        <f>E145*D145</f>
        <v>0</v>
      </c>
      <c r="G145" s="1" t="s">
        <v>174</v>
      </c>
    </row>
    <row r="146" spans="1:7" x14ac:dyDescent="0.3">
      <c r="A146" s="3"/>
      <c r="B146" s="14"/>
      <c r="C146" s="11"/>
      <c r="D146" s="12"/>
      <c r="E146" s="13"/>
      <c r="F146" s="16"/>
    </row>
    <row r="147" spans="1:7" x14ac:dyDescent="0.3">
      <c r="A147" s="3" t="s">
        <v>107</v>
      </c>
      <c r="B147" s="14" t="s">
        <v>108</v>
      </c>
      <c r="C147" s="11" t="s">
        <v>134</v>
      </c>
      <c r="D147" s="12">
        <v>1</v>
      </c>
      <c r="E147" s="13"/>
      <c r="F147" s="16">
        <f>E147*D147</f>
        <v>0</v>
      </c>
      <c r="G147" s="1" t="s">
        <v>174</v>
      </c>
    </row>
    <row r="148" spans="1:7" x14ac:dyDescent="0.3">
      <c r="A148" s="3"/>
      <c r="B148" s="14"/>
      <c r="C148" s="11"/>
      <c r="D148" s="12"/>
      <c r="E148" s="13"/>
      <c r="F148" s="16"/>
    </row>
    <row r="149" spans="1:7" x14ac:dyDescent="0.3">
      <c r="A149" s="3" t="s">
        <v>109</v>
      </c>
      <c r="B149" s="14" t="s">
        <v>110</v>
      </c>
      <c r="C149" s="11" t="s">
        <v>133</v>
      </c>
      <c r="D149" s="12">
        <v>1</v>
      </c>
      <c r="E149" s="13"/>
      <c r="F149" s="16">
        <f>E149*D149</f>
        <v>0</v>
      </c>
      <c r="G149" s="1" t="s">
        <v>174</v>
      </c>
    </row>
    <row r="150" spans="1:7" x14ac:dyDescent="0.3">
      <c r="A150" s="3"/>
      <c r="B150" s="14"/>
      <c r="C150" s="11"/>
      <c r="D150" s="12"/>
      <c r="E150" s="13"/>
      <c r="F150" s="16"/>
    </row>
    <row r="151" spans="1:7" x14ac:dyDescent="0.3">
      <c r="A151" s="3" t="s">
        <v>111</v>
      </c>
      <c r="B151" s="14" t="s">
        <v>135</v>
      </c>
      <c r="C151" s="11" t="s">
        <v>41</v>
      </c>
      <c r="D151" s="12">
        <v>1</v>
      </c>
      <c r="E151" s="13"/>
      <c r="F151" s="16">
        <f>E151*D151</f>
        <v>0</v>
      </c>
      <c r="G151" s="1" t="s">
        <v>174</v>
      </c>
    </row>
    <row r="152" spans="1:7" x14ac:dyDescent="0.3">
      <c r="A152" s="3"/>
      <c r="B152" s="14"/>
      <c r="C152" s="11"/>
      <c r="D152" s="12"/>
      <c r="E152" s="13"/>
      <c r="F152" s="16"/>
    </row>
    <row r="153" spans="1:7" x14ac:dyDescent="0.3">
      <c r="A153" s="3"/>
      <c r="B153" s="14"/>
      <c r="C153" s="11"/>
      <c r="D153" s="12"/>
      <c r="E153" s="13"/>
      <c r="F153" s="16"/>
    </row>
    <row r="154" spans="1:7" x14ac:dyDescent="0.3">
      <c r="A154" s="3"/>
      <c r="B154" s="4"/>
      <c r="C154" s="11"/>
      <c r="D154" s="12"/>
      <c r="E154" s="1"/>
      <c r="F154" s="16"/>
    </row>
    <row r="155" spans="1:7" x14ac:dyDescent="0.3">
      <c r="A155" s="3"/>
      <c r="B155" s="4"/>
      <c r="C155" s="11"/>
      <c r="D155" s="12"/>
      <c r="E155" s="13"/>
      <c r="F155" s="16"/>
    </row>
    <row r="156" spans="1:7" x14ac:dyDescent="0.3">
      <c r="A156" s="10">
        <v>3</v>
      </c>
      <c r="B156" s="4" t="s">
        <v>112</v>
      </c>
      <c r="C156" s="5"/>
      <c r="D156" s="6"/>
      <c r="E156" s="7"/>
      <c r="F156" s="16"/>
    </row>
    <row r="157" spans="1:7" x14ac:dyDescent="0.3">
      <c r="A157" s="10"/>
      <c r="B157" s="4"/>
      <c r="C157" s="5"/>
      <c r="D157" s="6"/>
      <c r="E157" s="13"/>
      <c r="F157" s="17"/>
    </row>
    <row r="158" spans="1:7" x14ac:dyDescent="0.3">
      <c r="A158" s="3" t="s">
        <v>113</v>
      </c>
      <c r="B158" s="14" t="s">
        <v>114</v>
      </c>
      <c r="C158" s="11" t="s">
        <v>41</v>
      </c>
      <c r="D158" s="12">
        <v>1</v>
      </c>
      <c r="E158" s="13"/>
      <c r="F158" s="17">
        <f>E158*D158</f>
        <v>0</v>
      </c>
      <c r="G158" s="1" t="s">
        <v>174</v>
      </c>
    </row>
    <row r="159" spans="1:7" x14ac:dyDescent="0.3">
      <c r="A159" s="3"/>
      <c r="B159" s="14"/>
      <c r="C159" s="11"/>
      <c r="D159" s="12"/>
      <c r="E159" s="13"/>
      <c r="F159" s="17"/>
    </row>
    <row r="160" spans="1:7" x14ac:dyDescent="0.3">
      <c r="A160" s="3"/>
      <c r="B160" s="4"/>
      <c r="C160" s="11"/>
      <c r="D160" s="12"/>
      <c r="E160" s="13"/>
      <c r="F160" s="17"/>
    </row>
    <row r="161" spans="1:7" x14ac:dyDescent="0.3">
      <c r="A161" s="10">
        <v>4</v>
      </c>
      <c r="B161" s="4" t="s">
        <v>136</v>
      </c>
      <c r="C161" s="11"/>
      <c r="D161" s="12"/>
      <c r="E161" s="13"/>
      <c r="F161" s="17"/>
    </row>
    <row r="162" spans="1:7" x14ac:dyDescent="0.3">
      <c r="A162" s="3" t="s">
        <v>116</v>
      </c>
      <c r="B162" s="14" t="s">
        <v>4</v>
      </c>
      <c r="C162" s="11" t="s">
        <v>132</v>
      </c>
      <c r="D162" s="12">
        <v>1</v>
      </c>
      <c r="E162" s="13"/>
      <c r="F162" s="17">
        <f t="shared" ref="F162:F197" si="1">E162*D162</f>
        <v>0</v>
      </c>
      <c r="G162" s="1" t="s">
        <v>22</v>
      </c>
    </row>
    <row r="163" spans="1:7" x14ac:dyDescent="0.3">
      <c r="A163" s="3">
        <v>4.2</v>
      </c>
      <c r="B163" s="14" t="s">
        <v>36</v>
      </c>
      <c r="C163" s="11" t="s">
        <v>132</v>
      </c>
      <c r="D163" s="12">
        <v>1</v>
      </c>
      <c r="E163" s="13"/>
      <c r="F163" s="17">
        <f t="shared" si="1"/>
        <v>0</v>
      </c>
      <c r="G163" s="1" t="s">
        <v>22</v>
      </c>
    </row>
    <row r="164" spans="1:7" x14ac:dyDescent="0.3">
      <c r="A164" s="3">
        <v>4.3</v>
      </c>
      <c r="B164" s="14" t="s">
        <v>21</v>
      </c>
      <c r="C164" s="11" t="s">
        <v>132</v>
      </c>
      <c r="D164" s="12">
        <v>1</v>
      </c>
      <c r="E164" s="13"/>
      <c r="F164" s="17">
        <f t="shared" si="1"/>
        <v>0</v>
      </c>
      <c r="G164" s="1" t="s">
        <v>22</v>
      </c>
    </row>
    <row r="165" spans="1:7" x14ac:dyDescent="0.3">
      <c r="A165" s="3">
        <v>4.4000000000000004</v>
      </c>
      <c r="B165" s="14" t="s">
        <v>13</v>
      </c>
      <c r="C165" s="11" t="s">
        <v>132</v>
      </c>
      <c r="D165" s="12">
        <v>1</v>
      </c>
      <c r="E165" s="13"/>
      <c r="F165" s="17">
        <f t="shared" si="1"/>
        <v>0</v>
      </c>
      <c r="G165" s="1" t="s">
        <v>25</v>
      </c>
    </row>
    <row r="166" spans="1:7" x14ac:dyDescent="0.3">
      <c r="A166" s="3">
        <v>4.5</v>
      </c>
      <c r="B166" s="14" t="s">
        <v>14</v>
      </c>
      <c r="C166" s="11" t="s">
        <v>132</v>
      </c>
      <c r="D166" s="12">
        <v>1</v>
      </c>
      <c r="E166" s="13"/>
      <c r="F166" s="17">
        <f t="shared" si="1"/>
        <v>0</v>
      </c>
      <c r="G166" s="1" t="s">
        <v>26</v>
      </c>
    </row>
    <row r="167" spans="1:7" x14ac:dyDescent="0.3">
      <c r="A167" s="3">
        <v>4.5999999999999996</v>
      </c>
      <c r="B167" s="14" t="s">
        <v>15</v>
      </c>
      <c r="C167" s="11" t="s">
        <v>132</v>
      </c>
      <c r="D167" s="12">
        <v>1</v>
      </c>
      <c r="E167" s="13"/>
      <c r="F167" s="17">
        <f t="shared" si="1"/>
        <v>0</v>
      </c>
      <c r="G167" s="1" t="s">
        <v>27</v>
      </c>
    </row>
    <row r="168" spans="1:7" x14ac:dyDescent="0.3">
      <c r="A168" s="3">
        <v>4.7</v>
      </c>
      <c r="B168" s="14" t="s">
        <v>16</v>
      </c>
      <c r="C168" s="11" t="s">
        <v>132</v>
      </c>
      <c r="D168" s="12">
        <v>1</v>
      </c>
      <c r="E168" s="13"/>
      <c r="F168" s="17">
        <f t="shared" si="1"/>
        <v>0</v>
      </c>
      <c r="G168" s="1" t="s">
        <v>28</v>
      </c>
    </row>
    <row r="169" spans="1:7" x14ac:dyDescent="0.3">
      <c r="A169" s="3">
        <v>4.8</v>
      </c>
      <c r="B169" s="14" t="s">
        <v>17</v>
      </c>
      <c r="C169" s="11" t="s">
        <v>132</v>
      </c>
      <c r="D169" s="12">
        <v>1</v>
      </c>
      <c r="E169" s="13"/>
      <c r="F169" s="17">
        <f t="shared" si="1"/>
        <v>0</v>
      </c>
      <c r="G169" s="1" t="s">
        <v>28</v>
      </c>
    </row>
    <row r="170" spans="1:7" x14ac:dyDescent="0.3">
      <c r="A170" s="3">
        <v>4.9000000000000004</v>
      </c>
      <c r="B170" s="14" t="s">
        <v>18</v>
      </c>
      <c r="C170" s="11" t="s">
        <v>132</v>
      </c>
      <c r="D170" s="12">
        <v>1</v>
      </c>
      <c r="E170" s="13"/>
      <c r="F170" s="17">
        <f t="shared" si="1"/>
        <v>0</v>
      </c>
      <c r="G170" s="1" t="s">
        <v>29</v>
      </c>
    </row>
    <row r="171" spans="1:7" x14ac:dyDescent="0.3">
      <c r="A171" s="3" t="s">
        <v>137</v>
      </c>
      <c r="B171" s="14" t="s">
        <v>6</v>
      </c>
      <c r="C171" s="11" t="s">
        <v>132</v>
      </c>
      <c r="D171" s="12">
        <v>1</v>
      </c>
      <c r="E171" s="13"/>
      <c r="F171" s="17">
        <f t="shared" si="1"/>
        <v>0</v>
      </c>
      <c r="G171" s="1" t="s">
        <v>30</v>
      </c>
    </row>
    <row r="172" spans="1:7" x14ac:dyDescent="0.3">
      <c r="A172" s="3">
        <v>4.1100000000000003</v>
      </c>
      <c r="B172" s="14" t="s">
        <v>1</v>
      </c>
      <c r="C172" s="11" t="s">
        <v>132</v>
      </c>
      <c r="D172" s="12">
        <v>1</v>
      </c>
      <c r="E172" s="13"/>
      <c r="F172" s="17">
        <f t="shared" si="1"/>
        <v>0</v>
      </c>
      <c r="G172" s="1" t="s">
        <v>30</v>
      </c>
    </row>
    <row r="173" spans="1:7" x14ac:dyDescent="0.3">
      <c r="A173" s="3">
        <v>4.12</v>
      </c>
      <c r="B173" s="14" t="s">
        <v>19</v>
      </c>
      <c r="C173" s="11" t="s">
        <v>132</v>
      </c>
      <c r="D173" s="12">
        <v>1</v>
      </c>
      <c r="E173" s="13"/>
      <c r="F173" s="17">
        <f t="shared" si="1"/>
        <v>0</v>
      </c>
      <c r="G173" s="1" t="s">
        <v>30</v>
      </c>
    </row>
    <row r="174" spans="1:7" x14ac:dyDescent="0.3">
      <c r="A174" s="3">
        <v>4.13</v>
      </c>
      <c r="B174" s="14" t="s">
        <v>7</v>
      </c>
      <c r="C174" s="11" t="s">
        <v>132</v>
      </c>
      <c r="D174" s="12">
        <v>1</v>
      </c>
      <c r="E174" s="13"/>
      <c r="F174" s="17">
        <f t="shared" si="1"/>
        <v>0</v>
      </c>
      <c r="G174" s="1" t="s">
        <v>31</v>
      </c>
    </row>
    <row r="175" spans="1:7" x14ac:dyDescent="0.3">
      <c r="A175" s="3">
        <v>4.1399999999999997</v>
      </c>
      <c r="B175" s="14" t="s">
        <v>8</v>
      </c>
      <c r="C175" s="11" t="s">
        <v>132</v>
      </c>
      <c r="D175" s="12">
        <v>1</v>
      </c>
      <c r="E175" s="13"/>
      <c r="F175" s="17">
        <f t="shared" si="1"/>
        <v>0</v>
      </c>
      <c r="G175" s="1" t="s">
        <v>32</v>
      </c>
    </row>
    <row r="176" spans="1:7" x14ac:dyDescent="0.3">
      <c r="A176" s="3">
        <v>4.1500000000000004</v>
      </c>
      <c r="B176" s="14" t="s">
        <v>20</v>
      </c>
      <c r="C176" s="11" t="s">
        <v>132</v>
      </c>
      <c r="D176" s="12">
        <v>1</v>
      </c>
      <c r="E176" s="13"/>
      <c r="F176" s="17">
        <f t="shared" si="1"/>
        <v>0</v>
      </c>
      <c r="G176" s="1" t="s">
        <v>32</v>
      </c>
    </row>
    <row r="177" spans="1:7" x14ac:dyDescent="0.3">
      <c r="A177" s="3">
        <v>4.16</v>
      </c>
      <c r="B177" s="14" t="s">
        <v>5</v>
      </c>
      <c r="C177" s="11" t="s">
        <v>132</v>
      </c>
      <c r="D177" s="12">
        <v>1</v>
      </c>
      <c r="E177" s="13"/>
      <c r="F177" s="17">
        <f t="shared" si="1"/>
        <v>0</v>
      </c>
      <c r="G177" s="1" t="s">
        <v>35</v>
      </c>
    </row>
    <row r="178" spans="1:7" x14ac:dyDescent="0.3">
      <c r="A178" s="3">
        <v>4.17</v>
      </c>
      <c r="B178" s="14" t="s">
        <v>0</v>
      </c>
      <c r="C178" s="11" t="s">
        <v>132</v>
      </c>
      <c r="D178" s="12">
        <v>1</v>
      </c>
      <c r="E178" s="13"/>
      <c r="F178" s="17">
        <f t="shared" si="1"/>
        <v>0</v>
      </c>
      <c r="G178" s="1" t="s">
        <v>35</v>
      </c>
    </row>
    <row r="179" spans="1:7" x14ac:dyDescent="0.3">
      <c r="A179" s="3">
        <v>4.18</v>
      </c>
      <c r="B179" s="14" t="s">
        <v>34</v>
      </c>
      <c r="C179" s="11" t="s">
        <v>132</v>
      </c>
      <c r="D179" s="12">
        <v>1</v>
      </c>
      <c r="E179" s="13"/>
      <c r="F179" s="17">
        <f t="shared" si="1"/>
        <v>0</v>
      </c>
      <c r="G179" s="1" t="s">
        <v>35</v>
      </c>
    </row>
    <row r="180" spans="1:7" x14ac:dyDescent="0.3">
      <c r="A180" s="3">
        <v>4.1900000000000004</v>
      </c>
      <c r="B180" s="14" t="s">
        <v>2</v>
      </c>
      <c r="C180" s="11" t="s">
        <v>132</v>
      </c>
      <c r="D180" s="12">
        <v>1</v>
      </c>
      <c r="E180" s="13"/>
      <c r="F180" s="17">
        <f t="shared" si="1"/>
        <v>0</v>
      </c>
      <c r="G180" s="1" t="s">
        <v>37</v>
      </c>
    </row>
    <row r="181" spans="1:7" x14ac:dyDescent="0.3">
      <c r="A181" s="3" t="s">
        <v>138</v>
      </c>
      <c r="B181" s="14" t="s">
        <v>24</v>
      </c>
      <c r="C181" s="11" t="s">
        <v>132</v>
      </c>
      <c r="D181" s="12">
        <v>1</v>
      </c>
      <c r="E181" s="13"/>
      <c r="F181" s="17">
        <f t="shared" si="1"/>
        <v>0</v>
      </c>
      <c r="G181" s="1" t="s">
        <v>33</v>
      </c>
    </row>
    <row r="182" spans="1:7" x14ac:dyDescent="0.3">
      <c r="A182" s="3">
        <v>4.21</v>
      </c>
      <c r="B182" s="14" t="s">
        <v>3</v>
      </c>
      <c r="C182" s="11" t="s">
        <v>132</v>
      </c>
      <c r="D182" s="12">
        <v>1</v>
      </c>
      <c r="E182" s="13"/>
      <c r="F182" s="17">
        <f t="shared" si="1"/>
        <v>0</v>
      </c>
      <c r="G182" s="1" t="s">
        <v>33</v>
      </c>
    </row>
    <row r="183" spans="1:7" x14ac:dyDescent="0.3">
      <c r="A183" s="3">
        <v>4.22</v>
      </c>
      <c r="B183" s="14" t="s">
        <v>51</v>
      </c>
      <c r="C183" s="11" t="s">
        <v>132</v>
      </c>
      <c r="D183" s="12">
        <v>1</v>
      </c>
      <c r="E183" s="13"/>
      <c r="F183" s="17">
        <f t="shared" si="1"/>
        <v>0</v>
      </c>
      <c r="G183" s="1" t="s">
        <v>60</v>
      </c>
    </row>
    <row r="184" spans="1:7" x14ac:dyDescent="0.3">
      <c r="A184" s="3">
        <v>4.2300000000000004</v>
      </c>
      <c r="B184" s="14" t="s">
        <v>52</v>
      </c>
      <c r="C184" s="11" t="s">
        <v>132</v>
      </c>
      <c r="D184" s="12">
        <v>1</v>
      </c>
      <c r="E184" s="13"/>
      <c r="F184" s="17">
        <f t="shared" si="1"/>
        <v>0</v>
      </c>
      <c r="G184" s="1" t="s">
        <v>60</v>
      </c>
    </row>
    <row r="185" spans="1:7" x14ac:dyDescent="0.3">
      <c r="A185" s="3">
        <v>4.24</v>
      </c>
      <c r="B185" s="14" t="s">
        <v>53</v>
      </c>
      <c r="C185" s="11" t="s">
        <v>132</v>
      </c>
      <c r="D185" s="12">
        <v>1</v>
      </c>
      <c r="E185" s="13"/>
      <c r="F185" s="17">
        <f t="shared" si="1"/>
        <v>0</v>
      </c>
      <c r="G185" s="1" t="s">
        <v>33</v>
      </c>
    </row>
    <row r="186" spans="1:7" x14ac:dyDescent="0.3">
      <c r="A186" s="3">
        <v>4.25</v>
      </c>
      <c r="B186" s="14" t="s">
        <v>54</v>
      </c>
      <c r="C186" s="11" t="s">
        <v>132</v>
      </c>
      <c r="D186" s="12">
        <v>1</v>
      </c>
      <c r="E186" s="13"/>
      <c r="F186" s="17">
        <f t="shared" si="1"/>
        <v>0</v>
      </c>
      <c r="G186" s="1" t="s">
        <v>61</v>
      </c>
    </row>
    <row r="187" spans="1:7" x14ac:dyDescent="0.3">
      <c r="A187" s="3">
        <v>4.26</v>
      </c>
      <c r="B187" s="14" t="s">
        <v>55</v>
      </c>
      <c r="C187" s="11" t="s">
        <v>132</v>
      </c>
      <c r="D187" s="12">
        <v>1</v>
      </c>
      <c r="E187" s="13"/>
      <c r="F187" s="17">
        <f t="shared" si="1"/>
        <v>0</v>
      </c>
      <c r="G187" s="1" t="s">
        <v>62</v>
      </c>
    </row>
    <row r="188" spans="1:7" x14ac:dyDescent="0.3">
      <c r="A188" s="3">
        <v>4.2699999999999996</v>
      </c>
      <c r="B188" s="14" t="s">
        <v>56</v>
      </c>
      <c r="C188" s="11" t="s">
        <v>132</v>
      </c>
      <c r="D188" s="12">
        <v>1</v>
      </c>
      <c r="E188" s="13"/>
      <c r="F188" s="17">
        <f t="shared" si="1"/>
        <v>0</v>
      </c>
      <c r="G188" s="1" t="s">
        <v>60</v>
      </c>
    </row>
    <row r="189" spans="1:7" x14ac:dyDescent="0.3">
      <c r="A189" s="3">
        <v>4.28</v>
      </c>
      <c r="B189" s="14" t="s">
        <v>57</v>
      </c>
      <c r="C189" s="11" t="s">
        <v>132</v>
      </c>
      <c r="D189" s="12">
        <v>1</v>
      </c>
      <c r="E189" s="13"/>
      <c r="F189" s="17">
        <f t="shared" si="1"/>
        <v>0</v>
      </c>
      <c r="G189" s="1" t="s">
        <v>70</v>
      </c>
    </row>
    <row r="190" spans="1:7" x14ac:dyDescent="0.3">
      <c r="A190" s="3">
        <v>4.29</v>
      </c>
      <c r="B190" s="14" t="s">
        <v>58</v>
      </c>
      <c r="C190" s="11" t="s">
        <v>132</v>
      </c>
      <c r="D190" s="12">
        <v>1</v>
      </c>
      <c r="E190" s="13"/>
      <c r="F190" s="17">
        <f t="shared" si="1"/>
        <v>0</v>
      </c>
      <c r="G190" s="1" t="s">
        <v>60</v>
      </c>
    </row>
    <row r="191" spans="1:7" x14ac:dyDescent="0.3">
      <c r="A191" s="3" t="s">
        <v>139</v>
      </c>
      <c r="B191" s="14" t="s">
        <v>59</v>
      </c>
      <c r="C191" s="11" t="s">
        <v>132</v>
      </c>
      <c r="D191" s="12">
        <v>1</v>
      </c>
      <c r="E191" s="13"/>
      <c r="F191" s="17">
        <f t="shared" si="1"/>
        <v>0</v>
      </c>
      <c r="G191" s="1" t="s">
        <v>60</v>
      </c>
    </row>
    <row r="192" spans="1:7" x14ac:dyDescent="0.3">
      <c r="A192" s="3">
        <v>4.3099999999999996</v>
      </c>
      <c r="B192" s="14" t="s">
        <v>67</v>
      </c>
      <c r="C192" s="11" t="s">
        <v>132</v>
      </c>
      <c r="D192" s="12">
        <v>1</v>
      </c>
      <c r="E192" s="13"/>
      <c r="F192" s="17">
        <f t="shared" si="1"/>
        <v>0</v>
      </c>
      <c r="G192" s="1" t="s">
        <v>60</v>
      </c>
    </row>
    <row r="193" spans="1:8" x14ac:dyDescent="0.3">
      <c r="A193" s="3">
        <v>4.32</v>
      </c>
      <c r="B193" s="14" t="s">
        <v>68</v>
      </c>
      <c r="C193" s="11" t="s">
        <v>132</v>
      </c>
      <c r="D193" s="12">
        <v>1</v>
      </c>
      <c r="E193" s="13"/>
      <c r="F193" s="17">
        <f t="shared" si="1"/>
        <v>0</v>
      </c>
      <c r="G193" s="1" t="s">
        <v>33</v>
      </c>
    </row>
    <row r="194" spans="1:8" x14ac:dyDescent="0.3">
      <c r="A194" s="3">
        <v>4.33</v>
      </c>
      <c r="B194" s="14" t="s">
        <v>66</v>
      </c>
      <c r="C194" s="11" t="s">
        <v>132</v>
      </c>
      <c r="D194" s="12">
        <v>1</v>
      </c>
      <c r="E194" s="13"/>
      <c r="F194" s="17">
        <f t="shared" si="1"/>
        <v>0</v>
      </c>
      <c r="G194" s="1" t="s">
        <v>33</v>
      </c>
    </row>
    <row r="195" spans="1:8" x14ac:dyDescent="0.3">
      <c r="A195" s="3">
        <v>4.34</v>
      </c>
      <c r="B195" s="14" t="s">
        <v>71</v>
      </c>
      <c r="C195" s="11" t="s">
        <v>132</v>
      </c>
      <c r="D195" s="12">
        <v>1</v>
      </c>
      <c r="E195" s="13"/>
      <c r="F195" s="17">
        <f t="shared" si="1"/>
        <v>0</v>
      </c>
      <c r="G195" s="1" t="s">
        <v>33</v>
      </c>
    </row>
    <row r="196" spans="1:8" x14ac:dyDescent="0.3">
      <c r="A196" s="3">
        <v>4.3499999999999996</v>
      </c>
      <c r="B196" s="14" t="s">
        <v>65</v>
      </c>
      <c r="C196" s="11" t="s">
        <v>132</v>
      </c>
      <c r="D196" s="12">
        <v>1</v>
      </c>
      <c r="E196" s="13"/>
      <c r="F196" s="17">
        <f t="shared" si="1"/>
        <v>0</v>
      </c>
      <c r="G196" s="1" t="s">
        <v>33</v>
      </c>
    </row>
    <row r="197" spans="1:8" x14ac:dyDescent="0.3">
      <c r="A197" s="3">
        <v>4.3600000000000003</v>
      </c>
      <c r="B197" s="14" t="s">
        <v>64</v>
      </c>
      <c r="C197" s="11" t="s">
        <v>132</v>
      </c>
      <c r="D197" s="12">
        <v>1</v>
      </c>
      <c r="E197" s="13"/>
      <c r="F197" s="17">
        <f t="shared" si="1"/>
        <v>0</v>
      </c>
      <c r="G197" s="1" t="s">
        <v>33</v>
      </c>
    </row>
    <row r="198" spans="1:8" x14ac:dyDescent="0.3">
      <c r="A198" s="3"/>
      <c r="B198" s="4"/>
      <c r="C198" s="30"/>
      <c r="D198" s="12"/>
      <c r="E198" s="13"/>
      <c r="F198" s="17"/>
    </row>
    <row r="199" spans="1:8" x14ac:dyDescent="0.3">
      <c r="A199" s="3"/>
      <c r="B199" s="4"/>
      <c r="C199" s="11"/>
      <c r="D199" s="12"/>
      <c r="E199" s="13"/>
      <c r="F199" s="17"/>
    </row>
    <row r="200" spans="1:8" x14ac:dyDescent="0.3">
      <c r="A200" s="3"/>
      <c r="B200" s="4"/>
      <c r="C200" s="11"/>
      <c r="D200" s="12"/>
      <c r="E200" s="13"/>
      <c r="F200" s="17"/>
    </row>
    <row r="201" spans="1:8" x14ac:dyDescent="0.3">
      <c r="A201" s="10">
        <v>5</v>
      </c>
      <c r="B201" s="4" t="s">
        <v>115</v>
      </c>
      <c r="C201" s="5"/>
      <c r="D201" s="6"/>
      <c r="E201" s="7"/>
      <c r="F201" s="16"/>
    </row>
    <row r="202" spans="1:8" x14ac:dyDescent="0.3">
      <c r="A202" s="10"/>
      <c r="B202" s="4"/>
      <c r="C202" s="11"/>
      <c r="D202" s="6"/>
      <c r="E202" s="13"/>
      <c r="F202" s="17"/>
    </row>
    <row r="203" spans="1:8" ht="126" x14ac:dyDescent="0.3">
      <c r="A203" s="3">
        <v>5.0999999999999996</v>
      </c>
      <c r="B203" s="31" t="s">
        <v>72</v>
      </c>
      <c r="C203" s="32" t="s">
        <v>69</v>
      </c>
      <c r="D203" s="12">
        <v>1</v>
      </c>
      <c r="E203" s="13"/>
      <c r="F203" s="17">
        <f>E203*D203</f>
        <v>0</v>
      </c>
      <c r="G203" s="1" t="s">
        <v>174</v>
      </c>
      <c r="H203" s="1" t="s">
        <v>184</v>
      </c>
    </row>
    <row r="204" spans="1:8" x14ac:dyDescent="0.3">
      <c r="A204" s="3"/>
      <c r="B204" s="14"/>
      <c r="C204" s="11"/>
      <c r="D204" s="12"/>
      <c r="E204" s="13"/>
      <c r="F204" s="17"/>
    </row>
    <row r="205" spans="1:8" ht="126" x14ac:dyDescent="0.3">
      <c r="A205" s="3">
        <v>5.2</v>
      </c>
      <c r="B205" s="15" t="s">
        <v>73</v>
      </c>
      <c r="C205" s="32" t="s">
        <v>69</v>
      </c>
      <c r="D205" s="12">
        <v>1</v>
      </c>
      <c r="E205" s="13"/>
      <c r="F205" s="17">
        <f>E205*D205</f>
        <v>0</v>
      </c>
      <c r="G205" s="1" t="s">
        <v>174</v>
      </c>
      <c r="H205" s="1" t="s">
        <v>184</v>
      </c>
    </row>
    <row r="206" spans="1:8" x14ac:dyDescent="0.3">
      <c r="A206" s="3"/>
      <c r="B206" s="14"/>
      <c r="C206" s="11"/>
      <c r="D206" s="12"/>
      <c r="E206" s="13"/>
      <c r="F206" s="17"/>
    </row>
    <row r="207" spans="1:8" ht="126" x14ac:dyDescent="0.3">
      <c r="A207" s="3">
        <v>5.3</v>
      </c>
      <c r="B207" s="15" t="s">
        <v>74</v>
      </c>
      <c r="C207" s="32" t="s">
        <v>69</v>
      </c>
      <c r="D207" s="12">
        <v>1</v>
      </c>
      <c r="E207" s="13"/>
      <c r="F207" s="17">
        <f>E207*D207</f>
        <v>0</v>
      </c>
      <c r="G207" s="1" t="s">
        <v>174</v>
      </c>
      <c r="H207" s="1" t="s">
        <v>184</v>
      </c>
    </row>
    <row r="208" spans="1:8" x14ac:dyDescent="0.3">
      <c r="A208" s="3"/>
      <c r="B208" s="14"/>
      <c r="C208" s="11"/>
      <c r="D208" s="12"/>
      <c r="E208" s="13"/>
      <c r="F208" s="17"/>
    </row>
    <row r="209" spans="1:7" x14ac:dyDescent="0.3">
      <c r="A209" s="3">
        <v>5.4</v>
      </c>
      <c r="B209" s="14" t="s">
        <v>117</v>
      </c>
      <c r="C209" s="11" t="s">
        <v>90</v>
      </c>
      <c r="D209" s="12">
        <v>1</v>
      </c>
      <c r="E209" s="13"/>
      <c r="F209" s="17"/>
    </row>
    <row r="210" spans="1:7" x14ac:dyDescent="0.3">
      <c r="A210" s="3"/>
      <c r="B210" s="14"/>
      <c r="C210" s="11"/>
      <c r="D210" s="12"/>
      <c r="E210" s="13"/>
      <c r="F210" s="17"/>
    </row>
    <row r="211" spans="1:7" x14ac:dyDescent="0.3">
      <c r="A211" s="3"/>
      <c r="B211" s="14"/>
      <c r="C211" s="11"/>
      <c r="D211" s="12"/>
      <c r="E211" s="13"/>
      <c r="F211" s="17"/>
    </row>
    <row r="212" spans="1:7" x14ac:dyDescent="0.3">
      <c r="A212" s="3"/>
      <c r="B212" s="4"/>
      <c r="C212" s="5"/>
      <c r="D212" s="6"/>
      <c r="E212" s="13"/>
      <c r="F212" s="17"/>
    </row>
    <row r="213" spans="1:7" x14ac:dyDescent="0.3">
      <c r="A213" s="10" t="s">
        <v>118</v>
      </c>
      <c r="B213" s="4" t="s">
        <v>119</v>
      </c>
      <c r="C213" s="11"/>
      <c r="D213" s="12"/>
      <c r="E213" s="13"/>
      <c r="F213" s="17"/>
    </row>
    <row r="214" spans="1:7" x14ac:dyDescent="0.3">
      <c r="A214" s="3"/>
      <c r="B214" s="14"/>
      <c r="C214" s="5"/>
      <c r="D214" s="6"/>
      <c r="E214" s="13"/>
      <c r="F214" s="17"/>
    </row>
    <row r="215" spans="1:7" x14ac:dyDescent="0.3">
      <c r="A215" s="3" t="s">
        <v>120</v>
      </c>
      <c r="B215" s="18" t="s">
        <v>121</v>
      </c>
      <c r="C215" s="19" t="s">
        <v>90</v>
      </c>
      <c r="D215" s="12">
        <v>1</v>
      </c>
      <c r="E215" s="13"/>
      <c r="F215" s="17">
        <f>E215*D215</f>
        <v>0</v>
      </c>
      <c r="G215" s="1" t="s">
        <v>174</v>
      </c>
    </row>
    <row r="216" spans="1:7" x14ac:dyDescent="0.3">
      <c r="A216" s="3"/>
      <c r="B216" s="20"/>
      <c r="C216" s="19"/>
      <c r="D216" s="12"/>
      <c r="E216" s="13"/>
      <c r="F216" s="17"/>
    </row>
    <row r="217" spans="1:7" ht="28" x14ac:dyDescent="0.3">
      <c r="A217" s="3" t="s">
        <v>122</v>
      </c>
      <c r="B217" s="21" t="s">
        <v>123</v>
      </c>
      <c r="C217" s="19" t="s">
        <v>90</v>
      </c>
      <c r="D217" s="12">
        <v>1</v>
      </c>
      <c r="E217" s="13"/>
      <c r="F217" s="17">
        <f>E217*D217</f>
        <v>0</v>
      </c>
      <c r="G217" s="1" t="s">
        <v>174</v>
      </c>
    </row>
    <row r="218" spans="1:7" x14ac:dyDescent="0.3">
      <c r="A218" s="3"/>
      <c r="B218" s="21"/>
      <c r="C218" s="19"/>
      <c r="D218" s="12"/>
      <c r="E218" s="13"/>
      <c r="F218" s="17"/>
    </row>
    <row r="219" spans="1:7" x14ac:dyDescent="0.3">
      <c r="A219" s="3" t="s">
        <v>124</v>
      </c>
      <c r="B219" s="22" t="s">
        <v>140</v>
      </c>
      <c r="C219" s="11" t="s">
        <v>90</v>
      </c>
      <c r="D219" s="12">
        <v>1</v>
      </c>
      <c r="E219" s="13"/>
      <c r="F219" s="17">
        <f>E219*D219</f>
        <v>0</v>
      </c>
      <c r="G219" s="1" t="s">
        <v>174</v>
      </c>
    </row>
    <row r="220" spans="1:7" x14ac:dyDescent="0.3">
      <c r="A220" s="3"/>
      <c r="B220" s="22"/>
      <c r="C220" s="11"/>
      <c r="D220" s="12"/>
      <c r="E220" s="13"/>
      <c r="F220" s="17"/>
    </row>
    <row r="221" spans="1:7" ht="28" x14ac:dyDescent="0.3">
      <c r="A221" s="3" t="s">
        <v>125</v>
      </c>
      <c r="B221" s="23" t="s">
        <v>126</v>
      </c>
      <c r="C221" s="11" t="s">
        <v>90</v>
      </c>
      <c r="D221" s="12">
        <v>1</v>
      </c>
      <c r="E221" s="13"/>
      <c r="F221" s="17">
        <f>D221*E221</f>
        <v>0</v>
      </c>
      <c r="G221" s="1" t="s">
        <v>174</v>
      </c>
    </row>
    <row r="222" spans="1:7" x14ac:dyDescent="0.3">
      <c r="A222" s="3"/>
      <c r="B222" s="14"/>
      <c r="C222" s="11"/>
      <c r="D222" s="12"/>
      <c r="E222" s="24"/>
      <c r="F222" s="16"/>
    </row>
    <row r="223" spans="1:7" x14ac:dyDescent="0.3">
      <c r="A223" s="3"/>
      <c r="B223" s="14"/>
      <c r="C223" s="11"/>
      <c r="D223" s="12"/>
      <c r="E223" s="24"/>
      <c r="F223" s="25"/>
    </row>
    <row r="224" spans="1:7" ht="14.5" thickBot="1" x14ac:dyDescent="0.35">
      <c r="A224" s="3"/>
      <c r="B224" s="14"/>
      <c r="C224" s="11"/>
      <c r="D224" s="12"/>
      <c r="E224" s="13"/>
      <c r="F224" s="17"/>
    </row>
    <row r="225" spans="1:6" ht="16" thickBot="1" x14ac:dyDescent="0.4">
      <c r="A225" s="82" t="s">
        <v>127</v>
      </c>
      <c r="B225" s="83"/>
      <c r="C225" s="83"/>
      <c r="D225" s="83"/>
      <c r="E225" s="84"/>
      <c r="F225" s="26">
        <f>SUM(F126:F224)</f>
        <v>0</v>
      </c>
    </row>
  </sheetData>
  <mergeCells count="17">
    <mergeCell ref="A112:E112"/>
    <mergeCell ref="A1:F1"/>
    <mergeCell ref="E2:F2"/>
    <mergeCell ref="A3:A4"/>
    <mergeCell ref="B3:B4"/>
    <mergeCell ref="C3:C4"/>
    <mergeCell ref="D3:D4"/>
    <mergeCell ref="E3:E4"/>
    <mergeCell ref="F3:F4"/>
    <mergeCell ref="A225:E225"/>
    <mergeCell ref="E115:F115"/>
    <mergeCell ref="A116:A117"/>
    <mergeCell ref="B116:B117"/>
    <mergeCell ref="C116:C117"/>
    <mergeCell ref="D116:D117"/>
    <mergeCell ref="E116:E117"/>
    <mergeCell ref="F116:F117"/>
  </mergeCells>
  <pageMargins left="0.7" right="0.7" top="0.75" bottom="0.75" header="0.3" footer="0.3"/>
  <pageSetup scale="4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618BE-1CE0-4CBE-A022-7F2456721E32}">
  <dimension ref="A1:H43"/>
  <sheetViews>
    <sheetView view="pageBreakPreview" zoomScale="78" zoomScaleNormal="100" zoomScaleSheetLayoutView="78" workbookViewId="0">
      <selection activeCell="G19" sqref="G19"/>
    </sheetView>
  </sheetViews>
  <sheetFormatPr defaultColWidth="9.1796875" defaultRowHeight="14" x14ac:dyDescent="0.3"/>
  <cols>
    <col min="1" max="1" width="9.1796875" style="27"/>
    <col min="2" max="2" width="39.1796875" style="1" customWidth="1"/>
    <col min="3" max="3" width="32" style="27" customWidth="1"/>
    <col min="4" max="4" width="9.453125" style="27" customWidth="1"/>
    <col min="5" max="5" width="19.1796875" style="28" customWidth="1"/>
    <col min="6" max="6" width="19.81640625" style="28" customWidth="1"/>
    <col min="7" max="7" width="44" style="1" customWidth="1"/>
    <col min="8" max="16384" width="9.1796875" style="1"/>
  </cols>
  <sheetData>
    <row r="1" spans="1:8" ht="28.5" customHeight="1" thickBot="1" x14ac:dyDescent="0.35">
      <c r="A1" s="99" t="s">
        <v>130</v>
      </c>
      <c r="B1" s="99"/>
      <c r="C1" s="99"/>
      <c r="D1" s="99"/>
      <c r="E1" s="99"/>
      <c r="F1" s="99"/>
    </row>
    <row r="2" spans="1:8" ht="29" customHeight="1" thickBot="1" x14ac:dyDescent="0.35">
      <c r="A2" s="2"/>
      <c r="B2" s="2"/>
      <c r="C2" s="2"/>
      <c r="D2" s="2"/>
      <c r="E2" s="85" t="s">
        <v>179</v>
      </c>
      <c r="F2" s="86"/>
    </row>
    <row r="3" spans="1:8" ht="24" customHeight="1" x14ac:dyDescent="0.3">
      <c r="A3" s="87" t="s">
        <v>129</v>
      </c>
      <c r="B3" s="89" t="s">
        <v>79</v>
      </c>
      <c r="C3" s="91" t="s">
        <v>80</v>
      </c>
      <c r="D3" s="93" t="s">
        <v>81</v>
      </c>
      <c r="E3" s="95" t="s">
        <v>82</v>
      </c>
      <c r="F3" s="97" t="s">
        <v>83</v>
      </c>
    </row>
    <row r="4" spans="1:8" ht="24" customHeight="1" x14ac:dyDescent="0.3">
      <c r="A4" s="88"/>
      <c r="B4" s="90"/>
      <c r="C4" s="92"/>
      <c r="D4" s="94"/>
      <c r="E4" s="96"/>
      <c r="F4" s="98"/>
    </row>
    <row r="5" spans="1:8" x14ac:dyDescent="0.3">
      <c r="A5" s="3"/>
      <c r="B5" s="4"/>
      <c r="C5" s="5"/>
      <c r="D5" s="6"/>
      <c r="E5" s="7"/>
      <c r="F5" s="8"/>
    </row>
    <row r="6" spans="1:8" ht="18" x14ac:dyDescent="0.4">
      <c r="A6" s="3"/>
      <c r="B6" s="29" t="s">
        <v>128</v>
      </c>
      <c r="C6" s="5"/>
      <c r="D6" s="6"/>
      <c r="E6" s="7"/>
      <c r="F6" s="8"/>
    </row>
    <row r="7" spans="1:8" x14ac:dyDescent="0.3">
      <c r="A7" s="3"/>
      <c r="B7" s="4"/>
      <c r="C7" s="5"/>
      <c r="D7" s="6"/>
      <c r="E7" s="7"/>
      <c r="F7" s="8"/>
    </row>
    <row r="8" spans="1:8" ht="15.75" customHeight="1" x14ac:dyDescent="0.3">
      <c r="A8" s="10" t="s">
        <v>47</v>
      </c>
      <c r="B8" s="4" t="s">
        <v>149</v>
      </c>
      <c r="C8" s="5"/>
      <c r="D8" s="9"/>
      <c r="E8" s="7"/>
      <c r="F8" s="8"/>
    </row>
    <row r="9" spans="1:8" x14ac:dyDescent="0.3">
      <c r="A9" s="3"/>
      <c r="B9" s="4"/>
      <c r="C9" s="5"/>
      <c r="D9" s="6"/>
      <c r="E9" s="7"/>
      <c r="F9" s="8"/>
    </row>
    <row r="10" spans="1:8" x14ac:dyDescent="0.3">
      <c r="A10" s="3"/>
      <c r="B10" s="14"/>
      <c r="C10" s="11"/>
      <c r="D10" s="12"/>
      <c r="E10" s="13"/>
      <c r="F10" s="8"/>
    </row>
    <row r="11" spans="1:8" x14ac:dyDescent="0.3">
      <c r="A11" s="3">
        <v>1.1000000000000001</v>
      </c>
      <c r="B11" s="15" t="s">
        <v>2</v>
      </c>
      <c r="C11" s="11" t="s">
        <v>132</v>
      </c>
      <c r="D11" s="12">
        <v>1</v>
      </c>
      <c r="E11" s="13"/>
      <c r="F11" s="16">
        <f>E11*D11</f>
        <v>0</v>
      </c>
      <c r="G11" s="1" t="s">
        <v>37</v>
      </c>
      <c r="H11" s="1" t="s">
        <v>9</v>
      </c>
    </row>
    <row r="12" spans="1:8" x14ac:dyDescent="0.3">
      <c r="A12" s="3"/>
      <c r="B12" s="14"/>
      <c r="C12" s="11"/>
      <c r="D12" s="12"/>
      <c r="E12" s="13"/>
      <c r="F12" s="16"/>
    </row>
    <row r="13" spans="1:8" x14ac:dyDescent="0.3">
      <c r="A13" s="3">
        <v>1.2</v>
      </c>
      <c r="B13" s="14" t="s">
        <v>24</v>
      </c>
      <c r="C13" s="11" t="s">
        <v>132</v>
      </c>
      <c r="D13" s="12">
        <v>1</v>
      </c>
      <c r="E13" s="13"/>
      <c r="F13" s="16">
        <f>E13*D13</f>
        <v>0</v>
      </c>
      <c r="G13" s="1" t="s">
        <v>33</v>
      </c>
      <c r="H13" s="1" t="s">
        <v>11</v>
      </c>
    </row>
    <row r="14" spans="1:8" x14ac:dyDescent="0.3">
      <c r="A14" s="3"/>
      <c r="B14" s="14"/>
      <c r="C14" s="11"/>
      <c r="D14" s="12"/>
      <c r="E14" s="13"/>
      <c r="F14" s="16"/>
    </row>
    <row r="15" spans="1:8" x14ac:dyDescent="0.3">
      <c r="A15" s="3">
        <v>1.3</v>
      </c>
      <c r="B15" s="14" t="s">
        <v>3</v>
      </c>
      <c r="C15" s="11" t="s">
        <v>132</v>
      </c>
      <c r="D15" s="12">
        <v>1</v>
      </c>
      <c r="E15" s="13"/>
      <c r="F15" s="16">
        <f>E15*D15</f>
        <v>0</v>
      </c>
      <c r="G15" s="1" t="s">
        <v>33</v>
      </c>
      <c r="H15" s="1" t="s">
        <v>23</v>
      </c>
    </row>
    <row r="16" spans="1:8" x14ac:dyDescent="0.3">
      <c r="A16" s="3"/>
      <c r="B16" s="14"/>
      <c r="C16" s="11"/>
      <c r="D16" s="12"/>
      <c r="E16" s="13"/>
      <c r="F16" s="16"/>
    </row>
    <row r="17" spans="1:6" x14ac:dyDescent="0.3">
      <c r="A17" s="3">
        <v>1.4</v>
      </c>
      <c r="B17" s="15" t="s">
        <v>63</v>
      </c>
      <c r="C17" s="11" t="s">
        <v>41</v>
      </c>
      <c r="D17" s="12">
        <v>1</v>
      </c>
      <c r="E17" s="13"/>
      <c r="F17" s="16">
        <f>E17*D17</f>
        <v>0</v>
      </c>
    </row>
    <row r="18" spans="1:6" x14ac:dyDescent="0.3">
      <c r="A18" s="3"/>
      <c r="B18" s="14"/>
      <c r="C18" s="11"/>
      <c r="D18" s="12"/>
      <c r="E18" s="13"/>
      <c r="F18" s="16"/>
    </row>
    <row r="19" spans="1:6" x14ac:dyDescent="0.3">
      <c r="A19" s="3">
        <v>1.5</v>
      </c>
      <c r="B19" s="14" t="s">
        <v>106</v>
      </c>
      <c r="C19" s="11" t="s">
        <v>134</v>
      </c>
      <c r="D19" s="12">
        <v>1</v>
      </c>
      <c r="E19" s="24"/>
      <c r="F19" s="16">
        <f>E19*D19</f>
        <v>0</v>
      </c>
    </row>
    <row r="20" spans="1:6" ht="14.5" thickBot="1" x14ac:dyDescent="0.35">
      <c r="A20" s="3"/>
      <c r="B20" s="14"/>
      <c r="C20" s="11"/>
      <c r="D20" s="12"/>
      <c r="E20" s="13"/>
      <c r="F20" s="17"/>
    </row>
    <row r="21" spans="1:6" ht="25" customHeight="1" thickBot="1" x14ac:dyDescent="0.4">
      <c r="A21" s="82" t="s">
        <v>127</v>
      </c>
      <c r="B21" s="83"/>
      <c r="C21" s="83"/>
      <c r="D21" s="83"/>
      <c r="E21" s="84"/>
      <c r="F21" s="26">
        <f>SUM(F10:F20)</f>
        <v>0</v>
      </c>
    </row>
    <row r="23" spans="1:6" ht="14.5" thickBot="1" x14ac:dyDescent="0.35"/>
    <row r="24" spans="1:6" ht="14.5" thickBot="1" x14ac:dyDescent="0.35">
      <c r="A24" s="2"/>
      <c r="B24" s="2"/>
      <c r="C24" s="2"/>
      <c r="D24" s="2"/>
      <c r="E24" s="85" t="s">
        <v>176</v>
      </c>
      <c r="F24" s="86"/>
    </row>
    <row r="25" spans="1:6" x14ac:dyDescent="0.3">
      <c r="A25" s="87" t="s">
        <v>129</v>
      </c>
      <c r="B25" s="89" t="s">
        <v>79</v>
      </c>
      <c r="C25" s="91" t="s">
        <v>80</v>
      </c>
      <c r="D25" s="93" t="s">
        <v>81</v>
      </c>
      <c r="E25" s="95" t="s">
        <v>82</v>
      </c>
      <c r="F25" s="97" t="s">
        <v>83</v>
      </c>
    </row>
    <row r="26" spans="1:6" x14ac:dyDescent="0.3">
      <c r="A26" s="88"/>
      <c r="B26" s="90"/>
      <c r="C26" s="92"/>
      <c r="D26" s="94"/>
      <c r="E26" s="96"/>
      <c r="F26" s="98"/>
    </row>
    <row r="27" spans="1:6" x14ac:dyDescent="0.3">
      <c r="A27" s="3"/>
      <c r="B27" s="4"/>
      <c r="C27" s="5"/>
      <c r="D27" s="6"/>
      <c r="E27" s="7"/>
      <c r="F27" s="8"/>
    </row>
    <row r="28" spans="1:6" ht="18" x14ac:dyDescent="0.4">
      <c r="A28" s="3"/>
      <c r="B28" s="29" t="s">
        <v>128</v>
      </c>
      <c r="C28" s="5"/>
      <c r="D28" s="6"/>
      <c r="E28" s="7"/>
      <c r="F28" s="8"/>
    </row>
    <row r="29" spans="1:6" x14ac:dyDescent="0.3">
      <c r="A29" s="3"/>
      <c r="B29" s="4"/>
      <c r="C29" s="5"/>
      <c r="D29" s="6"/>
      <c r="E29" s="7"/>
      <c r="F29" s="8"/>
    </row>
    <row r="30" spans="1:6" x14ac:dyDescent="0.3">
      <c r="A30" s="10" t="s">
        <v>47</v>
      </c>
      <c r="B30" s="4" t="s">
        <v>149</v>
      </c>
      <c r="C30" s="5"/>
      <c r="D30" s="9"/>
      <c r="E30" s="7"/>
      <c r="F30" s="8"/>
    </row>
    <row r="31" spans="1:6" x14ac:dyDescent="0.3">
      <c r="A31" s="3"/>
      <c r="B31" s="4"/>
      <c r="C31" s="5"/>
      <c r="D31" s="6"/>
      <c r="E31" s="7"/>
      <c r="F31" s="8"/>
    </row>
    <row r="32" spans="1:6" x14ac:dyDescent="0.3">
      <c r="A32" s="3"/>
      <c r="B32" s="14"/>
      <c r="C32" s="11"/>
      <c r="D32" s="12"/>
      <c r="E32" s="13"/>
      <c r="F32" s="8"/>
    </row>
    <row r="33" spans="1:8" x14ac:dyDescent="0.3">
      <c r="A33" s="3">
        <v>1.1000000000000001</v>
      </c>
      <c r="B33" s="15" t="s">
        <v>2</v>
      </c>
      <c r="C33" s="11" t="s">
        <v>132</v>
      </c>
      <c r="D33" s="12">
        <v>1</v>
      </c>
      <c r="E33" s="13"/>
      <c r="F33" s="16">
        <f>E33*D33</f>
        <v>0</v>
      </c>
      <c r="G33" s="1" t="s">
        <v>37</v>
      </c>
      <c r="H33" s="1" t="s">
        <v>9</v>
      </c>
    </row>
    <row r="34" spans="1:8" x14ac:dyDescent="0.3">
      <c r="A34" s="3"/>
      <c r="B34" s="14"/>
      <c r="C34" s="11"/>
      <c r="D34" s="12"/>
      <c r="E34" s="13"/>
      <c r="F34" s="16"/>
    </row>
    <row r="35" spans="1:8" x14ac:dyDescent="0.3">
      <c r="A35" s="3">
        <v>1.2</v>
      </c>
      <c r="B35" s="14" t="s">
        <v>24</v>
      </c>
      <c r="C35" s="11" t="s">
        <v>132</v>
      </c>
      <c r="D35" s="12">
        <v>1</v>
      </c>
      <c r="E35" s="13"/>
      <c r="F35" s="16">
        <f>E35*D35</f>
        <v>0</v>
      </c>
      <c r="G35" s="1" t="s">
        <v>33</v>
      </c>
      <c r="H35" s="1" t="s">
        <v>11</v>
      </c>
    </row>
    <row r="36" spans="1:8" x14ac:dyDescent="0.3">
      <c r="A36" s="3"/>
      <c r="B36" s="14"/>
      <c r="C36" s="11"/>
      <c r="D36" s="12"/>
      <c r="E36" s="13"/>
      <c r="F36" s="16"/>
    </row>
    <row r="37" spans="1:8" x14ac:dyDescent="0.3">
      <c r="A37" s="3">
        <v>1.3</v>
      </c>
      <c r="B37" s="14" t="s">
        <v>3</v>
      </c>
      <c r="C37" s="11" t="s">
        <v>132</v>
      </c>
      <c r="D37" s="12">
        <v>1</v>
      </c>
      <c r="E37" s="13"/>
      <c r="F37" s="16">
        <f>E37*D37</f>
        <v>0</v>
      </c>
      <c r="G37" s="1" t="s">
        <v>33</v>
      </c>
      <c r="H37" s="1" t="s">
        <v>23</v>
      </c>
    </row>
    <row r="38" spans="1:8" x14ac:dyDescent="0.3">
      <c r="A38" s="3"/>
      <c r="B38" s="14"/>
      <c r="C38" s="11"/>
      <c r="D38" s="12"/>
      <c r="E38" s="13"/>
      <c r="F38" s="16"/>
    </row>
    <row r="39" spans="1:8" x14ac:dyDescent="0.3">
      <c r="A39" s="3">
        <v>1.4</v>
      </c>
      <c r="B39" s="15" t="s">
        <v>63</v>
      </c>
      <c r="C39" s="11" t="s">
        <v>41</v>
      </c>
      <c r="D39" s="12">
        <v>1</v>
      </c>
      <c r="E39" s="13"/>
      <c r="F39" s="16">
        <f>E39*D39</f>
        <v>0</v>
      </c>
    </row>
    <row r="40" spans="1:8" x14ac:dyDescent="0.3">
      <c r="A40" s="3"/>
      <c r="B40" s="14"/>
      <c r="C40" s="11"/>
      <c r="D40" s="12"/>
      <c r="E40" s="13"/>
      <c r="F40" s="16"/>
    </row>
    <row r="41" spans="1:8" x14ac:dyDescent="0.3">
      <c r="A41" s="3">
        <v>1.5</v>
      </c>
      <c r="B41" s="14" t="s">
        <v>106</v>
      </c>
      <c r="C41" s="11" t="s">
        <v>134</v>
      </c>
      <c r="D41" s="12">
        <v>1</v>
      </c>
      <c r="E41" s="24"/>
      <c r="F41" s="16">
        <f>E41*D41</f>
        <v>0</v>
      </c>
    </row>
    <row r="42" spans="1:8" ht="14.5" thickBot="1" x14ac:dyDescent="0.35">
      <c r="A42" s="3"/>
      <c r="B42" s="14"/>
      <c r="C42" s="11"/>
      <c r="D42" s="12"/>
      <c r="E42" s="13"/>
      <c r="F42" s="17"/>
    </row>
    <row r="43" spans="1:8" ht="16" thickBot="1" x14ac:dyDescent="0.4">
      <c r="A43" s="82" t="s">
        <v>127</v>
      </c>
      <c r="B43" s="83"/>
      <c r="C43" s="83"/>
      <c r="D43" s="83"/>
      <c r="E43" s="84"/>
      <c r="F43" s="26">
        <f>SUM(F32:F42)</f>
        <v>0</v>
      </c>
    </row>
  </sheetData>
  <mergeCells count="17">
    <mergeCell ref="A43:E43"/>
    <mergeCell ref="A21:E21"/>
    <mergeCell ref="A1:F1"/>
    <mergeCell ref="E2:F2"/>
    <mergeCell ref="A3:A4"/>
    <mergeCell ref="B3:B4"/>
    <mergeCell ref="C3:C4"/>
    <mergeCell ref="D3:D4"/>
    <mergeCell ref="E3:E4"/>
    <mergeCell ref="F3:F4"/>
    <mergeCell ref="E24:F24"/>
    <mergeCell ref="A25:A26"/>
    <mergeCell ref="B25:B26"/>
    <mergeCell ref="C25:C26"/>
    <mergeCell ref="D25:D26"/>
    <mergeCell ref="E25:E26"/>
    <mergeCell ref="F25:F26"/>
  </mergeCells>
  <pageMargins left="0.7" right="0.7" top="0.75" bottom="0.75" header="0.3" footer="0.3"/>
  <pageSetup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Cover Page </vt:lpstr>
      <vt:lpstr>Preambles </vt:lpstr>
      <vt:lpstr>Summary </vt:lpstr>
      <vt:lpstr>Mechanical Engineering  </vt:lpstr>
      <vt:lpstr>Civil Engineering </vt:lpstr>
      <vt:lpstr>Electrical Engineering </vt:lpstr>
      <vt:lpstr>C &amp; I Engineering</vt:lpstr>
      <vt:lpstr>Project Management </vt:lpstr>
      <vt:lpstr>Draffting </vt:lpstr>
      <vt:lpstr>Chemical Engineering</vt:lpstr>
      <vt:lpstr>Reverse Engineering</vt:lpstr>
      <vt:lpstr>Training </vt:lpstr>
      <vt:lpstr>CPA</vt:lpstr>
      <vt:lpstr>'C &amp; I Engineering'!Print_Area</vt:lpstr>
      <vt:lpstr>'Chemical Engineering'!Print_Area</vt:lpstr>
      <vt:lpstr>'Civil Engineering '!Print_Area</vt:lpstr>
      <vt:lpstr>'Draffting '!Print_Area</vt:lpstr>
      <vt:lpstr>'Electrical Engineering '!Print_Area</vt:lpstr>
      <vt:lpstr>'Mechanical Engineering  '!Print_Area</vt:lpstr>
      <vt:lpstr>'Preambles '!Print_Area</vt:lpstr>
      <vt:lpstr>'Project Management '!Print_Area</vt:lpstr>
      <vt:lpstr>'Reverse Engineering'!Print_Area</vt:lpstr>
      <vt:lpstr>'Training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Tshilidzi Sigwadi</dc:creator>
  <cp:lastModifiedBy>Tshilidzi Sigwadi</cp:lastModifiedBy>
  <dcterms:created xsi:type="dcterms:W3CDTF">2026-05-07T11:51:33Z</dcterms:created>
  <dcterms:modified xsi:type="dcterms:W3CDTF">2026-06-02T13:52:54Z</dcterms:modified>
</cp:coreProperties>
</file>