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C:\Users\bothajh\Documents\Projects\2022\C.GMT0501 - SSC Drives Upgrade\Commercial\Strategy\"/>
    </mc:Choice>
  </mc:AlternateContent>
  <xr:revisionPtr revIDLastSave="0" documentId="13_ncr:1_{BCE19EED-ED0F-4640-8B80-46037D2EB56A}" xr6:coauthVersionLast="45" xr6:coauthVersionMax="47" xr10:uidLastSave="{00000000-0000-0000-0000-000000000000}"/>
  <bookViews>
    <workbookView xWindow="28680" yWindow="-120" windowWidth="29040" windowHeight="15840" activeTab="2" xr2:uid="{00000000-000D-0000-FFFF-FFFF00000000}"/>
  </bookViews>
  <sheets>
    <sheet name="Executive Summary" sheetId="10" r:id="rId1"/>
    <sheet name="Scoresheet" sheetId="2" r:id="rId2"/>
    <sheet name="Score Criteria " sheetId="7" r:id="rId3"/>
  </sheets>
  <definedNames>
    <definedName name="_xlnm.Print_Area" localSheetId="0">'Executive Summary'!$A$1:$I$38</definedName>
    <definedName name="_xlnm.Print_Area" localSheetId="1">Scoresheet!$A$1:$R$44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2" l="1"/>
  <c r="F15" i="2"/>
  <c r="H15" i="2"/>
  <c r="K15" i="2" s="1"/>
  <c r="H16" i="2"/>
  <c r="K16" i="2" s="1"/>
  <c r="N16" i="2" s="1"/>
  <c r="H17" i="2"/>
  <c r="I17" i="2" s="1"/>
  <c r="H18" i="2"/>
  <c r="K18" i="2" s="1"/>
  <c r="H14" i="2"/>
  <c r="I14" i="2" s="1"/>
  <c r="F18" i="2"/>
  <c r="F17" i="2"/>
  <c r="F14" i="2"/>
  <c r="F16" i="2"/>
  <c r="H20" i="2" l="1"/>
  <c r="N15" i="2"/>
  <c r="K14" i="2"/>
  <c r="N14" i="2" s="1"/>
  <c r="O14" i="2" s="1"/>
  <c r="I16" i="2"/>
  <c r="I18" i="2"/>
  <c r="F19" i="2"/>
  <c r="L16" i="2"/>
  <c r="K17" i="2"/>
  <c r="Q16" i="2"/>
  <c r="O16" i="2"/>
  <c r="N18" i="2"/>
  <c r="L18" i="2"/>
  <c r="I19" i="2" l="1"/>
  <c r="K20" i="2"/>
  <c r="Q15" i="2"/>
  <c r="Q14" i="2"/>
  <c r="R14" i="2" s="1"/>
  <c r="R16" i="2"/>
  <c r="L14" i="2"/>
  <c r="N17" i="2"/>
  <c r="N20" i="2" s="1"/>
  <c r="L17" i="2"/>
  <c r="O18" i="2"/>
  <c r="Q18" i="2"/>
  <c r="R18" i="2" l="1"/>
  <c r="L19" i="2"/>
  <c r="O17" i="2"/>
  <c r="Q17" i="2"/>
  <c r="Q20" i="2" s="1"/>
  <c r="R17" i="2" l="1"/>
  <c r="O19" i="2"/>
  <c r="R19" i="2" l="1"/>
</calcChain>
</file>

<file path=xl/sharedStrings.xml><?xml version="1.0" encoding="utf-8"?>
<sst xmlns="http://schemas.openxmlformats.org/spreadsheetml/2006/main" count="89" uniqueCount="67">
  <si>
    <t>Weight</t>
  </si>
  <si>
    <t>Score</t>
  </si>
  <si>
    <t xml:space="preserve">Weight </t>
  </si>
  <si>
    <t>Techncial Aspects:</t>
  </si>
  <si>
    <t>Score criteria</t>
  </si>
  <si>
    <t>Poor</t>
  </si>
  <si>
    <t>Good</t>
  </si>
  <si>
    <t>Comprehensive / Very Good</t>
  </si>
  <si>
    <t>Points</t>
  </si>
  <si>
    <t>Score for Technical Aspects:</t>
  </si>
  <si>
    <t>Final Technical Evaluation Score:</t>
  </si>
  <si>
    <t>will be considered technically unacceptable</t>
  </si>
  <si>
    <t>Technical Aspects:</t>
  </si>
  <si>
    <t xml:space="preserve">TOTAL </t>
  </si>
  <si>
    <t>Tender 3</t>
  </si>
  <si>
    <t>Tender 4</t>
  </si>
  <si>
    <t>Tender 5</t>
  </si>
  <si>
    <t>MATIMBA POWER STATION TECHNICAL EVALUATION</t>
  </si>
  <si>
    <t>Tender 2</t>
  </si>
  <si>
    <t xml:space="preserve">Criteria </t>
  </si>
  <si>
    <t xml:space="preserve">Score </t>
  </si>
  <si>
    <t xml:space="preserve">Technical Aspect </t>
  </si>
  <si>
    <t>TECHNICAL</t>
  </si>
  <si>
    <t>……………………….</t>
  </si>
  <si>
    <t>Date:</t>
  </si>
  <si>
    <t xml:space="preserve">Authorised by:  </t>
  </si>
  <si>
    <t>Compiled by:</t>
  </si>
  <si>
    <t xml:space="preserve">Approval </t>
  </si>
  <si>
    <t>Reason:</t>
  </si>
  <si>
    <t>Recommended Tender:</t>
  </si>
  <si>
    <t>Department:</t>
  </si>
  <si>
    <t>Enquiry No:</t>
  </si>
  <si>
    <t>Enquiry/project/Order Title:</t>
  </si>
  <si>
    <t>TECHNICAL EVALUATION AND RECOMMENDATION REPORT OF TENDERS / QUOTES RECEIVED</t>
  </si>
  <si>
    <t>TECHNICAL EVALUATION</t>
  </si>
  <si>
    <t xml:space="preserve">MATIMBA POWER STATION </t>
  </si>
  <si>
    <t xml:space="preserve">Executive Summary: </t>
  </si>
  <si>
    <t>Tender 1</t>
  </si>
  <si>
    <t>Supported by:</t>
  </si>
  <si>
    <r>
      <t>Note:</t>
    </r>
    <r>
      <rPr>
        <sz val="8"/>
        <rFont val="Arial"/>
        <family val="2"/>
      </rPr>
      <t xml:space="preserve"> If the final score of the Tender is below 75% the Tender</t>
    </r>
  </si>
  <si>
    <t>Has the tenderer provided a QCP as per Works Information? Individual QCPs need to be submitted for all of the following activities:</t>
  </si>
  <si>
    <t>SSC Drive Gearbox Replacement</t>
  </si>
  <si>
    <t xml:space="preserve">Not submitted. Design experience not relevant or satisfactory. No design experience.
</t>
  </si>
  <si>
    <t>Project Schedule for the works.
Tenderer to provide high level project schedule that indicates critical project milestones and durations.</t>
  </si>
  <si>
    <t xml:space="preserve">High level project schedule submitted that indicates critical project milestones and durations.
</t>
  </si>
  <si>
    <t xml:space="preserve">Standard project schedule submitted that indicates project activities and durations.
</t>
  </si>
  <si>
    <t>Project schedule not submitted or schedule is not relevant to the scope.</t>
  </si>
  <si>
    <t>QCP showing the Tenderer’s Historic/standard QCP with Hold, Witness, Surveillance points for Similar work conducted.
Has the tenderer provided a QCP as per Employer's Works Information QCP?</t>
  </si>
  <si>
    <t>QCP showing the Tenderer’s Historic/standard QCP's utilised with Hold, Witness, Surveillance points for Similar work conducted.</t>
  </si>
  <si>
    <t xml:space="preserve">QCP not submitted or not relevant to required scope.
</t>
  </si>
  <si>
    <t xml:space="preserve">Detailed method statement on how all of the  activities on the works information will be executed, including activity duration,  sequence of events and compliance with required design specifications and standards. </t>
  </si>
  <si>
    <t xml:space="preserve">Method statement not containing all of the  activities on the works information.
</t>
  </si>
  <si>
    <t xml:space="preserve">Method statement submitted is not applicable to Works Information. No Method statement provided.
</t>
  </si>
  <si>
    <t>Method statement clearly demonstrate compliance with the full scope of works as detailed in the works information.  Method statement must include but not limited: Concept/Basic Design Drawings, Summary of required electrical load, Identified interfaces, Cable sizing and calculations.
Tenderer demonstrates and provide analysis of current system and replacement recommendations. Concept design, schematics, flow diagrams, lists, electrical and C&amp;I interface requirements.</t>
  </si>
  <si>
    <t>QCP's for Similar work conducted.</t>
  </si>
  <si>
    <t>Project Schedule for the works.</t>
  </si>
  <si>
    <t xml:space="preserve">All key personnel CV’s and qualifications are provided. Key technical personnel have at least a minimum of 2 years experience in similar works
</t>
  </si>
  <si>
    <t xml:space="preserve">All key personnel CV’s and qualifications are provided. Key Technical personnel have at least 1 year experience in similar works.
</t>
  </si>
  <si>
    <t>No submission or submitted with deviations</t>
  </si>
  <si>
    <t>Provide a list of key resources , including CV's and qualifications.</t>
  </si>
  <si>
    <t>Provide a list of key resources, including CV’s and qualifications
• Project Manager ,Engineer with ECSA, Site Manager/ Supervisor, Boiler Maker, Mechanical Fitter, Rigger ,Control &amp; instrumentation artisan, Welder, Electrical Artisan and Safety Officer.</t>
  </si>
  <si>
    <t>Method statement clearly demonstrate compliance with the full scope of works.</t>
  </si>
  <si>
    <t xml:space="preserve">Design experience of chain conveying system with the hydraulic drive and take up systems.
Reference that the Tenderer has successfully supplied and commissioned similar equipment.
Certificate of completion including scope of completed project, details of client and implementation dates.
The scope of previously completed projects must be relevant to the scope required. ie. Design and construction of chain conveying system with drive and take up system.
</t>
  </si>
  <si>
    <t xml:space="preserve">5 or more completed chain conveying system with hydraulic drive and take up systems design projects.
</t>
  </si>
  <si>
    <t xml:space="preserve">3 to 4 completed chain conveying system with hydraulic drive and take up systems design projects.
</t>
  </si>
  <si>
    <t xml:space="preserve">1 to 2 completed chain conveying system with hydraulic drive and take up systems design projects.
</t>
  </si>
  <si>
    <t>Design experience of chain conveying system with Hydraulic drive and take up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</si>
</sst>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sz val="10"/>
      <name val="Arial"/>
    </font>
    <font>
      <sz val="8"/>
      <name val="Arial"/>
      <family val="2"/>
    </font>
    <font>
      <b/>
      <sz val="10"/>
      <name val="Arial"/>
      <family val="2"/>
    </font>
    <font>
      <i/>
      <sz val="10"/>
      <color indexed="12"/>
      <name val="Arial"/>
      <family val="2"/>
    </font>
    <font>
      <i/>
      <sz val="10"/>
      <name val="Arial"/>
      <family val="2"/>
    </font>
    <font>
      <b/>
      <sz val="8"/>
      <name val="Arial"/>
      <family val="2"/>
    </font>
    <font>
      <sz val="8"/>
      <name val="Arial"/>
      <family val="2"/>
    </font>
    <font>
      <sz val="10"/>
      <color indexed="9"/>
      <name val="Arial"/>
      <family val="2"/>
    </font>
    <font>
      <b/>
      <sz val="16"/>
      <color indexed="9"/>
      <name val="Arial"/>
      <family val="2"/>
    </font>
    <font>
      <b/>
      <sz val="10"/>
      <color indexed="9"/>
      <name val="Arial"/>
      <family val="2"/>
    </font>
    <font>
      <b/>
      <sz val="10"/>
      <color indexed="9"/>
      <name val="Arial"/>
      <family val="2"/>
    </font>
    <font>
      <sz val="10"/>
      <color indexed="9"/>
      <name val="Arial"/>
      <family val="2"/>
    </font>
    <font>
      <b/>
      <sz val="12"/>
      <color indexed="9"/>
      <name val="Arial"/>
      <family val="2"/>
    </font>
    <font>
      <b/>
      <i/>
      <sz val="12"/>
      <color indexed="9"/>
      <name val="Arial"/>
      <family val="2"/>
    </font>
    <font>
      <sz val="10"/>
      <name val="Arial"/>
      <family val="2"/>
    </font>
    <font>
      <sz val="11"/>
      <name val="Calibri"/>
      <family val="2"/>
    </font>
    <font>
      <b/>
      <sz val="11"/>
      <name val="Calibri"/>
      <family val="2"/>
    </font>
    <font>
      <i/>
      <sz val="10"/>
      <color indexed="48"/>
      <name val="Arial"/>
      <family val="2"/>
    </font>
    <font>
      <b/>
      <i/>
      <sz val="10"/>
      <name val="Arial"/>
      <family val="2"/>
    </font>
    <font>
      <b/>
      <i/>
      <sz val="10"/>
      <color indexed="12"/>
      <name val="Arial"/>
      <family val="2"/>
    </font>
    <font>
      <b/>
      <sz val="16"/>
      <color indexed="9"/>
      <name val="Arial"/>
      <family val="2"/>
    </font>
    <font>
      <b/>
      <sz val="18"/>
      <color rgb="FFFFFF00"/>
      <name val="Arial"/>
      <family val="2"/>
    </font>
    <font>
      <b/>
      <sz val="20"/>
      <color rgb="FFFF0000"/>
      <name val="Calibri"/>
      <family val="2"/>
    </font>
    <font>
      <sz val="20"/>
      <color rgb="FFFF0000"/>
      <name val="Arial"/>
      <family val="2"/>
    </font>
    <font>
      <sz val="10"/>
      <color theme="3" tint="-0.249977111117893"/>
      <name val="Arial"/>
      <family val="2"/>
    </font>
    <font>
      <sz val="10"/>
      <color theme="1"/>
      <name val="Arial"/>
      <family val="2"/>
    </font>
    <font>
      <b/>
      <sz val="11"/>
      <color theme="1"/>
      <name val="Calibri"/>
      <family val="2"/>
    </font>
    <font>
      <b/>
      <sz val="10"/>
      <color theme="1"/>
      <name val="Arial"/>
      <family val="2"/>
    </font>
    <font>
      <sz val="11"/>
      <color theme="1"/>
      <name val="Calibri"/>
      <family val="2"/>
    </font>
  </fonts>
  <fills count="11">
    <fill>
      <patternFill patternType="none"/>
    </fill>
    <fill>
      <patternFill patternType="gray125"/>
    </fill>
    <fill>
      <patternFill patternType="solid">
        <fgColor indexed="18"/>
        <bgColor indexed="64"/>
      </patternFill>
    </fill>
    <fill>
      <patternFill patternType="solid">
        <fgColor indexed="44"/>
        <bgColor indexed="64"/>
      </patternFill>
    </fill>
    <fill>
      <patternFill patternType="solid">
        <fgColor indexed="9"/>
        <bgColor indexed="64"/>
      </patternFill>
    </fill>
    <fill>
      <patternFill patternType="solid">
        <fgColor indexed="48"/>
        <bgColor indexed="64"/>
      </patternFill>
    </fill>
    <fill>
      <patternFill patternType="solid">
        <fgColor indexed="22"/>
        <bgColor indexed="31"/>
      </patternFill>
    </fill>
    <fill>
      <patternFill patternType="solid">
        <fgColor theme="0"/>
        <bgColor indexed="64"/>
      </patternFill>
    </fill>
    <fill>
      <patternFill patternType="solid">
        <fgColor rgb="FF00FF00"/>
        <bgColor indexed="64"/>
      </patternFill>
    </fill>
    <fill>
      <patternFill patternType="solid">
        <fgColor rgb="FFFFFF00"/>
        <bgColor indexed="64"/>
      </patternFill>
    </fill>
    <fill>
      <patternFill patternType="solid">
        <fgColor rgb="FF00B050"/>
        <bgColor indexed="64"/>
      </patternFill>
    </fill>
  </fills>
  <borders count="45">
    <border>
      <left/>
      <right/>
      <top/>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5" fillId="0" borderId="0"/>
  </cellStyleXfs>
  <cellXfs count="162">
    <xf numFmtId="0" fontId="0" fillId="0" borderId="0" xfId="0"/>
    <xf numFmtId="0" fontId="0" fillId="0" borderId="0" xfId="0" applyAlignment="1">
      <alignment horizontal="left"/>
    </xf>
    <xf numFmtId="0" fontId="0" fillId="0" borderId="0" xfId="0" applyBorder="1" applyAlignment="1">
      <alignment horizontal="center"/>
    </xf>
    <xf numFmtId="0" fontId="0" fillId="0" borderId="0" xfId="0" applyBorder="1" applyAlignment="1">
      <alignment horizontal="left"/>
    </xf>
    <xf numFmtId="0" fontId="0" fillId="0" borderId="0" xfId="0" applyBorder="1"/>
    <xf numFmtId="0" fontId="0" fillId="0" borderId="2" xfId="0" applyBorder="1"/>
    <xf numFmtId="0" fontId="0" fillId="0" borderId="3" xfId="0" applyBorder="1"/>
    <xf numFmtId="0" fontId="0" fillId="0" borderId="4" xfId="0" applyBorder="1"/>
    <xf numFmtId="0" fontId="3" fillId="0" borderId="5" xfId="0" applyFont="1" applyBorder="1" applyAlignment="1">
      <alignment horizontal="left"/>
    </xf>
    <xf numFmtId="0" fontId="0" fillId="0" borderId="6" xfId="0" applyBorder="1" applyAlignment="1">
      <alignment horizontal="left"/>
    </xf>
    <xf numFmtId="0" fontId="11" fillId="2" borderId="0" xfId="0" applyFont="1" applyFill="1"/>
    <xf numFmtId="0" fontId="8" fillId="2" borderId="5" xfId="0" applyFont="1" applyFill="1" applyBorder="1"/>
    <xf numFmtId="0" fontId="8" fillId="2" borderId="9" xfId="0" applyFont="1" applyFill="1" applyBorder="1"/>
    <xf numFmtId="0" fontId="9" fillId="2" borderId="9" xfId="0" applyFont="1" applyFill="1" applyBorder="1"/>
    <xf numFmtId="0" fontId="8" fillId="2" borderId="7" xfId="0" applyFont="1" applyFill="1" applyBorder="1"/>
    <xf numFmtId="0" fontId="8" fillId="2" borderId="10" xfId="0" applyFont="1" applyFill="1" applyBorder="1"/>
    <xf numFmtId="0" fontId="12" fillId="2" borderId="13" xfId="0" applyFont="1" applyFill="1" applyBorder="1" applyAlignment="1">
      <alignment horizontal="center" wrapText="1"/>
    </xf>
    <xf numFmtId="0" fontId="11" fillId="2" borderId="12" xfId="0" applyFont="1" applyFill="1" applyBorder="1" applyAlignment="1">
      <alignment horizontal="right"/>
    </xf>
    <xf numFmtId="9" fontId="10" fillId="2" borderId="12" xfId="0" applyNumberFormat="1" applyFont="1" applyFill="1" applyBorder="1"/>
    <xf numFmtId="0" fontId="8" fillId="2" borderId="3" xfId="0" applyFont="1" applyFill="1" applyBorder="1"/>
    <xf numFmtId="0" fontId="8" fillId="2" borderId="4" xfId="0" applyFont="1" applyFill="1" applyBorder="1"/>
    <xf numFmtId="2" fontId="12" fillId="2" borderId="15" xfId="0" applyNumberFormat="1" applyFont="1" applyFill="1" applyBorder="1" applyAlignment="1">
      <alignment horizontal="center" wrapText="1"/>
    </xf>
    <xf numFmtId="0" fontId="12" fillId="2" borderId="16" xfId="0" applyFont="1" applyFill="1" applyBorder="1" applyAlignment="1">
      <alignment horizontal="center" wrapText="1"/>
    </xf>
    <xf numFmtId="0" fontId="0" fillId="2" borderId="2" xfId="0" applyFill="1" applyBorder="1"/>
    <xf numFmtId="0" fontId="11" fillId="2" borderId="17" xfId="0" applyFont="1" applyFill="1" applyBorder="1" applyAlignment="1">
      <alignment horizontal="center" vertical="center" wrapText="1"/>
    </xf>
    <xf numFmtId="0" fontId="0" fillId="3" borderId="18" xfId="0" applyFill="1" applyBorder="1"/>
    <xf numFmtId="0" fontId="14" fillId="2" borderId="0" xfId="0" applyFont="1" applyFill="1" applyAlignment="1"/>
    <xf numFmtId="0" fontId="1" fillId="7" borderId="19" xfId="0" applyFont="1" applyFill="1" applyBorder="1"/>
    <xf numFmtId="0" fontId="1" fillId="7" borderId="18" xfId="0" applyFont="1" applyFill="1" applyBorder="1"/>
    <xf numFmtId="0" fontId="22" fillId="2" borderId="9" xfId="0" applyFont="1" applyFill="1" applyBorder="1" applyAlignment="1">
      <alignment horizontal="center"/>
    </xf>
    <xf numFmtId="0" fontId="13" fillId="8" borderId="0" xfId="0" applyFont="1" applyFill="1"/>
    <xf numFmtId="0" fontId="8" fillId="0" borderId="0" xfId="0" applyFont="1" applyFill="1" applyBorder="1"/>
    <xf numFmtId="0" fontId="4" fillId="0" borderId="0" xfId="0" applyFont="1" applyBorder="1" applyAlignment="1">
      <alignment wrapText="1"/>
    </xf>
    <xf numFmtId="0" fontId="0" fillId="0" borderId="0" xfId="0" applyBorder="1" applyAlignment="1">
      <alignment wrapText="1"/>
    </xf>
    <xf numFmtId="0" fontId="5" fillId="0" borderId="0" xfId="0" applyFont="1" applyBorder="1" applyAlignment="1">
      <alignment wrapText="1"/>
    </xf>
    <xf numFmtId="0" fontId="15" fillId="0" borderId="0" xfId="0" applyFont="1" applyBorder="1" applyAlignment="1">
      <alignment wrapText="1"/>
    </xf>
    <xf numFmtId="0" fontId="15" fillId="0" borderId="0" xfId="1"/>
    <xf numFmtId="0" fontId="15" fillId="0" borderId="0" xfId="1" applyFont="1"/>
    <xf numFmtId="0" fontId="15" fillId="0" borderId="0" xfId="1" applyFill="1" applyBorder="1"/>
    <xf numFmtId="0" fontId="15" fillId="7" borderId="0" xfId="1" applyFont="1" applyFill="1" applyBorder="1"/>
    <xf numFmtId="0" fontId="18" fillId="7" borderId="0" xfId="1" applyFont="1" applyFill="1" applyBorder="1" applyAlignment="1">
      <alignment vertical="top" wrapText="1"/>
    </xf>
    <xf numFmtId="0" fontId="17" fillId="7" borderId="0" xfId="1" applyFont="1" applyFill="1" applyBorder="1" applyAlignment="1">
      <alignment vertical="center"/>
    </xf>
    <xf numFmtId="0" fontId="16" fillId="7" borderId="0" xfId="1" applyFont="1" applyFill="1" applyBorder="1" applyAlignment="1">
      <alignment vertical="center"/>
    </xf>
    <xf numFmtId="0" fontId="15" fillId="0" borderId="1" xfId="1" applyFont="1" applyBorder="1"/>
    <xf numFmtId="0" fontId="15" fillId="0" borderId="0" xfId="1" applyFont="1" applyBorder="1"/>
    <xf numFmtId="0" fontId="3" fillId="0" borderId="2" xfId="1" applyFont="1" applyBorder="1"/>
    <xf numFmtId="0" fontId="11" fillId="2" borderId="0" xfId="1" applyFont="1" applyFill="1"/>
    <xf numFmtId="0" fontId="19" fillId="0" borderId="0" xfId="1" applyFont="1"/>
    <xf numFmtId="0" fontId="15" fillId="0" borderId="10" xfId="1" applyFont="1" applyBorder="1"/>
    <xf numFmtId="0" fontId="11" fillId="2" borderId="7" xfId="1" applyFont="1" applyFill="1" applyBorder="1"/>
    <xf numFmtId="0" fontId="15" fillId="4" borderId="8" xfId="1" applyFont="1" applyFill="1" applyBorder="1" applyAlignment="1">
      <alignment wrapText="1"/>
    </xf>
    <xf numFmtId="0" fontId="15" fillId="4" borderId="10" xfId="1" applyFont="1" applyFill="1" applyBorder="1" applyAlignment="1">
      <alignment wrapText="1"/>
    </xf>
    <xf numFmtId="0" fontId="3" fillId="4" borderId="7" xfId="1" applyFont="1" applyFill="1" applyBorder="1" applyAlignment="1">
      <alignment horizontal="left" vertical="top"/>
    </xf>
    <xf numFmtId="0" fontId="11" fillId="2" borderId="23" xfId="1" applyFont="1" applyFill="1" applyBorder="1" applyAlignment="1">
      <alignment horizontal="left" vertical="top"/>
    </xf>
    <xf numFmtId="0" fontId="15" fillId="4" borderId="2" xfId="1" applyFont="1" applyFill="1" applyBorder="1"/>
    <xf numFmtId="0" fontId="11" fillId="2" borderId="23" xfId="1" applyFont="1" applyFill="1" applyBorder="1"/>
    <xf numFmtId="0" fontId="15" fillId="0" borderId="6" xfId="1" applyFont="1" applyBorder="1"/>
    <xf numFmtId="0" fontId="15" fillId="0" borderId="9" xfId="1" applyFont="1" applyBorder="1"/>
    <xf numFmtId="0" fontId="15" fillId="2" borderId="0" xfId="1" applyFill="1"/>
    <xf numFmtId="0" fontId="15" fillId="5" borderId="0" xfId="1" applyFill="1"/>
    <xf numFmtId="0" fontId="15" fillId="6" borderId="0" xfId="1" applyFill="1"/>
    <xf numFmtId="0" fontId="12" fillId="2" borderId="24" xfId="1" applyFont="1" applyFill="1" applyBorder="1"/>
    <xf numFmtId="0" fontId="12" fillId="2" borderId="25" xfId="1" applyFont="1" applyFill="1" applyBorder="1"/>
    <xf numFmtId="0" fontId="11" fillId="2" borderId="25" xfId="1" applyFont="1" applyFill="1" applyBorder="1"/>
    <xf numFmtId="0" fontId="12" fillId="2" borderId="26" xfId="1" applyFont="1" applyFill="1" applyBorder="1"/>
    <xf numFmtId="0" fontId="12" fillId="2" borderId="27" xfId="1" applyFont="1" applyFill="1" applyBorder="1"/>
    <xf numFmtId="0" fontId="12" fillId="2" borderId="28" xfId="1" applyFont="1" applyFill="1" applyBorder="1"/>
    <xf numFmtId="0" fontId="21" fillId="2" borderId="28" xfId="1" applyFont="1" applyFill="1" applyBorder="1"/>
    <xf numFmtId="0" fontId="12" fillId="2" borderId="29" xfId="1" applyFont="1" applyFill="1" applyBorder="1"/>
    <xf numFmtId="0" fontId="3" fillId="9" borderId="11" xfId="0" applyFont="1" applyFill="1" applyBorder="1"/>
    <xf numFmtId="0" fontId="0" fillId="9" borderId="9" xfId="0" applyFill="1" applyBorder="1"/>
    <xf numFmtId="0" fontId="0" fillId="9" borderId="6" xfId="0" applyFill="1" applyBorder="1"/>
    <xf numFmtId="0" fontId="5" fillId="9" borderId="30" xfId="0" applyFont="1" applyFill="1" applyBorder="1"/>
    <xf numFmtId="0" fontId="0" fillId="9" borderId="0" xfId="0" applyFill="1" applyBorder="1"/>
    <xf numFmtId="0" fontId="0" fillId="9" borderId="1" xfId="0" applyFill="1" applyBorder="1"/>
    <xf numFmtId="0" fontId="6" fillId="9" borderId="30" xfId="0" applyFont="1" applyFill="1" applyBorder="1"/>
    <xf numFmtId="0" fontId="7" fillId="9" borderId="12" xfId="0" applyFont="1" applyFill="1" applyBorder="1"/>
    <xf numFmtId="0" fontId="0" fillId="9" borderId="10" xfId="0" applyFill="1" applyBorder="1"/>
    <xf numFmtId="0" fontId="0" fillId="9" borderId="8" xfId="0" applyFill="1" applyBorder="1"/>
    <xf numFmtId="0" fontId="8" fillId="2" borderId="31" xfId="0" applyFont="1" applyFill="1" applyBorder="1"/>
    <xf numFmtId="0" fontId="13" fillId="10" borderId="0" xfId="0" applyFont="1" applyFill="1"/>
    <xf numFmtId="0" fontId="23" fillId="0" borderId="0" xfId="0" applyFont="1" applyAlignment="1">
      <alignment vertical="center"/>
    </xf>
    <xf numFmtId="0" fontId="24" fillId="0" borderId="0" xfId="0" applyFont="1"/>
    <xf numFmtId="0" fontId="1" fillId="7" borderId="32" xfId="0" applyFont="1" applyFill="1" applyBorder="1"/>
    <xf numFmtId="0" fontId="4" fillId="0" borderId="0" xfId="0" applyFont="1" applyBorder="1" applyAlignment="1">
      <alignment horizontal="left" wrapText="1"/>
    </xf>
    <xf numFmtId="0" fontId="5" fillId="0" borderId="0" xfId="0" applyFont="1" applyBorder="1" applyAlignment="1">
      <alignment horizontal="left" wrapText="1"/>
    </xf>
    <xf numFmtId="0" fontId="25" fillId="0" borderId="0" xfId="1" applyFont="1" applyBorder="1"/>
    <xf numFmtId="0" fontId="0" fillId="0" borderId="2" xfId="0" applyBorder="1" applyAlignment="1">
      <alignment horizontal="center" vertical="center"/>
    </xf>
    <xf numFmtId="0" fontId="0" fillId="0" borderId="1" xfId="0" applyBorder="1" applyAlignment="1">
      <alignment horizontal="left" vertical="center"/>
    </xf>
    <xf numFmtId="0" fontId="0" fillId="0" borderId="7" xfId="0" applyBorder="1" applyAlignment="1">
      <alignment horizontal="center" vertical="center"/>
    </xf>
    <xf numFmtId="0" fontId="0" fillId="0" borderId="8" xfId="0" applyBorder="1" applyAlignment="1">
      <alignment vertical="center"/>
    </xf>
    <xf numFmtId="0" fontId="0" fillId="0" borderId="18" xfId="0" applyBorder="1"/>
    <xf numFmtId="0" fontId="18" fillId="7" borderId="0" xfId="1" applyFont="1" applyFill="1" applyBorder="1" applyAlignment="1">
      <alignment horizontal="center" vertical="top" wrapText="1"/>
    </xf>
    <xf numFmtId="0" fontId="16" fillId="7" borderId="0" xfId="1" applyFont="1" applyFill="1" applyBorder="1" applyAlignment="1">
      <alignment horizontal="left" vertical="center"/>
    </xf>
    <xf numFmtId="0" fontId="18" fillId="0" borderId="33" xfId="1" applyFont="1" applyBorder="1" applyAlignment="1">
      <alignment horizontal="left" vertical="top" wrapText="1"/>
    </xf>
    <xf numFmtId="0" fontId="18" fillId="0" borderId="34" xfId="1" applyFont="1" applyBorder="1" applyAlignment="1">
      <alignment horizontal="left" vertical="top" wrapText="1"/>
    </xf>
    <xf numFmtId="0" fontId="18" fillId="0" borderId="35" xfId="1" applyFont="1" applyBorder="1" applyAlignment="1">
      <alignment horizontal="left" vertical="top" wrapText="1"/>
    </xf>
    <xf numFmtId="0" fontId="17" fillId="7" borderId="0" xfId="1" applyFont="1" applyFill="1" applyBorder="1" applyAlignment="1">
      <alignment horizontal="left" vertical="center"/>
    </xf>
    <xf numFmtId="0" fontId="11" fillId="2" borderId="5" xfId="1" applyFont="1" applyFill="1" applyBorder="1" applyAlignment="1">
      <alignment horizontal="left"/>
    </xf>
    <xf numFmtId="0" fontId="11" fillId="2" borderId="9" xfId="1" applyFont="1" applyFill="1" applyBorder="1" applyAlignment="1">
      <alignment horizontal="left"/>
    </xf>
    <xf numFmtId="0" fontId="11" fillId="2" borderId="6" xfId="1" applyFont="1" applyFill="1" applyBorder="1" applyAlignment="1">
      <alignment horizontal="left"/>
    </xf>
    <xf numFmtId="0" fontId="25" fillId="0" borderId="33" xfId="1" applyFont="1" applyBorder="1" applyAlignment="1">
      <alignment horizontal="left" wrapText="1"/>
    </xf>
    <xf numFmtId="0" fontId="25" fillId="0" borderId="34" xfId="1" applyFont="1" applyBorder="1" applyAlignment="1">
      <alignment horizontal="left" wrapText="1"/>
    </xf>
    <xf numFmtId="0" fontId="25" fillId="0" borderId="35" xfId="1" applyFont="1" applyBorder="1" applyAlignment="1">
      <alignment horizontal="left" wrapText="1"/>
    </xf>
    <xf numFmtId="16" fontId="25" fillId="0" borderId="33" xfId="1" applyNumberFormat="1" applyFont="1" applyBorder="1" applyAlignment="1">
      <alignment horizontal="left" wrapText="1"/>
    </xf>
    <xf numFmtId="0" fontId="18" fillId="0" borderId="5" xfId="1" applyFont="1" applyBorder="1" applyAlignment="1">
      <alignment horizontal="left" vertical="top" wrapText="1"/>
    </xf>
    <xf numFmtId="0" fontId="18" fillId="0" borderId="9" xfId="1" applyFont="1" applyBorder="1" applyAlignment="1">
      <alignment horizontal="left" vertical="top" wrapText="1"/>
    </xf>
    <xf numFmtId="0" fontId="18" fillId="0" borderId="6" xfId="1" applyFont="1" applyBorder="1" applyAlignment="1">
      <alignment horizontal="left" vertical="top" wrapText="1"/>
    </xf>
    <xf numFmtId="0" fontId="18" fillId="0" borderId="2" xfId="1" applyFont="1" applyBorder="1" applyAlignment="1">
      <alignment horizontal="left" vertical="top" wrapText="1"/>
    </xf>
    <xf numFmtId="0" fontId="18" fillId="0" borderId="0" xfId="1" applyFont="1" applyBorder="1" applyAlignment="1">
      <alignment horizontal="left" vertical="top" wrapText="1"/>
    </xf>
    <xf numFmtId="0" fontId="18" fillId="0" borderId="1" xfId="1" applyFont="1" applyBorder="1" applyAlignment="1">
      <alignment horizontal="left" vertical="top" wrapText="1"/>
    </xf>
    <xf numFmtId="0" fontId="18" fillId="0" borderId="7" xfId="1" applyFont="1" applyBorder="1" applyAlignment="1">
      <alignment horizontal="left" vertical="top" wrapText="1"/>
    </xf>
    <xf numFmtId="0" fontId="18" fillId="0" borderId="10" xfId="1" applyFont="1" applyBorder="1" applyAlignment="1">
      <alignment horizontal="left" vertical="top" wrapText="1"/>
    </xf>
    <xf numFmtId="0" fontId="18" fillId="0" borderId="8" xfId="1" applyFont="1" applyBorder="1" applyAlignment="1">
      <alignment horizontal="left" vertical="top" wrapText="1"/>
    </xf>
    <xf numFmtId="0" fontId="20" fillId="0" borderId="17" xfId="1" applyFont="1" applyBorder="1" applyAlignment="1">
      <alignment horizontal="left" wrapText="1"/>
    </xf>
    <xf numFmtId="0" fontId="20" fillId="0" borderId="34" xfId="1" applyFont="1" applyBorder="1" applyAlignment="1">
      <alignment horizontal="left" wrapText="1"/>
    </xf>
    <xf numFmtId="0" fontId="20" fillId="0" borderId="35" xfId="1" applyFont="1" applyBorder="1" applyAlignment="1">
      <alignment horizontal="left" wrapText="1"/>
    </xf>
    <xf numFmtId="0" fontId="16" fillId="0" borderId="36" xfId="0" applyFont="1" applyBorder="1" applyAlignment="1">
      <alignment horizontal="left" vertical="center" wrapText="1"/>
    </xf>
    <xf numFmtId="0" fontId="16" fillId="0" borderId="14" xfId="0" applyFont="1" applyBorder="1" applyAlignment="1">
      <alignment horizontal="left" vertical="center" wrapText="1"/>
    </xf>
    <xf numFmtId="0" fontId="12" fillId="2" borderId="18" xfId="0" applyFont="1" applyFill="1" applyBorder="1" applyAlignment="1">
      <alignment horizontal="center" wrapText="1"/>
    </xf>
    <xf numFmtId="0" fontId="12" fillId="2" borderId="13" xfId="0" applyFont="1" applyFill="1" applyBorder="1" applyAlignment="1">
      <alignment horizontal="center" wrapText="1"/>
    </xf>
    <xf numFmtId="0" fontId="11" fillId="2" borderId="19" xfId="0" applyFont="1" applyFill="1" applyBorder="1" applyAlignment="1">
      <alignment horizontal="center"/>
    </xf>
    <xf numFmtId="2" fontId="12" fillId="2" borderId="18" xfId="0" applyNumberFormat="1" applyFont="1" applyFill="1" applyBorder="1" applyAlignment="1">
      <alignment horizontal="center" wrapText="1"/>
    </xf>
    <xf numFmtId="2" fontId="12" fillId="2" borderId="13" xfId="0" applyNumberFormat="1" applyFont="1" applyFill="1" applyBorder="1" applyAlignment="1">
      <alignment horizontal="center" wrapText="1"/>
    </xf>
    <xf numFmtId="0" fontId="12" fillId="2" borderId="32" xfId="0" applyFont="1" applyFill="1" applyBorder="1" applyAlignment="1">
      <alignment horizontal="center" wrapText="1"/>
    </xf>
    <xf numFmtId="0" fontId="3" fillId="0" borderId="0" xfId="0" applyFont="1" applyAlignment="1">
      <alignment horizontal="left"/>
    </xf>
    <xf numFmtId="0" fontId="11" fillId="2" borderId="17" xfId="0" applyFont="1" applyFill="1" applyBorder="1" applyAlignment="1">
      <alignment wrapText="1"/>
    </xf>
    <xf numFmtId="0" fontId="0" fillId="0" borderId="38" xfId="0" applyBorder="1"/>
    <xf numFmtId="0" fontId="26" fillId="0" borderId="0" xfId="0" applyFont="1" applyFill="1"/>
    <xf numFmtId="0" fontId="29" fillId="0" borderId="18" xfId="0" applyFont="1" applyFill="1" applyBorder="1" applyAlignment="1">
      <alignment vertical="center" wrapText="1"/>
    </xf>
    <xf numFmtId="0" fontId="26" fillId="0" borderId="18" xfId="0" applyFont="1" applyFill="1" applyBorder="1" applyAlignment="1">
      <alignment horizontal="center" vertical="center"/>
    </xf>
    <xf numFmtId="0" fontId="26" fillId="0" borderId="39" xfId="0" applyFont="1" applyFill="1" applyBorder="1" applyAlignment="1">
      <alignment horizontal="center" vertical="center"/>
    </xf>
    <xf numFmtId="0" fontId="26" fillId="0" borderId="18" xfId="0" applyFont="1" applyFill="1" applyBorder="1" applyAlignment="1">
      <alignment horizontal="left" vertical="top" wrapText="1"/>
    </xf>
    <xf numFmtId="0" fontId="26" fillId="0" borderId="20" xfId="0" applyFont="1" applyFill="1" applyBorder="1" applyAlignment="1">
      <alignment horizontal="center" vertical="center"/>
    </xf>
    <xf numFmtId="0" fontId="29" fillId="0" borderId="18" xfId="0" applyFont="1" applyFill="1" applyBorder="1" applyAlignment="1">
      <alignment horizontal="left" vertical="top" wrapText="1"/>
    </xf>
    <xf numFmtId="0" fontId="26" fillId="0" borderId="18" xfId="0" applyFont="1" applyFill="1" applyBorder="1" applyAlignment="1">
      <alignment horizontal="center"/>
    </xf>
    <xf numFmtId="0" fontId="29" fillId="0" borderId="21" xfId="0" applyFont="1" applyFill="1" applyBorder="1" applyAlignment="1">
      <alignment vertical="center" wrapText="1"/>
    </xf>
    <xf numFmtId="0" fontId="26" fillId="0" borderId="21" xfId="0" applyFont="1" applyFill="1" applyBorder="1" applyAlignment="1">
      <alignment horizontal="center"/>
    </xf>
    <xf numFmtId="0" fontId="26" fillId="0" borderId="22" xfId="0" applyFont="1" applyFill="1" applyBorder="1" applyAlignment="1">
      <alignment horizontal="center" vertical="center"/>
    </xf>
    <xf numFmtId="0" fontId="26" fillId="0" borderId="0" xfId="0" applyFont="1" applyFill="1" applyAlignment="1">
      <alignment horizontal="center" vertical="top"/>
    </xf>
    <xf numFmtId="0" fontId="26" fillId="0" borderId="0" xfId="0" applyFont="1" applyFill="1" applyAlignment="1">
      <alignment horizontal="left" vertical="top"/>
    </xf>
    <xf numFmtId="0" fontId="26" fillId="0" borderId="4" xfId="0" applyFont="1" applyFill="1" applyBorder="1" applyAlignment="1">
      <alignment horizontal="center" vertical="top"/>
    </xf>
    <xf numFmtId="0" fontId="26" fillId="0" borderId="4" xfId="0" applyFont="1" applyFill="1" applyBorder="1" applyAlignment="1">
      <alignment horizontal="center" vertical="top" wrapText="1"/>
    </xf>
    <xf numFmtId="0" fontId="26" fillId="0" borderId="41" xfId="0" applyFont="1" applyFill="1" applyBorder="1" applyAlignment="1">
      <alignment horizontal="center" vertical="top"/>
    </xf>
    <xf numFmtId="0" fontId="29" fillId="0" borderId="21" xfId="0" applyFont="1" applyFill="1" applyBorder="1" applyAlignment="1">
      <alignment horizontal="left" vertical="top" wrapText="1"/>
    </xf>
    <xf numFmtId="0" fontId="26" fillId="0" borderId="32" xfId="0" applyFont="1" applyFill="1" applyBorder="1" applyAlignment="1">
      <alignment horizontal="left" vertical="top" wrapText="1"/>
    </xf>
    <xf numFmtId="0" fontId="29" fillId="0" borderId="32" xfId="0" applyFont="1" applyFill="1" applyBorder="1" applyAlignment="1">
      <alignment vertical="center" wrapText="1"/>
    </xf>
    <xf numFmtId="0" fontId="26" fillId="0" borderId="32" xfId="0" applyFont="1" applyFill="1" applyBorder="1" applyAlignment="1">
      <alignment horizontal="center" vertical="center"/>
    </xf>
    <xf numFmtId="0" fontId="26" fillId="0" borderId="31" xfId="0" applyFont="1" applyFill="1" applyBorder="1" applyAlignment="1">
      <alignment horizontal="center" vertical="top"/>
    </xf>
    <xf numFmtId="0" fontId="26" fillId="0" borderId="21" xfId="0" applyFont="1" applyFill="1" applyBorder="1" applyAlignment="1">
      <alignment horizontal="left" vertical="top" wrapText="1"/>
    </xf>
    <xf numFmtId="0" fontId="26" fillId="0" borderId="21" xfId="0" applyFont="1" applyFill="1" applyBorder="1" applyAlignment="1">
      <alignment horizontal="center" vertical="center"/>
    </xf>
    <xf numFmtId="0" fontId="26" fillId="0" borderId="41" xfId="0" applyFont="1" applyFill="1" applyBorder="1" applyAlignment="1">
      <alignment horizontal="center" vertical="top" wrapText="1"/>
    </xf>
    <xf numFmtId="0" fontId="26" fillId="0" borderId="42" xfId="0" applyFont="1" applyFill="1" applyBorder="1" applyAlignment="1">
      <alignment horizontal="center" vertical="top"/>
    </xf>
    <xf numFmtId="0" fontId="27" fillId="0" borderId="43" xfId="0" applyFont="1" applyFill="1" applyBorder="1" applyAlignment="1">
      <alignment horizontal="left" vertical="top"/>
    </xf>
    <xf numFmtId="0" fontId="27" fillId="0" borderId="43" xfId="0" applyFont="1" applyFill="1" applyBorder="1" applyAlignment="1">
      <alignment vertical="center"/>
    </xf>
    <xf numFmtId="0" fontId="28" fillId="0" borderId="43" xfId="0" applyFont="1" applyFill="1" applyBorder="1"/>
    <xf numFmtId="0" fontId="26" fillId="0" borderId="44" xfId="0" applyFont="1" applyFill="1" applyBorder="1"/>
    <xf numFmtId="0" fontId="26" fillId="0" borderId="26" xfId="0" applyFont="1" applyBorder="1" applyAlignment="1">
      <alignment horizontal="left" wrapText="1"/>
    </xf>
    <xf numFmtId="0" fontId="26" fillId="0" borderId="37" xfId="0" applyFont="1" applyBorder="1" applyAlignment="1">
      <alignment horizontal="left" wrapText="1"/>
    </xf>
    <xf numFmtId="0" fontId="29" fillId="0" borderId="36" xfId="0" applyFont="1" applyBorder="1" applyAlignment="1">
      <alignment horizontal="left" vertical="center" wrapText="1"/>
    </xf>
    <xf numFmtId="0" fontId="29" fillId="0" borderId="14" xfId="0" applyFont="1" applyBorder="1" applyAlignment="1">
      <alignment horizontal="left" vertical="center" wrapText="1"/>
    </xf>
    <xf numFmtId="0" fontId="29" fillId="0" borderId="40" xfId="0" applyFont="1" applyBorder="1" applyAlignment="1">
      <alignment horizontal="left" vertical="center" wrapText="1"/>
    </xf>
  </cellXfs>
  <cellStyles count="2">
    <cellStyle name="Normal" xfId="0" builtinId="0"/>
    <cellStyle name="Normal 2" xfId="1" xr:uid="{00000000-0005-0000-0000-000001000000}"/>
  </cellStyles>
  <dxfs count="11">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12700</xdr:rowOff>
    </xdr:from>
    <xdr:to>
      <xdr:col>0</xdr:col>
      <xdr:colOff>1143000</xdr:colOff>
      <xdr:row>2</xdr:row>
      <xdr:rowOff>0</xdr:rowOff>
    </xdr:to>
    <xdr:pic>
      <xdr:nvPicPr>
        <xdr:cNvPr id="10408" name="Picture 1" descr="w">
          <a:extLst>
            <a:ext uri="{FF2B5EF4-FFF2-40B4-BE49-F238E27FC236}">
              <a16:creationId xmlns:a16="http://schemas.microsoft.com/office/drawing/2014/main" id="{AEF529C5-4303-8980-EC5B-311604447C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1066800" cy="73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25400</xdr:rowOff>
    </xdr:from>
    <xdr:to>
      <xdr:col>2</xdr:col>
      <xdr:colOff>247650</xdr:colOff>
      <xdr:row>2</xdr:row>
      <xdr:rowOff>0</xdr:rowOff>
    </xdr:to>
    <xdr:pic>
      <xdr:nvPicPr>
        <xdr:cNvPr id="2551" name="Picture 1" descr="w">
          <a:extLst>
            <a:ext uri="{FF2B5EF4-FFF2-40B4-BE49-F238E27FC236}">
              <a16:creationId xmlns:a16="http://schemas.microsoft.com/office/drawing/2014/main" id="{E368EFAF-E427-6906-081B-48289EB2F9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5400"/>
          <a:ext cx="1162050" cy="48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5"/>
  <sheetViews>
    <sheetView view="pageBreakPreview" zoomScaleNormal="100" zoomScaleSheetLayoutView="100" workbookViewId="0">
      <selection activeCell="C31" sqref="C31:D31"/>
    </sheetView>
  </sheetViews>
  <sheetFormatPr defaultColWidth="9.08984375" defaultRowHeight="12.5" x14ac:dyDescent="0.25"/>
  <cols>
    <col min="1" max="1" width="34.54296875" style="36" customWidth="1"/>
    <col min="2" max="2" width="8.984375E-2" style="36" customWidth="1"/>
    <col min="3" max="3" width="9.08984375" style="36"/>
    <col min="4" max="4" width="10.6328125" style="36" customWidth="1"/>
    <col min="5" max="7" width="9.08984375" style="36"/>
    <col min="8" max="8" width="9.08984375" style="36" customWidth="1"/>
    <col min="9" max="9" width="3.08984375" style="36" customWidth="1"/>
    <col min="10" max="16384" width="9.08984375" style="36"/>
  </cols>
  <sheetData>
    <row r="1" spans="1:9" ht="20" x14ac:dyDescent="0.4">
      <c r="A1" s="68"/>
      <c r="B1" s="66"/>
      <c r="C1" s="66"/>
      <c r="D1" s="67" t="s">
        <v>35</v>
      </c>
      <c r="E1" s="66"/>
      <c r="F1" s="66"/>
      <c r="G1" s="66"/>
      <c r="H1" s="66"/>
      <c r="I1" s="65"/>
    </row>
    <row r="2" spans="1:9" ht="39" customHeight="1" x14ac:dyDescent="0.3">
      <c r="A2" s="64"/>
      <c r="B2" s="62"/>
      <c r="C2" s="62"/>
      <c r="D2" s="63" t="s">
        <v>34</v>
      </c>
      <c r="E2" s="62"/>
      <c r="F2" s="62"/>
      <c r="G2" s="62"/>
      <c r="H2" s="62"/>
      <c r="I2" s="61"/>
    </row>
    <row r="3" spans="1:9" x14ac:dyDescent="0.25">
      <c r="I3" s="60"/>
    </row>
    <row r="4" spans="1:9" ht="13" x14ac:dyDescent="0.3">
      <c r="A4" s="46" t="s">
        <v>33</v>
      </c>
      <c r="B4" s="59"/>
      <c r="C4" s="58"/>
      <c r="D4" s="58"/>
      <c r="E4" s="58"/>
      <c r="F4" s="58"/>
      <c r="G4" s="58"/>
      <c r="H4" s="58"/>
      <c r="I4" s="58"/>
    </row>
    <row r="5" spans="1:9" ht="13" thickBot="1" x14ac:dyDescent="0.3"/>
    <row r="6" spans="1:9" ht="13.5" thickBot="1" x14ac:dyDescent="0.35">
      <c r="A6" s="55" t="s">
        <v>32</v>
      </c>
      <c r="B6" s="57"/>
      <c r="C6" s="101" t="s">
        <v>41</v>
      </c>
      <c r="D6" s="102"/>
      <c r="E6" s="102"/>
      <c r="F6" s="102"/>
      <c r="G6" s="103"/>
      <c r="H6" s="56"/>
    </row>
    <row r="7" spans="1:9" ht="13" thickBot="1" x14ac:dyDescent="0.3">
      <c r="A7" s="54"/>
      <c r="B7" s="44"/>
      <c r="C7" s="86"/>
      <c r="D7" s="86"/>
      <c r="E7" s="86"/>
      <c r="F7" s="86"/>
      <c r="G7" s="86"/>
      <c r="H7" s="43"/>
    </row>
    <row r="8" spans="1:9" ht="13.5" thickBot="1" x14ac:dyDescent="0.35">
      <c r="A8" s="55" t="s">
        <v>31</v>
      </c>
      <c r="B8" s="44"/>
      <c r="C8" s="101"/>
      <c r="D8" s="102"/>
      <c r="E8" s="103"/>
      <c r="F8" s="86"/>
      <c r="G8" s="86"/>
      <c r="H8" s="43"/>
    </row>
    <row r="9" spans="1:9" ht="13" thickBot="1" x14ac:dyDescent="0.3">
      <c r="A9" s="54"/>
      <c r="B9" s="44"/>
      <c r="C9" s="86"/>
      <c r="D9" s="86"/>
      <c r="E9" s="86"/>
      <c r="F9" s="86"/>
      <c r="G9" s="86"/>
      <c r="H9" s="43"/>
    </row>
    <row r="10" spans="1:9" ht="13.5" thickBot="1" x14ac:dyDescent="0.35">
      <c r="A10" s="55" t="s">
        <v>24</v>
      </c>
      <c r="B10" s="44"/>
      <c r="C10" s="104"/>
      <c r="D10" s="103"/>
      <c r="E10" s="86"/>
      <c r="F10" s="86"/>
      <c r="G10" s="86"/>
      <c r="H10" s="43"/>
    </row>
    <row r="11" spans="1:9" ht="13" thickBot="1" x14ac:dyDescent="0.3">
      <c r="A11" s="54"/>
      <c r="B11" s="44"/>
      <c r="C11" s="86"/>
      <c r="D11" s="86"/>
      <c r="E11" s="86"/>
      <c r="F11" s="86"/>
      <c r="G11" s="86"/>
      <c r="H11" s="43"/>
    </row>
    <row r="12" spans="1:9" ht="13.5" thickBot="1" x14ac:dyDescent="0.35">
      <c r="A12" s="55" t="s">
        <v>30</v>
      </c>
      <c r="B12" s="44"/>
      <c r="C12" s="101"/>
      <c r="D12" s="102"/>
      <c r="E12" s="102"/>
      <c r="F12" s="103"/>
      <c r="G12" s="86"/>
      <c r="H12" s="43"/>
    </row>
    <row r="13" spans="1:9" ht="13" thickBot="1" x14ac:dyDescent="0.3">
      <c r="A13" s="54"/>
      <c r="B13" s="44"/>
      <c r="C13" s="86"/>
      <c r="D13" s="86"/>
      <c r="E13" s="86"/>
      <c r="F13" s="86"/>
      <c r="G13" s="86"/>
      <c r="H13" s="43"/>
    </row>
    <row r="14" spans="1:9" ht="13.5" thickBot="1" x14ac:dyDescent="0.35">
      <c r="A14" s="55" t="s">
        <v>26</v>
      </c>
      <c r="B14" s="44"/>
      <c r="C14" s="101"/>
      <c r="D14" s="102"/>
      <c r="E14" s="102"/>
      <c r="F14" s="103"/>
      <c r="G14" s="86"/>
      <c r="H14" s="43"/>
    </row>
    <row r="15" spans="1:9" ht="13" thickBot="1" x14ac:dyDescent="0.3">
      <c r="A15" s="54"/>
      <c r="B15" s="44"/>
      <c r="C15" s="44"/>
      <c r="D15" s="44"/>
      <c r="E15" s="44"/>
      <c r="F15" s="44"/>
      <c r="G15" s="44"/>
      <c r="H15" s="43"/>
    </row>
    <row r="16" spans="1:9" ht="52.5" customHeight="1" thickBot="1" x14ac:dyDescent="0.3">
      <c r="A16" s="53" t="s">
        <v>36</v>
      </c>
      <c r="B16" s="44"/>
      <c r="C16" s="94"/>
      <c r="D16" s="95"/>
      <c r="E16" s="95"/>
      <c r="F16" s="95"/>
      <c r="G16" s="95"/>
      <c r="H16" s="96"/>
    </row>
    <row r="17" spans="1:9" ht="13.5" customHeight="1" thickBot="1" x14ac:dyDescent="0.3">
      <c r="A17" s="52"/>
      <c r="B17" s="39"/>
      <c r="C17" s="51"/>
      <c r="D17" s="51"/>
      <c r="E17" s="51"/>
      <c r="F17" s="51"/>
      <c r="G17" s="51"/>
      <c r="H17" s="50"/>
    </row>
    <row r="18" spans="1:9" ht="13.5" customHeight="1" thickBot="1" x14ac:dyDescent="0.35">
      <c r="A18" s="49" t="s">
        <v>29</v>
      </c>
      <c r="B18" s="48"/>
      <c r="C18" s="114"/>
      <c r="D18" s="115"/>
      <c r="E18" s="115"/>
      <c r="F18" s="115"/>
      <c r="G18" s="115"/>
      <c r="H18" s="116"/>
    </row>
    <row r="19" spans="1:9" ht="13" x14ac:dyDescent="0.3">
      <c r="A19" s="37"/>
      <c r="B19" s="37"/>
      <c r="C19" s="47"/>
      <c r="D19" s="37"/>
      <c r="E19" s="37"/>
      <c r="F19" s="37"/>
      <c r="G19" s="37"/>
      <c r="H19" s="37"/>
    </row>
    <row r="20" spans="1:9" ht="13.5" thickBot="1" x14ac:dyDescent="0.35">
      <c r="A20" s="46" t="s">
        <v>28</v>
      </c>
      <c r="B20" s="37"/>
      <c r="C20" s="37"/>
      <c r="D20" s="37"/>
      <c r="E20" s="37"/>
      <c r="F20" s="37"/>
      <c r="G20" s="37"/>
      <c r="H20" s="37"/>
    </row>
    <row r="21" spans="1:9" x14ac:dyDescent="0.25">
      <c r="A21" s="105"/>
      <c r="B21" s="106"/>
      <c r="C21" s="106"/>
      <c r="D21" s="106"/>
      <c r="E21" s="106"/>
      <c r="F21" s="106"/>
      <c r="G21" s="106"/>
      <c r="H21" s="107"/>
    </row>
    <row r="22" spans="1:9" x14ac:dyDescent="0.25">
      <c r="A22" s="108"/>
      <c r="B22" s="109"/>
      <c r="C22" s="109"/>
      <c r="D22" s="109"/>
      <c r="E22" s="109"/>
      <c r="F22" s="109"/>
      <c r="G22" s="109"/>
      <c r="H22" s="110"/>
    </row>
    <row r="23" spans="1:9" x14ac:dyDescent="0.25">
      <c r="A23" s="108"/>
      <c r="B23" s="109"/>
      <c r="C23" s="109"/>
      <c r="D23" s="109"/>
      <c r="E23" s="109"/>
      <c r="F23" s="109"/>
      <c r="G23" s="109"/>
      <c r="H23" s="110"/>
    </row>
    <row r="24" spans="1:9" ht="13" thickBot="1" x14ac:dyDescent="0.3">
      <c r="A24" s="111"/>
      <c r="B24" s="112"/>
      <c r="C24" s="112"/>
      <c r="D24" s="112"/>
      <c r="E24" s="112"/>
      <c r="F24" s="112"/>
      <c r="G24" s="112"/>
      <c r="H24" s="113"/>
    </row>
    <row r="25" spans="1:9" x14ac:dyDescent="0.25">
      <c r="A25" s="37"/>
      <c r="B25" s="37"/>
      <c r="C25" s="37"/>
      <c r="D25" s="37"/>
      <c r="E25" s="37"/>
      <c r="F25" s="37"/>
      <c r="G25" s="37"/>
      <c r="H25" s="37"/>
    </row>
    <row r="26" spans="1:9" ht="13" x14ac:dyDescent="0.3">
      <c r="A26" s="45"/>
      <c r="B26" s="44"/>
      <c r="C26" s="44"/>
      <c r="D26" s="44"/>
      <c r="E26" s="44"/>
      <c r="F26" s="44"/>
      <c r="G26" s="44"/>
      <c r="H26" s="43"/>
    </row>
    <row r="27" spans="1:9" ht="13" thickBot="1" x14ac:dyDescent="0.3">
      <c r="A27" s="37"/>
      <c r="B27" s="37"/>
      <c r="C27" s="37"/>
      <c r="D27" s="37"/>
      <c r="E27" s="37"/>
      <c r="F27" s="37"/>
      <c r="G27" s="37"/>
      <c r="H27" s="37"/>
    </row>
    <row r="28" spans="1:9" ht="13" x14ac:dyDescent="0.3">
      <c r="A28" s="98" t="s">
        <v>27</v>
      </c>
      <c r="B28" s="99"/>
      <c r="C28" s="99"/>
      <c r="D28" s="99"/>
      <c r="E28" s="99"/>
      <c r="F28" s="99"/>
      <c r="G28" s="99"/>
      <c r="H28" s="99"/>
      <c r="I28" s="100"/>
    </row>
    <row r="29" spans="1:9" ht="12.75" customHeight="1" x14ac:dyDescent="0.25">
      <c r="A29" s="40"/>
      <c r="B29" s="40"/>
      <c r="C29" s="40"/>
      <c r="D29" s="40"/>
      <c r="E29" s="40"/>
      <c r="F29" s="40"/>
      <c r="G29" s="40"/>
      <c r="H29" s="40"/>
      <c r="I29" s="38"/>
    </row>
    <row r="30" spans="1:9" ht="15" customHeight="1" x14ac:dyDescent="0.25">
      <c r="A30" s="41" t="s">
        <v>26</v>
      </c>
      <c r="B30" s="40"/>
      <c r="C30" s="41" t="s">
        <v>38</v>
      </c>
      <c r="D30" s="42"/>
      <c r="E30" s="40"/>
      <c r="F30" s="97" t="s">
        <v>25</v>
      </c>
      <c r="G30" s="97"/>
      <c r="H30" s="40"/>
      <c r="I30" s="38"/>
    </row>
    <row r="31" spans="1:9" ht="12.75" customHeight="1" x14ac:dyDescent="0.25">
      <c r="A31" s="42"/>
      <c r="B31" s="40"/>
      <c r="C31" s="93"/>
      <c r="D31" s="93"/>
      <c r="E31" s="40"/>
      <c r="F31" s="42"/>
      <c r="G31" s="42"/>
      <c r="H31" s="40"/>
      <c r="I31" s="38"/>
    </row>
    <row r="32" spans="1:9" ht="12.75" customHeight="1" x14ac:dyDescent="0.25">
      <c r="A32" s="40"/>
      <c r="B32" s="40"/>
      <c r="C32" s="40"/>
      <c r="D32" s="40"/>
      <c r="E32" s="40"/>
      <c r="F32" s="40"/>
      <c r="G32" s="40"/>
      <c r="H32" s="40"/>
      <c r="I32" s="38"/>
    </row>
    <row r="33" spans="1:9" ht="12.75" customHeight="1" x14ac:dyDescent="0.25">
      <c r="A33" s="40" t="s">
        <v>23</v>
      </c>
      <c r="B33" s="40"/>
      <c r="C33" s="92" t="s">
        <v>23</v>
      </c>
      <c r="D33" s="92"/>
      <c r="E33" s="40"/>
      <c r="F33" s="92" t="s">
        <v>23</v>
      </c>
      <c r="G33" s="92"/>
      <c r="H33" s="40"/>
      <c r="I33" s="38"/>
    </row>
    <row r="34" spans="1:9" ht="12.75" customHeight="1" x14ac:dyDescent="0.25">
      <c r="A34" s="40"/>
      <c r="B34" s="40"/>
      <c r="C34" s="40"/>
      <c r="D34" s="40"/>
      <c r="E34" s="40"/>
      <c r="F34" s="40"/>
      <c r="G34" s="40"/>
      <c r="H34" s="40"/>
      <c r="I34" s="38"/>
    </row>
    <row r="35" spans="1:9" ht="15" customHeight="1" x14ac:dyDescent="0.25">
      <c r="A35" s="41" t="s">
        <v>24</v>
      </c>
      <c r="B35" s="40"/>
      <c r="C35" s="41" t="s">
        <v>24</v>
      </c>
      <c r="D35" s="42"/>
      <c r="E35" s="40"/>
      <c r="F35" s="41" t="s">
        <v>24</v>
      </c>
      <c r="G35" s="40"/>
      <c r="H35" s="40"/>
      <c r="I35" s="38"/>
    </row>
    <row r="36" spans="1:9" ht="12.75" customHeight="1" x14ac:dyDescent="0.25">
      <c r="A36" s="40"/>
      <c r="B36" s="40"/>
      <c r="C36" s="40"/>
      <c r="D36" s="40"/>
      <c r="E36" s="40"/>
      <c r="F36" s="40"/>
      <c r="G36" s="40"/>
      <c r="H36" s="40"/>
      <c r="I36" s="38"/>
    </row>
    <row r="37" spans="1:9" ht="12.75" customHeight="1" x14ac:dyDescent="0.25">
      <c r="A37" s="40" t="s">
        <v>23</v>
      </c>
      <c r="B37" s="40"/>
      <c r="C37" s="92" t="s">
        <v>23</v>
      </c>
      <c r="D37" s="92"/>
      <c r="E37" s="40"/>
      <c r="F37" s="92" t="s">
        <v>23</v>
      </c>
      <c r="G37" s="92"/>
      <c r="H37" s="40"/>
      <c r="I37" s="38"/>
    </row>
    <row r="38" spans="1:9" ht="12.75" customHeight="1" x14ac:dyDescent="0.25">
      <c r="A38" s="39"/>
      <c r="B38" s="39"/>
      <c r="C38" s="39"/>
      <c r="D38" s="39"/>
      <c r="E38" s="39"/>
      <c r="F38" s="39"/>
      <c r="G38" s="39"/>
      <c r="H38" s="39"/>
      <c r="I38" s="38"/>
    </row>
    <row r="39" spans="1:9" x14ac:dyDescent="0.25">
      <c r="A39" s="37"/>
      <c r="B39" s="37"/>
      <c r="C39" s="37"/>
      <c r="D39" s="37"/>
      <c r="E39" s="37"/>
      <c r="F39" s="37"/>
      <c r="G39" s="37"/>
      <c r="H39" s="37"/>
    </row>
    <row r="40" spans="1:9" x14ac:dyDescent="0.25">
      <c r="A40" s="37"/>
      <c r="B40" s="37"/>
      <c r="C40" s="37"/>
      <c r="D40" s="37"/>
      <c r="E40" s="37"/>
      <c r="F40" s="37"/>
      <c r="G40" s="37"/>
      <c r="H40" s="37"/>
    </row>
    <row r="41" spans="1:9" x14ac:dyDescent="0.25">
      <c r="A41" s="37"/>
      <c r="B41" s="37"/>
      <c r="C41" s="37"/>
      <c r="D41" s="37"/>
      <c r="E41" s="37"/>
      <c r="F41" s="37"/>
      <c r="G41" s="37"/>
      <c r="H41" s="37"/>
    </row>
    <row r="42" spans="1:9" x14ac:dyDescent="0.25">
      <c r="A42" s="37"/>
      <c r="B42" s="37"/>
      <c r="C42" s="37"/>
      <c r="D42" s="37"/>
      <c r="E42" s="37"/>
      <c r="F42" s="37"/>
      <c r="G42" s="37"/>
      <c r="H42" s="37"/>
    </row>
    <row r="43" spans="1:9" x14ac:dyDescent="0.25">
      <c r="A43" s="37"/>
      <c r="B43" s="37"/>
      <c r="C43" s="37"/>
      <c r="D43" s="37"/>
      <c r="E43" s="37"/>
      <c r="F43" s="37"/>
      <c r="G43" s="37"/>
      <c r="H43" s="37"/>
    </row>
    <row r="44" spans="1:9" x14ac:dyDescent="0.25">
      <c r="A44" s="37"/>
      <c r="B44" s="37"/>
      <c r="C44" s="37"/>
      <c r="D44" s="37"/>
      <c r="E44" s="37"/>
      <c r="F44" s="37"/>
      <c r="G44" s="37"/>
      <c r="H44" s="37"/>
    </row>
    <row r="45" spans="1:9" x14ac:dyDescent="0.25">
      <c r="A45" s="37"/>
      <c r="B45" s="37"/>
      <c r="C45" s="37"/>
      <c r="D45" s="37"/>
      <c r="E45" s="37"/>
      <c r="F45" s="37"/>
      <c r="G45" s="37"/>
      <c r="H45" s="37"/>
    </row>
    <row r="46" spans="1:9" x14ac:dyDescent="0.25">
      <c r="A46" s="37"/>
      <c r="B46" s="37"/>
      <c r="C46" s="37"/>
      <c r="D46" s="37"/>
      <c r="E46" s="37"/>
      <c r="F46" s="37"/>
      <c r="G46" s="37"/>
      <c r="H46" s="37"/>
    </row>
    <row r="47" spans="1:9" x14ac:dyDescent="0.25">
      <c r="A47" s="37"/>
      <c r="B47" s="37"/>
      <c r="C47" s="37"/>
      <c r="D47" s="37"/>
      <c r="E47" s="37"/>
      <c r="F47" s="37"/>
      <c r="G47" s="37"/>
      <c r="H47" s="37"/>
    </row>
    <row r="48" spans="1:9" x14ac:dyDescent="0.25">
      <c r="A48" s="37"/>
      <c r="B48" s="37"/>
      <c r="C48" s="37"/>
      <c r="D48" s="37"/>
      <c r="E48" s="37"/>
      <c r="F48" s="37"/>
      <c r="G48" s="37"/>
      <c r="H48" s="37"/>
    </row>
    <row r="49" spans="1:8" x14ac:dyDescent="0.25">
      <c r="A49" s="37"/>
      <c r="B49" s="37"/>
      <c r="C49" s="37"/>
      <c r="D49" s="37"/>
      <c r="E49" s="37"/>
      <c r="F49" s="37"/>
      <c r="G49" s="37"/>
      <c r="H49" s="37"/>
    </row>
    <row r="50" spans="1:8" x14ac:dyDescent="0.25">
      <c r="A50" s="37"/>
      <c r="B50" s="37"/>
      <c r="C50" s="37"/>
      <c r="D50" s="37"/>
      <c r="E50" s="37"/>
      <c r="F50" s="37"/>
      <c r="G50" s="37"/>
      <c r="H50" s="37"/>
    </row>
    <row r="51" spans="1:8" x14ac:dyDescent="0.25">
      <c r="A51" s="37"/>
      <c r="B51" s="37"/>
      <c r="C51" s="37"/>
      <c r="D51" s="37"/>
      <c r="E51" s="37"/>
      <c r="F51" s="37"/>
      <c r="G51" s="37"/>
      <c r="H51" s="37"/>
    </row>
    <row r="52" spans="1:8" x14ac:dyDescent="0.25">
      <c r="A52" s="37"/>
      <c r="B52" s="37"/>
      <c r="C52" s="37"/>
      <c r="D52" s="37"/>
      <c r="E52" s="37"/>
      <c r="F52" s="37"/>
      <c r="G52" s="37"/>
      <c r="H52" s="37"/>
    </row>
    <row r="53" spans="1:8" x14ac:dyDescent="0.25">
      <c r="A53" s="37"/>
      <c r="B53" s="37"/>
      <c r="C53" s="37"/>
      <c r="D53" s="37"/>
      <c r="E53" s="37"/>
      <c r="F53" s="37"/>
      <c r="G53" s="37"/>
      <c r="H53" s="37"/>
    </row>
    <row r="54" spans="1:8" x14ac:dyDescent="0.25">
      <c r="A54" s="37"/>
      <c r="B54" s="37"/>
      <c r="C54" s="37"/>
      <c r="D54" s="37"/>
      <c r="E54" s="37"/>
      <c r="F54" s="37"/>
      <c r="G54" s="37"/>
      <c r="H54" s="37"/>
    </row>
    <row r="55" spans="1:8" x14ac:dyDescent="0.25">
      <c r="A55" s="37"/>
      <c r="B55" s="37"/>
      <c r="C55" s="37"/>
      <c r="D55" s="37"/>
      <c r="E55" s="37"/>
      <c r="F55" s="37"/>
      <c r="G55" s="37"/>
      <c r="H55" s="37"/>
    </row>
    <row r="56" spans="1:8" x14ac:dyDescent="0.25">
      <c r="A56" s="37"/>
      <c r="B56" s="37"/>
      <c r="C56" s="37"/>
      <c r="D56" s="37"/>
      <c r="E56" s="37"/>
      <c r="F56" s="37"/>
      <c r="G56" s="37"/>
      <c r="H56" s="37"/>
    </row>
    <row r="57" spans="1:8" x14ac:dyDescent="0.25">
      <c r="A57" s="37"/>
      <c r="B57" s="37"/>
      <c r="C57" s="37"/>
      <c r="D57" s="37"/>
      <c r="E57" s="37"/>
      <c r="F57" s="37"/>
      <c r="G57" s="37"/>
      <c r="H57" s="37"/>
    </row>
    <row r="58" spans="1:8" x14ac:dyDescent="0.25">
      <c r="A58" s="37"/>
      <c r="B58" s="37"/>
      <c r="C58" s="37"/>
      <c r="D58" s="37"/>
      <c r="E58" s="37"/>
      <c r="F58" s="37"/>
      <c r="G58" s="37"/>
      <c r="H58" s="37"/>
    </row>
    <row r="59" spans="1:8" x14ac:dyDescent="0.25">
      <c r="A59" s="37"/>
      <c r="B59" s="37"/>
      <c r="C59" s="37"/>
      <c r="D59" s="37"/>
      <c r="E59" s="37"/>
      <c r="F59" s="37"/>
      <c r="G59" s="37"/>
      <c r="H59" s="37"/>
    </row>
    <row r="60" spans="1:8" x14ac:dyDescent="0.25">
      <c r="A60" s="37"/>
      <c r="B60" s="37"/>
      <c r="C60" s="37"/>
      <c r="D60" s="37"/>
      <c r="E60" s="37"/>
      <c r="F60" s="37"/>
      <c r="G60" s="37"/>
      <c r="H60" s="37"/>
    </row>
    <row r="61" spans="1:8" x14ac:dyDescent="0.25">
      <c r="A61" s="37"/>
      <c r="B61" s="37"/>
      <c r="C61" s="37"/>
      <c r="D61" s="37"/>
      <c r="E61" s="37"/>
      <c r="F61" s="37"/>
      <c r="G61" s="37"/>
      <c r="H61" s="37"/>
    </row>
    <row r="62" spans="1:8" x14ac:dyDescent="0.25">
      <c r="A62" s="37"/>
      <c r="B62" s="37"/>
      <c r="C62" s="37"/>
      <c r="D62" s="37"/>
      <c r="E62" s="37"/>
      <c r="F62" s="37"/>
      <c r="G62" s="37"/>
      <c r="H62" s="37"/>
    </row>
    <row r="63" spans="1:8" x14ac:dyDescent="0.25">
      <c r="A63" s="37"/>
      <c r="B63" s="37"/>
      <c r="C63" s="37"/>
      <c r="D63" s="37"/>
      <c r="E63" s="37"/>
      <c r="F63" s="37"/>
      <c r="G63" s="37"/>
      <c r="H63" s="37"/>
    </row>
    <row r="64" spans="1:8" x14ac:dyDescent="0.25">
      <c r="A64" s="37"/>
      <c r="B64" s="37"/>
      <c r="C64" s="37"/>
      <c r="D64" s="37"/>
      <c r="E64" s="37"/>
      <c r="F64" s="37"/>
      <c r="G64" s="37"/>
      <c r="H64" s="37"/>
    </row>
    <row r="65" spans="1:8" x14ac:dyDescent="0.25">
      <c r="A65" s="37"/>
      <c r="B65" s="37"/>
      <c r="C65" s="37"/>
      <c r="D65" s="37"/>
      <c r="E65" s="37"/>
      <c r="F65" s="37"/>
      <c r="G65" s="37"/>
      <c r="H65" s="37"/>
    </row>
    <row r="66" spans="1:8" x14ac:dyDescent="0.25">
      <c r="A66" s="37"/>
      <c r="B66" s="37"/>
      <c r="C66" s="37"/>
      <c r="D66" s="37"/>
      <c r="E66" s="37"/>
      <c r="F66" s="37"/>
      <c r="G66" s="37"/>
      <c r="H66" s="37"/>
    </row>
    <row r="67" spans="1:8" x14ac:dyDescent="0.25">
      <c r="A67" s="37"/>
      <c r="B67" s="37"/>
      <c r="C67" s="37"/>
      <c r="D67" s="37"/>
      <c r="E67" s="37"/>
      <c r="F67" s="37"/>
      <c r="G67" s="37"/>
      <c r="H67" s="37"/>
    </row>
    <row r="68" spans="1:8" x14ac:dyDescent="0.25">
      <c r="A68" s="37"/>
      <c r="B68" s="37"/>
      <c r="C68" s="37"/>
      <c r="D68" s="37"/>
      <c r="E68" s="37"/>
      <c r="F68" s="37"/>
      <c r="G68" s="37"/>
      <c r="H68" s="37"/>
    </row>
    <row r="69" spans="1:8" x14ac:dyDescent="0.25">
      <c r="A69" s="37"/>
      <c r="B69" s="37"/>
      <c r="C69" s="37"/>
      <c r="D69" s="37"/>
      <c r="E69" s="37"/>
      <c r="F69" s="37"/>
      <c r="G69" s="37"/>
      <c r="H69" s="37"/>
    </row>
    <row r="70" spans="1:8" x14ac:dyDescent="0.25">
      <c r="A70" s="37"/>
      <c r="B70" s="37"/>
      <c r="C70" s="37"/>
      <c r="D70" s="37"/>
      <c r="E70" s="37"/>
      <c r="F70" s="37"/>
      <c r="G70" s="37"/>
      <c r="H70" s="37"/>
    </row>
    <row r="71" spans="1:8" x14ac:dyDescent="0.25">
      <c r="A71" s="37"/>
      <c r="B71" s="37"/>
      <c r="C71" s="37"/>
      <c r="D71" s="37"/>
      <c r="E71" s="37"/>
      <c r="F71" s="37"/>
      <c r="G71" s="37"/>
      <c r="H71" s="37"/>
    </row>
    <row r="72" spans="1:8" x14ac:dyDescent="0.25">
      <c r="A72" s="37"/>
      <c r="B72" s="37"/>
      <c r="C72" s="37"/>
      <c r="D72" s="37"/>
      <c r="E72" s="37"/>
      <c r="F72" s="37"/>
      <c r="G72" s="37"/>
      <c r="H72" s="37"/>
    </row>
    <row r="73" spans="1:8" x14ac:dyDescent="0.25">
      <c r="A73" s="37"/>
      <c r="B73" s="37"/>
      <c r="C73" s="37"/>
      <c r="D73" s="37"/>
      <c r="E73" s="37"/>
      <c r="F73" s="37"/>
      <c r="G73" s="37"/>
      <c r="H73" s="37"/>
    </row>
    <row r="74" spans="1:8" x14ac:dyDescent="0.25">
      <c r="A74" s="37"/>
      <c r="B74" s="37"/>
      <c r="C74" s="37"/>
      <c r="D74" s="37"/>
      <c r="E74" s="37"/>
      <c r="F74" s="37"/>
      <c r="G74" s="37"/>
      <c r="H74" s="37"/>
    </row>
    <row r="75" spans="1:8" x14ac:dyDescent="0.25">
      <c r="A75" s="37"/>
      <c r="B75" s="37"/>
      <c r="C75" s="37"/>
      <c r="D75" s="37"/>
      <c r="E75" s="37"/>
      <c r="F75" s="37"/>
      <c r="G75" s="37"/>
      <c r="H75" s="37"/>
    </row>
    <row r="76" spans="1:8" x14ac:dyDescent="0.25">
      <c r="A76" s="37"/>
      <c r="B76" s="37"/>
      <c r="C76" s="37"/>
      <c r="D76" s="37"/>
      <c r="E76" s="37"/>
      <c r="F76" s="37"/>
      <c r="G76" s="37"/>
      <c r="H76" s="37"/>
    </row>
    <row r="77" spans="1:8" x14ac:dyDescent="0.25">
      <c r="A77" s="37"/>
      <c r="B77" s="37"/>
      <c r="C77" s="37"/>
      <c r="D77" s="37"/>
      <c r="E77" s="37"/>
      <c r="F77" s="37"/>
      <c r="G77" s="37"/>
      <c r="H77" s="37"/>
    </row>
    <row r="78" spans="1:8" x14ac:dyDescent="0.25">
      <c r="A78" s="37"/>
      <c r="B78" s="37"/>
      <c r="C78" s="37"/>
      <c r="D78" s="37"/>
      <c r="E78" s="37"/>
      <c r="F78" s="37"/>
      <c r="G78" s="37"/>
      <c r="H78" s="37"/>
    </row>
    <row r="79" spans="1:8" x14ac:dyDescent="0.25">
      <c r="A79" s="37"/>
      <c r="B79" s="37"/>
      <c r="C79" s="37"/>
      <c r="D79" s="37"/>
      <c r="E79" s="37"/>
      <c r="F79" s="37"/>
      <c r="G79" s="37"/>
      <c r="H79" s="37"/>
    </row>
    <row r="80" spans="1:8" x14ac:dyDescent="0.25">
      <c r="A80" s="37"/>
      <c r="B80" s="37"/>
      <c r="C80" s="37"/>
      <c r="D80" s="37"/>
      <c r="E80" s="37"/>
      <c r="F80" s="37"/>
      <c r="G80" s="37"/>
      <c r="H80" s="37"/>
    </row>
    <row r="81" spans="1:8" x14ac:dyDescent="0.25">
      <c r="A81" s="37"/>
      <c r="B81" s="37"/>
      <c r="C81" s="37"/>
      <c r="D81" s="37"/>
      <c r="E81" s="37"/>
      <c r="F81" s="37"/>
      <c r="G81" s="37"/>
      <c r="H81" s="37"/>
    </row>
    <row r="82" spans="1:8" x14ac:dyDescent="0.25">
      <c r="A82" s="37"/>
      <c r="B82" s="37"/>
      <c r="C82" s="37"/>
      <c r="D82" s="37"/>
      <c r="E82" s="37"/>
      <c r="F82" s="37"/>
      <c r="G82" s="37"/>
      <c r="H82" s="37"/>
    </row>
    <row r="83" spans="1:8" x14ac:dyDescent="0.25">
      <c r="A83" s="37"/>
      <c r="B83" s="37"/>
      <c r="C83" s="37"/>
      <c r="D83" s="37"/>
      <c r="E83" s="37"/>
      <c r="F83" s="37"/>
      <c r="G83" s="37"/>
      <c r="H83" s="37"/>
    </row>
    <row r="84" spans="1:8" x14ac:dyDescent="0.25">
      <c r="A84" s="37"/>
      <c r="B84" s="37"/>
      <c r="C84" s="37"/>
      <c r="D84" s="37"/>
      <c r="E84" s="37"/>
      <c r="F84" s="37"/>
      <c r="G84" s="37"/>
      <c r="H84" s="37"/>
    </row>
    <row r="85" spans="1:8" x14ac:dyDescent="0.25">
      <c r="A85" s="37"/>
      <c r="B85" s="37"/>
      <c r="C85" s="37"/>
      <c r="D85" s="37"/>
      <c r="E85" s="37"/>
      <c r="F85" s="37"/>
      <c r="G85" s="37"/>
      <c r="H85" s="37"/>
    </row>
  </sheetData>
  <mergeCells count="15">
    <mergeCell ref="C6:G6"/>
    <mergeCell ref="C8:E8"/>
    <mergeCell ref="C10:D10"/>
    <mergeCell ref="C12:F12"/>
    <mergeCell ref="A21:H24"/>
    <mergeCell ref="C14:F14"/>
    <mergeCell ref="C18:H18"/>
    <mergeCell ref="C37:D37"/>
    <mergeCell ref="F33:G33"/>
    <mergeCell ref="F37:G37"/>
    <mergeCell ref="C31:D31"/>
    <mergeCell ref="C16:H16"/>
    <mergeCell ref="F30:G30"/>
    <mergeCell ref="C33:D33"/>
    <mergeCell ref="A28:I28"/>
  </mergeCells>
  <pageMargins left="0.75" right="0.75" top="1" bottom="1" header="0.5" footer="0.5"/>
  <pageSetup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45"/>
  <sheetViews>
    <sheetView zoomScaleNormal="100" zoomScaleSheetLayoutView="86" workbookViewId="0">
      <selection activeCell="C25" sqref="C25"/>
    </sheetView>
  </sheetViews>
  <sheetFormatPr defaultRowHeight="12.5" x14ac:dyDescent="0.25"/>
  <cols>
    <col min="1" max="1" width="3.08984375" customWidth="1"/>
    <col min="2" max="2" width="10" bestFit="1" customWidth="1"/>
    <col min="3" max="3" width="62.36328125" customWidth="1"/>
    <col min="4" max="18" width="8.6328125" customWidth="1"/>
  </cols>
  <sheetData>
    <row r="1" spans="1:18" ht="23" x14ac:dyDescent="0.5">
      <c r="A1" s="11"/>
      <c r="B1" s="12"/>
      <c r="C1" s="29" t="s">
        <v>41</v>
      </c>
      <c r="D1" s="13" t="s">
        <v>17</v>
      </c>
      <c r="E1" s="12"/>
      <c r="F1" s="12"/>
      <c r="G1" s="12"/>
      <c r="H1" s="12"/>
      <c r="I1" s="12"/>
      <c r="J1" s="12"/>
      <c r="K1" s="12"/>
      <c r="L1" s="12"/>
      <c r="M1" s="12"/>
      <c r="N1" s="12"/>
      <c r="O1" s="12"/>
      <c r="P1" s="12"/>
      <c r="Q1" s="12"/>
      <c r="R1" s="12"/>
    </row>
    <row r="2" spans="1:18" ht="17.25" customHeight="1" thickBot="1" x14ac:dyDescent="0.3">
      <c r="A2" s="14"/>
      <c r="B2" s="15"/>
      <c r="C2" s="15"/>
      <c r="D2" s="15"/>
      <c r="E2" s="15"/>
      <c r="F2" s="15"/>
      <c r="G2" s="15"/>
      <c r="H2" s="15"/>
      <c r="I2" s="15"/>
      <c r="J2" s="15"/>
      <c r="K2" s="15"/>
      <c r="L2" s="15"/>
      <c r="M2" s="15"/>
      <c r="N2" s="15"/>
      <c r="O2" s="15"/>
      <c r="P2" s="15"/>
      <c r="Q2" s="15"/>
      <c r="R2" s="15"/>
    </row>
    <row r="3" spans="1:18" ht="13" thickBot="1" x14ac:dyDescent="0.3">
      <c r="B3" s="1"/>
      <c r="C3" s="1"/>
    </row>
    <row r="4" spans="1:18" ht="13.5" thickBot="1" x14ac:dyDescent="0.35">
      <c r="B4" s="125" t="s">
        <v>3</v>
      </c>
      <c r="C4" s="125"/>
      <c r="E4" s="69" t="s">
        <v>10</v>
      </c>
      <c r="F4" s="70"/>
      <c r="G4" s="70"/>
      <c r="H4" s="70"/>
      <c r="I4" s="71"/>
    </row>
    <row r="5" spans="1:18" ht="13" x14ac:dyDescent="0.3">
      <c r="B5" s="8" t="s">
        <v>4</v>
      </c>
      <c r="C5" s="9"/>
      <c r="E5" s="72"/>
      <c r="F5" s="73"/>
      <c r="G5" s="73"/>
      <c r="H5" s="73"/>
      <c r="I5" s="74"/>
    </row>
    <row r="6" spans="1:18" x14ac:dyDescent="0.25">
      <c r="B6" s="87">
        <v>5</v>
      </c>
      <c r="C6" s="88" t="s">
        <v>7</v>
      </c>
      <c r="E6" s="75" t="s">
        <v>39</v>
      </c>
      <c r="F6" s="73"/>
      <c r="G6" s="73"/>
      <c r="H6" s="73"/>
      <c r="I6" s="74"/>
    </row>
    <row r="7" spans="1:18" ht="13" thickBot="1" x14ac:dyDescent="0.3">
      <c r="B7" s="87">
        <v>4</v>
      </c>
      <c r="C7" s="88" t="s">
        <v>6</v>
      </c>
      <c r="E7" s="76" t="s">
        <v>11</v>
      </c>
      <c r="F7" s="77"/>
      <c r="G7" s="77"/>
      <c r="H7" s="77"/>
      <c r="I7" s="78"/>
    </row>
    <row r="8" spans="1:18" ht="13" customHeight="1" thickBot="1" x14ac:dyDescent="0.55000000000000004">
      <c r="B8" s="89">
        <v>2</v>
      </c>
      <c r="C8" s="90" t="s">
        <v>5</v>
      </c>
      <c r="E8" s="81"/>
      <c r="F8" s="82"/>
      <c r="G8" s="82"/>
      <c r="H8" s="82"/>
      <c r="I8" s="82"/>
    </row>
    <row r="9" spans="1:18" ht="13" thickBot="1" x14ac:dyDescent="0.3">
      <c r="B9" s="2"/>
      <c r="C9" s="3"/>
    </row>
    <row r="10" spans="1:18" ht="13" x14ac:dyDescent="0.3">
      <c r="A10" s="4"/>
      <c r="D10" s="121" t="s">
        <v>37</v>
      </c>
      <c r="E10" s="121"/>
      <c r="F10" s="121"/>
      <c r="G10" s="121" t="s">
        <v>18</v>
      </c>
      <c r="H10" s="121"/>
      <c r="I10" s="121"/>
      <c r="J10" s="121" t="s">
        <v>14</v>
      </c>
      <c r="K10" s="121"/>
      <c r="L10" s="121"/>
      <c r="M10" s="121" t="s">
        <v>15</v>
      </c>
      <c r="N10" s="121"/>
      <c r="O10" s="121"/>
      <c r="P10" s="121" t="s">
        <v>16</v>
      </c>
      <c r="Q10" s="121"/>
      <c r="R10" s="121"/>
    </row>
    <row r="11" spans="1:18" ht="12.75" customHeight="1" thickBot="1" x14ac:dyDescent="0.3">
      <c r="A11" s="5"/>
      <c r="D11" s="122" t="s">
        <v>8</v>
      </c>
      <c r="E11" s="119" t="s">
        <v>0</v>
      </c>
      <c r="F11" s="119" t="s">
        <v>1</v>
      </c>
      <c r="G11" s="122" t="s">
        <v>8</v>
      </c>
      <c r="H11" s="119" t="s">
        <v>2</v>
      </c>
      <c r="I11" s="119" t="s">
        <v>1</v>
      </c>
      <c r="J11" s="122" t="s">
        <v>8</v>
      </c>
      <c r="K11" s="119" t="s">
        <v>2</v>
      </c>
      <c r="L11" s="119" t="s">
        <v>1</v>
      </c>
      <c r="M11" s="122" t="s">
        <v>8</v>
      </c>
      <c r="N11" s="119" t="s">
        <v>2</v>
      </c>
      <c r="O11" s="119" t="s">
        <v>1</v>
      </c>
      <c r="P11" s="122" t="s">
        <v>8</v>
      </c>
      <c r="Q11" s="119" t="s">
        <v>2</v>
      </c>
      <c r="R11" s="120" t="s">
        <v>1</v>
      </c>
    </row>
    <row r="12" spans="1:18" ht="13.5" thickBot="1" x14ac:dyDescent="0.35">
      <c r="A12" s="5"/>
      <c r="B12" s="126" t="s">
        <v>12</v>
      </c>
      <c r="C12" s="127"/>
      <c r="D12" s="123"/>
      <c r="E12" s="120"/>
      <c r="F12" s="120"/>
      <c r="G12" s="123"/>
      <c r="H12" s="120"/>
      <c r="I12" s="120"/>
      <c r="J12" s="123"/>
      <c r="K12" s="120"/>
      <c r="L12" s="120"/>
      <c r="M12" s="123"/>
      <c r="N12" s="120"/>
      <c r="O12" s="120"/>
      <c r="P12" s="123"/>
      <c r="Q12" s="120"/>
      <c r="R12" s="124"/>
    </row>
    <row r="13" spans="1:18" ht="37.5" customHeight="1" thickBot="1" x14ac:dyDescent="0.3">
      <c r="A13" s="23"/>
      <c r="B13" s="16"/>
      <c r="C13" s="24" t="s">
        <v>22</v>
      </c>
      <c r="D13" s="21"/>
      <c r="E13" s="22"/>
      <c r="F13" s="16"/>
      <c r="G13" s="21"/>
      <c r="H13" s="22"/>
      <c r="I13" s="16"/>
      <c r="J13" s="21"/>
      <c r="K13" s="22"/>
      <c r="L13" s="16"/>
      <c r="M13" s="21"/>
      <c r="N13" s="22"/>
      <c r="O13" s="16"/>
      <c r="P13" s="21"/>
      <c r="Q13" s="22"/>
      <c r="R13" s="16"/>
    </row>
    <row r="14" spans="1:18" ht="26.25" customHeight="1" x14ac:dyDescent="0.25">
      <c r="A14" s="19">
        <v>1</v>
      </c>
      <c r="B14" s="157" t="s">
        <v>66</v>
      </c>
      <c r="C14" s="158"/>
      <c r="D14" s="6"/>
      <c r="E14" s="27">
        <v>35</v>
      </c>
      <c r="F14" s="25">
        <f t="shared" ref="F14" si="0">D14/5*E14</f>
        <v>0</v>
      </c>
      <c r="G14" s="6">
        <v>0</v>
      </c>
      <c r="H14" s="27">
        <f t="shared" ref="H14" si="1">E14</f>
        <v>35</v>
      </c>
      <c r="I14" s="25">
        <f>(G14/5)*H14</f>
        <v>0</v>
      </c>
      <c r="J14" s="6">
        <v>0</v>
      </c>
      <c r="K14" s="27">
        <f t="shared" ref="K14:K18" si="2">H14</f>
        <v>35</v>
      </c>
      <c r="L14" s="25">
        <f>(J14/5)*K14</f>
        <v>0</v>
      </c>
      <c r="M14" s="6">
        <v>0</v>
      </c>
      <c r="N14" s="27">
        <f t="shared" ref="N14:N18" si="3">K14</f>
        <v>35</v>
      </c>
      <c r="O14" s="25">
        <f>(M14/5)*N14</f>
        <v>0</v>
      </c>
      <c r="P14" s="6">
        <v>0</v>
      </c>
      <c r="Q14" s="27">
        <f t="shared" ref="Q14:Q18" si="4">N14</f>
        <v>35</v>
      </c>
      <c r="R14" s="25">
        <f>(P14/5)*Q14</f>
        <v>0</v>
      </c>
    </row>
    <row r="15" spans="1:18" ht="21.65" customHeight="1" x14ac:dyDescent="0.25">
      <c r="A15" s="20">
        <v>2</v>
      </c>
      <c r="B15" s="159" t="s">
        <v>61</v>
      </c>
      <c r="C15" s="160"/>
      <c r="D15" s="7"/>
      <c r="E15" s="28">
        <v>30</v>
      </c>
      <c r="F15" s="25">
        <f>D16/5*E16</f>
        <v>0</v>
      </c>
      <c r="G15" s="91"/>
      <c r="H15" s="28">
        <f>E16</f>
        <v>15</v>
      </c>
      <c r="I15" s="25"/>
      <c r="J15" s="91"/>
      <c r="K15" s="28">
        <f>H15</f>
        <v>15</v>
      </c>
      <c r="L15" s="25"/>
      <c r="M15" s="91"/>
      <c r="N15" s="28">
        <f>K15</f>
        <v>15</v>
      </c>
      <c r="O15" s="25"/>
      <c r="P15" s="91"/>
      <c r="Q15" s="28">
        <f>N15</f>
        <v>15</v>
      </c>
      <c r="R15" s="25"/>
    </row>
    <row r="16" spans="1:18" ht="33.65" customHeight="1" x14ac:dyDescent="0.25">
      <c r="A16" s="20">
        <v>3</v>
      </c>
      <c r="B16" s="159" t="s">
        <v>59</v>
      </c>
      <c r="C16" s="161"/>
      <c r="D16" s="91"/>
      <c r="E16" s="28">
        <v>15</v>
      </c>
      <c r="F16" s="25">
        <f>D15/5*E15</f>
        <v>0</v>
      </c>
      <c r="G16" s="7">
        <v>0</v>
      </c>
      <c r="H16" s="28">
        <f>E15</f>
        <v>30</v>
      </c>
      <c r="I16" s="25">
        <f>(G16/5)*H16</f>
        <v>0</v>
      </c>
      <c r="J16" s="7">
        <v>0</v>
      </c>
      <c r="K16" s="28">
        <f t="shared" si="2"/>
        <v>30</v>
      </c>
      <c r="L16" s="25">
        <f>(J16/5)*K16</f>
        <v>0</v>
      </c>
      <c r="M16" s="7">
        <v>0</v>
      </c>
      <c r="N16" s="28">
        <f t="shared" si="3"/>
        <v>30</v>
      </c>
      <c r="O16" s="25">
        <f>(M16/5)*N16</f>
        <v>0</v>
      </c>
      <c r="P16" s="7">
        <v>0</v>
      </c>
      <c r="Q16" s="28">
        <f t="shared" si="4"/>
        <v>30</v>
      </c>
      <c r="R16" s="25">
        <f>(P16/5)*Q16</f>
        <v>0</v>
      </c>
    </row>
    <row r="17" spans="1:18" ht="14.5" x14ac:dyDescent="0.25">
      <c r="A17" s="79">
        <v>4</v>
      </c>
      <c r="B17" s="117" t="s">
        <v>55</v>
      </c>
      <c r="C17" s="118"/>
      <c r="D17" s="7"/>
      <c r="E17" s="28">
        <v>15</v>
      </c>
      <c r="F17" s="25">
        <f>D18/5*E18</f>
        <v>0</v>
      </c>
      <c r="G17" s="7">
        <v>0</v>
      </c>
      <c r="H17" s="28">
        <f>E18</f>
        <v>5</v>
      </c>
      <c r="I17" s="25">
        <f>(G17/5)*H17</f>
        <v>0</v>
      </c>
      <c r="J17" s="7">
        <v>0</v>
      </c>
      <c r="K17" s="28">
        <f t="shared" si="2"/>
        <v>5</v>
      </c>
      <c r="L17" s="25">
        <f>(J17/5)*K17</f>
        <v>0</v>
      </c>
      <c r="M17" s="7">
        <v>0</v>
      </c>
      <c r="N17" s="28">
        <f t="shared" si="3"/>
        <v>5</v>
      </c>
      <c r="O17" s="25">
        <f>(M17/5)*N17</f>
        <v>0</v>
      </c>
      <c r="P17" s="7">
        <v>0</v>
      </c>
      <c r="Q17" s="28">
        <f t="shared" si="4"/>
        <v>5</v>
      </c>
      <c r="R17" s="25">
        <f>(P17/5)*Q17</f>
        <v>0</v>
      </c>
    </row>
    <row r="18" spans="1:18" ht="27.65" customHeight="1" x14ac:dyDescent="0.25">
      <c r="A18" s="79">
        <v>5</v>
      </c>
      <c r="B18" s="117" t="s">
        <v>54</v>
      </c>
      <c r="C18" s="118"/>
      <c r="D18" s="7"/>
      <c r="E18" s="28">
        <v>5</v>
      </c>
      <c r="F18" s="25">
        <f>D17/5*E17</f>
        <v>0</v>
      </c>
      <c r="G18" s="7">
        <v>0</v>
      </c>
      <c r="H18" s="83">
        <f>E17</f>
        <v>15</v>
      </c>
      <c r="I18" s="25">
        <f>(G18/5)*H18</f>
        <v>0</v>
      </c>
      <c r="J18" s="7">
        <v>0</v>
      </c>
      <c r="K18" s="28">
        <f t="shared" si="2"/>
        <v>15</v>
      </c>
      <c r="L18" s="25">
        <f>(J18/5)*K18</f>
        <v>0</v>
      </c>
      <c r="M18" s="7">
        <v>0</v>
      </c>
      <c r="N18" s="28">
        <f t="shared" si="3"/>
        <v>15</v>
      </c>
      <c r="O18" s="25">
        <f>(M18/5)*N18</f>
        <v>0</v>
      </c>
      <c r="P18" s="7">
        <v>0</v>
      </c>
      <c r="Q18" s="28">
        <f t="shared" si="4"/>
        <v>15</v>
      </c>
      <c r="R18" s="25">
        <f>(P18/5)*Q18</f>
        <v>0</v>
      </c>
    </row>
    <row r="19" spans="1:18" ht="13.5" thickBot="1" x14ac:dyDescent="0.35">
      <c r="C19" s="17" t="s">
        <v>9</v>
      </c>
      <c r="F19" s="18">
        <f>SUM(F14:F18)/100</f>
        <v>0</v>
      </c>
      <c r="I19" s="18">
        <f>SUM(I14:I18)/100</f>
        <v>0</v>
      </c>
      <c r="L19" s="18">
        <f>SUM(L14:L18)/100</f>
        <v>0</v>
      </c>
      <c r="O19" s="18">
        <f>SUM(O14:O18)/100</f>
        <v>0</v>
      </c>
      <c r="R19" s="18">
        <f>SUM(R14:R18)/100</f>
        <v>0</v>
      </c>
    </row>
    <row r="20" spans="1:18" ht="15.5" x14ac:dyDescent="0.35">
      <c r="D20" s="10" t="s">
        <v>13</v>
      </c>
      <c r="E20" s="80">
        <f>SUM(E14:E18)</f>
        <v>100</v>
      </c>
      <c r="F20" s="26"/>
      <c r="G20" s="26"/>
      <c r="H20" s="80">
        <f>SUM(H14:H18)</f>
        <v>100</v>
      </c>
      <c r="I20" s="26"/>
      <c r="J20" s="26"/>
      <c r="K20" s="30">
        <f>SUM(K14:K18)</f>
        <v>100</v>
      </c>
      <c r="L20" s="26"/>
      <c r="M20" s="26"/>
      <c r="N20" s="30">
        <f>SUM(N14:N18)</f>
        <v>100</v>
      </c>
      <c r="O20" s="26"/>
      <c r="P20" s="26"/>
      <c r="Q20" s="30">
        <f>SUM(Q14:Q18)</f>
        <v>100</v>
      </c>
      <c r="R20" s="26"/>
    </row>
    <row r="21" spans="1:18" ht="15.5" x14ac:dyDescent="0.35">
      <c r="D21" s="10"/>
      <c r="E21" s="80"/>
      <c r="F21" s="26"/>
      <c r="G21" s="26"/>
      <c r="H21" s="80"/>
      <c r="I21" s="26"/>
      <c r="J21" s="26"/>
      <c r="K21" s="30"/>
      <c r="L21" s="26"/>
      <c r="M21" s="26"/>
      <c r="N21" s="30"/>
      <c r="O21" s="26"/>
      <c r="P21" s="26"/>
      <c r="Q21" s="30"/>
      <c r="R21" s="26"/>
    </row>
    <row r="22" spans="1:18" ht="15.5" x14ac:dyDescent="0.35">
      <c r="D22" s="10"/>
      <c r="E22" s="80"/>
      <c r="F22" s="26"/>
      <c r="G22" s="26"/>
      <c r="H22" s="80"/>
      <c r="I22" s="26"/>
      <c r="J22" s="26"/>
      <c r="K22" s="30"/>
      <c r="L22" s="26"/>
      <c r="M22" s="26"/>
      <c r="N22" s="30"/>
      <c r="O22" s="26"/>
      <c r="P22" s="26"/>
      <c r="Q22" s="30"/>
      <c r="R22" s="26"/>
    </row>
    <row r="23" spans="1:18" ht="13" x14ac:dyDescent="0.3">
      <c r="B23" s="31"/>
      <c r="C23" s="32"/>
      <c r="D23" s="32"/>
      <c r="E23" s="32"/>
      <c r="F23" s="32"/>
      <c r="G23" s="32"/>
      <c r="H23" s="32"/>
      <c r="I23" s="32"/>
      <c r="J23" s="32"/>
      <c r="K23" s="32"/>
      <c r="L23" s="32"/>
      <c r="M23" s="33"/>
      <c r="N23" s="33"/>
      <c r="O23" s="33"/>
      <c r="P23" s="33"/>
      <c r="Q23" s="33"/>
      <c r="R23" s="33"/>
    </row>
    <row r="24" spans="1:18" ht="13" x14ac:dyDescent="0.3">
      <c r="B24" s="31"/>
      <c r="C24" s="35"/>
      <c r="D24" s="35"/>
      <c r="E24" s="32"/>
      <c r="F24" s="32"/>
      <c r="G24" s="32"/>
      <c r="H24" s="32"/>
      <c r="I24" s="32"/>
      <c r="J24" s="32"/>
      <c r="K24" s="32"/>
      <c r="L24" s="32"/>
      <c r="M24" s="33"/>
      <c r="N24" s="33"/>
      <c r="O24" s="33"/>
      <c r="P24" s="33"/>
      <c r="Q24" s="33"/>
      <c r="R24" s="33"/>
    </row>
    <row r="25" spans="1:18" ht="13" x14ac:dyDescent="0.3">
      <c r="B25" s="31"/>
      <c r="C25" s="35"/>
      <c r="D25" s="35"/>
      <c r="E25" s="32"/>
      <c r="F25" s="32"/>
      <c r="G25" s="32"/>
      <c r="H25" s="32"/>
      <c r="I25" s="32"/>
      <c r="J25" s="32"/>
      <c r="K25" s="32"/>
      <c r="L25" s="32"/>
      <c r="M25" s="33"/>
      <c r="N25" s="33"/>
      <c r="O25" s="33"/>
      <c r="P25" s="33"/>
      <c r="Q25" s="33"/>
      <c r="R25" s="33"/>
    </row>
    <row r="26" spans="1:18" ht="13" x14ac:dyDescent="0.3">
      <c r="B26" s="31"/>
      <c r="C26" s="35"/>
      <c r="D26" s="35"/>
      <c r="E26" s="34"/>
      <c r="F26" s="34"/>
      <c r="G26" s="34"/>
      <c r="H26" s="34"/>
      <c r="I26" s="34"/>
      <c r="J26" s="34"/>
      <c r="K26" s="34"/>
      <c r="L26" s="34"/>
      <c r="M26" s="34"/>
      <c r="N26" s="34"/>
      <c r="O26" s="34"/>
      <c r="P26" s="34"/>
      <c r="Q26" s="34"/>
      <c r="R26" s="34"/>
    </row>
    <row r="27" spans="1:18" ht="13" x14ac:dyDescent="0.3">
      <c r="B27" s="31"/>
      <c r="C27" s="35"/>
      <c r="D27" s="35"/>
      <c r="E27" s="34"/>
      <c r="F27" s="34"/>
      <c r="G27" s="34"/>
      <c r="H27" s="34"/>
      <c r="I27" s="34"/>
      <c r="J27" s="34"/>
      <c r="K27" s="34"/>
      <c r="L27" s="34"/>
      <c r="M27" s="34"/>
      <c r="N27" s="34"/>
      <c r="O27" s="34"/>
      <c r="P27" s="34"/>
      <c r="Q27" s="34"/>
      <c r="R27" s="34"/>
    </row>
    <row r="28" spans="1:18" ht="13" x14ac:dyDescent="0.3">
      <c r="B28" s="31"/>
      <c r="C28" s="35"/>
      <c r="D28" s="35"/>
      <c r="E28" s="32"/>
      <c r="F28" s="32"/>
      <c r="G28" s="32"/>
      <c r="H28" s="32"/>
      <c r="I28" s="32"/>
      <c r="J28" s="32"/>
      <c r="K28" s="32"/>
      <c r="L28" s="32"/>
      <c r="M28" s="33"/>
      <c r="N28" s="33"/>
      <c r="O28" s="33"/>
      <c r="P28" s="33"/>
      <c r="Q28" s="33"/>
      <c r="R28" s="33"/>
    </row>
    <row r="29" spans="1:18" ht="13" x14ac:dyDescent="0.3">
      <c r="B29" s="31"/>
      <c r="C29" s="84"/>
      <c r="D29" s="85"/>
      <c r="E29" s="85"/>
      <c r="F29" s="85"/>
      <c r="G29" s="85"/>
      <c r="H29" s="85"/>
      <c r="I29" s="85"/>
      <c r="J29" s="85"/>
      <c r="K29" s="85"/>
      <c r="L29" s="85"/>
      <c r="M29" s="85"/>
      <c r="N29" s="85"/>
      <c r="O29" s="85"/>
      <c r="P29" s="85"/>
      <c r="Q29" s="85"/>
      <c r="R29" s="85"/>
    </row>
    <row r="30" spans="1:18" ht="13" x14ac:dyDescent="0.3">
      <c r="B30" s="31"/>
      <c r="C30" s="84"/>
      <c r="D30" s="85"/>
      <c r="E30" s="85"/>
      <c r="F30" s="85"/>
      <c r="G30" s="85"/>
      <c r="H30" s="85"/>
      <c r="I30" s="85"/>
      <c r="J30" s="85"/>
      <c r="K30" s="85"/>
      <c r="L30" s="85"/>
      <c r="M30" s="85"/>
      <c r="N30" s="85"/>
      <c r="O30" s="85"/>
      <c r="P30" s="85"/>
      <c r="Q30" s="85"/>
      <c r="R30" s="85"/>
    </row>
    <row r="31" spans="1:18" ht="13" x14ac:dyDescent="0.3">
      <c r="B31" s="31"/>
      <c r="C31" s="84"/>
      <c r="D31" s="84"/>
      <c r="E31" s="84"/>
      <c r="F31" s="84"/>
      <c r="G31" s="84"/>
      <c r="H31" s="84"/>
      <c r="I31" s="84"/>
      <c r="J31" s="84"/>
      <c r="K31" s="84"/>
      <c r="L31" s="84"/>
      <c r="M31" s="84"/>
      <c r="N31" s="84"/>
      <c r="O31" s="84"/>
      <c r="P31" s="84"/>
      <c r="Q31" s="84"/>
      <c r="R31" s="84"/>
    </row>
    <row r="32" spans="1:18" ht="13" x14ac:dyDescent="0.3">
      <c r="B32" s="31"/>
      <c r="C32" s="84"/>
      <c r="D32" s="85"/>
      <c r="E32" s="85"/>
      <c r="F32" s="85"/>
      <c r="G32" s="85"/>
      <c r="H32" s="85"/>
      <c r="I32" s="85"/>
      <c r="J32" s="85"/>
      <c r="K32" s="85"/>
      <c r="L32" s="85"/>
      <c r="M32" s="85"/>
      <c r="N32" s="85"/>
      <c r="O32" s="85"/>
      <c r="P32" s="85"/>
      <c r="Q32" s="85"/>
      <c r="R32" s="85"/>
    </row>
    <row r="33" spans="2:18" ht="13" x14ac:dyDescent="0.3">
      <c r="B33" s="31"/>
      <c r="C33" s="85"/>
      <c r="D33" s="85"/>
      <c r="E33" s="85"/>
      <c r="F33" s="85"/>
      <c r="G33" s="85"/>
      <c r="H33" s="85"/>
      <c r="I33" s="85"/>
      <c r="J33" s="85"/>
      <c r="K33" s="85"/>
      <c r="L33" s="85"/>
      <c r="M33" s="85"/>
      <c r="N33" s="85"/>
      <c r="O33" s="85"/>
      <c r="P33" s="85"/>
      <c r="Q33" s="85"/>
      <c r="R33" s="85"/>
    </row>
    <row r="34" spans="2:18" ht="13" x14ac:dyDescent="0.3">
      <c r="B34" s="31"/>
      <c r="C34" s="85"/>
      <c r="D34" s="85"/>
      <c r="E34" s="85"/>
      <c r="F34" s="85"/>
      <c r="G34" s="85"/>
      <c r="H34" s="85"/>
      <c r="I34" s="85"/>
      <c r="J34" s="85"/>
      <c r="K34" s="85"/>
      <c r="L34" s="85"/>
      <c r="M34" s="85"/>
      <c r="N34" s="85"/>
      <c r="O34" s="85"/>
      <c r="P34" s="85"/>
      <c r="Q34" s="85"/>
      <c r="R34" s="85"/>
    </row>
    <row r="35" spans="2:18" ht="13" x14ac:dyDescent="0.3">
      <c r="B35" s="31"/>
      <c r="C35" s="85"/>
      <c r="D35" s="85"/>
      <c r="E35" s="85"/>
      <c r="F35" s="85"/>
      <c r="G35" s="85"/>
      <c r="H35" s="85"/>
      <c r="I35" s="85"/>
      <c r="J35" s="85"/>
      <c r="K35" s="85"/>
      <c r="L35" s="85"/>
      <c r="M35" s="85"/>
      <c r="N35" s="85"/>
      <c r="O35" s="85"/>
      <c r="P35" s="85"/>
      <c r="Q35" s="85"/>
      <c r="R35" s="85"/>
    </row>
    <row r="36" spans="2:18" ht="13" x14ac:dyDescent="0.3">
      <c r="B36" s="31"/>
      <c r="C36" s="85"/>
      <c r="D36" s="85"/>
      <c r="E36" s="85"/>
      <c r="F36" s="85"/>
      <c r="G36" s="85"/>
      <c r="H36" s="85"/>
      <c r="I36" s="85"/>
      <c r="J36" s="85"/>
      <c r="K36" s="85"/>
      <c r="L36" s="85"/>
      <c r="M36" s="85"/>
      <c r="N36" s="85"/>
      <c r="O36" s="85"/>
      <c r="P36" s="85"/>
      <c r="Q36" s="85"/>
      <c r="R36" s="85"/>
    </row>
    <row r="37" spans="2:18" ht="13" x14ac:dyDescent="0.3">
      <c r="B37" s="31"/>
      <c r="C37" s="85"/>
      <c r="D37" s="85"/>
      <c r="E37" s="85"/>
      <c r="F37" s="85"/>
      <c r="G37" s="85"/>
      <c r="H37" s="85"/>
      <c r="I37" s="85"/>
      <c r="J37" s="85"/>
      <c r="K37" s="85"/>
      <c r="L37" s="85"/>
      <c r="M37" s="85"/>
      <c r="N37" s="85"/>
      <c r="O37" s="85"/>
      <c r="P37" s="85"/>
      <c r="Q37" s="85"/>
      <c r="R37" s="85"/>
    </row>
    <row r="38" spans="2:18" ht="13" x14ac:dyDescent="0.3">
      <c r="B38" s="31"/>
      <c r="C38" s="85"/>
      <c r="D38" s="85"/>
      <c r="E38" s="85"/>
      <c r="F38" s="85"/>
      <c r="G38" s="85"/>
      <c r="H38" s="85"/>
      <c r="I38" s="85"/>
      <c r="J38" s="85"/>
      <c r="K38" s="85"/>
      <c r="L38" s="85"/>
      <c r="M38" s="85"/>
      <c r="N38" s="85"/>
      <c r="O38" s="85"/>
      <c r="P38" s="85"/>
      <c r="Q38" s="85"/>
      <c r="R38" s="85"/>
    </row>
    <row r="39" spans="2:18" ht="13" x14ac:dyDescent="0.3">
      <c r="B39" s="31"/>
      <c r="C39" s="85"/>
      <c r="D39" s="85"/>
      <c r="E39" s="85"/>
      <c r="F39" s="85"/>
      <c r="G39" s="85"/>
      <c r="H39" s="85"/>
      <c r="I39" s="85"/>
      <c r="J39" s="85"/>
      <c r="K39" s="85"/>
      <c r="L39" s="85"/>
      <c r="M39" s="85"/>
      <c r="N39" s="85"/>
      <c r="O39" s="85"/>
      <c r="P39" s="85"/>
      <c r="Q39" s="85"/>
      <c r="R39" s="85"/>
    </row>
    <row r="40" spans="2:18" ht="13" x14ac:dyDescent="0.3">
      <c r="B40" s="31"/>
      <c r="C40" s="85"/>
      <c r="D40" s="85"/>
      <c r="E40" s="85"/>
      <c r="F40" s="85"/>
      <c r="G40" s="85"/>
      <c r="H40" s="85"/>
      <c r="I40" s="85"/>
      <c r="J40" s="85"/>
      <c r="K40" s="85"/>
      <c r="L40" s="85"/>
      <c r="M40" s="85"/>
      <c r="N40" s="85"/>
      <c r="O40" s="85"/>
      <c r="P40" s="85"/>
      <c r="Q40" s="85"/>
      <c r="R40" s="85"/>
    </row>
    <row r="41" spans="2:18" ht="13" x14ac:dyDescent="0.3">
      <c r="B41" s="31"/>
      <c r="C41" s="85"/>
      <c r="D41" s="85"/>
      <c r="E41" s="85"/>
      <c r="F41" s="85"/>
      <c r="G41" s="85"/>
      <c r="H41" s="85"/>
      <c r="I41" s="85"/>
      <c r="J41" s="85"/>
      <c r="K41" s="85"/>
      <c r="L41" s="85"/>
      <c r="M41" s="85"/>
      <c r="N41" s="85"/>
      <c r="O41" s="85"/>
      <c r="P41" s="85"/>
      <c r="Q41" s="85"/>
      <c r="R41" s="85"/>
    </row>
    <row r="42" spans="2:18" ht="13" x14ac:dyDescent="0.3">
      <c r="B42" s="31"/>
      <c r="C42" s="85"/>
      <c r="D42" s="85"/>
      <c r="E42" s="85"/>
      <c r="F42" s="85"/>
      <c r="G42" s="85"/>
      <c r="H42" s="85"/>
      <c r="I42" s="85"/>
      <c r="J42" s="85"/>
      <c r="K42" s="85"/>
      <c r="L42" s="85"/>
      <c r="M42" s="85"/>
      <c r="N42" s="85"/>
      <c r="O42" s="85"/>
      <c r="P42" s="85"/>
      <c r="Q42" s="85"/>
      <c r="R42" s="85"/>
    </row>
    <row r="43" spans="2:18" ht="13" x14ac:dyDescent="0.3">
      <c r="B43" s="31"/>
      <c r="C43" s="85"/>
      <c r="D43" s="85"/>
      <c r="E43" s="85"/>
      <c r="F43" s="85"/>
      <c r="G43" s="85"/>
      <c r="H43" s="85"/>
      <c r="I43" s="85"/>
      <c r="J43" s="85"/>
      <c r="K43" s="85"/>
      <c r="L43" s="85"/>
      <c r="M43" s="85"/>
      <c r="N43" s="85"/>
      <c r="O43" s="85"/>
      <c r="P43" s="85"/>
      <c r="Q43" s="85"/>
      <c r="R43" s="85"/>
    </row>
    <row r="44" spans="2:18" ht="13" x14ac:dyDescent="0.3">
      <c r="B44" s="31"/>
      <c r="C44" s="85"/>
      <c r="D44" s="85"/>
      <c r="E44" s="85"/>
      <c r="F44" s="85"/>
      <c r="G44" s="85"/>
      <c r="H44" s="85"/>
      <c r="I44" s="85"/>
      <c r="J44" s="85"/>
      <c r="K44" s="85"/>
      <c r="L44" s="85"/>
      <c r="M44" s="85"/>
      <c r="N44" s="85"/>
      <c r="O44" s="85"/>
      <c r="P44" s="85"/>
      <c r="Q44" s="85"/>
      <c r="R44" s="85"/>
    </row>
    <row r="45" spans="2:18" x14ac:dyDescent="0.25">
      <c r="B45" s="4"/>
      <c r="C45" s="4"/>
      <c r="D45" s="4"/>
      <c r="E45" s="4"/>
      <c r="F45" s="4"/>
      <c r="G45" s="4"/>
      <c r="H45" s="4"/>
      <c r="I45" s="4"/>
      <c r="J45" s="4"/>
      <c r="K45" s="4"/>
      <c r="L45" s="4"/>
      <c r="M45" s="4"/>
      <c r="N45" s="4"/>
      <c r="O45" s="4"/>
      <c r="P45" s="4"/>
      <c r="Q45" s="4"/>
      <c r="R45" s="4"/>
    </row>
  </sheetData>
  <mergeCells count="27">
    <mergeCell ref="B4:C4"/>
    <mergeCell ref="G11:G12"/>
    <mergeCell ref="D10:F10"/>
    <mergeCell ref="I11:I12"/>
    <mergeCell ref="H11:H12"/>
    <mergeCell ref="G10:I10"/>
    <mergeCell ref="D11:D12"/>
    <mergeCell ref="B12:C12"/>
    <mergeCell ref="F11:F12"/>
    <mergeCell ref="L11:L12"/>
    <mergeCell ref="B15:C15"/>
    <mergeCell ref="P10:R10"/>
    <mergeCell ref="P11:P12"/>
    <mergeCell ref="Q11:Q12"/>
    <mergeCell ref="R11:R12"/>
    <mergeCell ref="M10:O10"/>
    <mergeCell ref="M11:M12"/>
    <mergeCell ref="N11:N12"/>
    <mergeCell ref="O11:O12"/>
    <mergeCell ref="J10:L10"/>
    <mergeCell ref="K11:K12"/>
    <mergeCell ref="J11:J12"/>
    <mergeCell ref="B16:C16"/>
    <mergeCell ref="B14:C14"/>
    <mergeCell ref="B17:C17"/>
    <mergeCell ref="B18:C18"/>
    <mergeCell ref="E11:E12"/>
  </mergeCells>
  <phoneticPr fontId="2" type="noConversion"/>
  <conditionalFormatting sqref="L20:M22 O20:P22 R20:R22 F20:G22 I20:J22">
    <cfRule type="cellIs" dxfId="10" priority="36" stopIfTrue="1" operator="equal">
      <formula>"""Correct weight value -well done!!"""</formula>
    </cfRule>
  </conditionalFormatting>
  <conditionalFormatting sqref="E20:E22">
    <cfRule type="cellIs" dxfId="9" priority="37" stopIfTrue="1" operator="equal">
      <formula>50</formula>
    </cfRule>
    <cfRule type="cellIs" dxfId="8" priority="38" stopIfTrue="1" operator="notEqual">
      <formula>50</formula>
    </cfRule>
  </conditionalFormatting>
  <conditionalFormatting sqref="H20:H22">
    <cfRule type="cellIs" dxfId="7" priority="34" stopIfTrue="1" operator="equal">
      <formula>50</formula>
    </cfRule>
    <cfRule type="cellIs" dxfId="6" priority="35" stopIfTrue="1" operator="notEqual">
      <formula>50</formula>
    </cfRule>
  </conditionalFormatting>
  <conditionalFormatting sqref="K20:K22">
    <cfRule type="cellIs" dxfId="5" priority="32" stopIfTrue="1" operator="equal">
      <formula>50</formula>
    </cfRule>
    <cfRule type="cellIs" dxfId="4" priority="33" stopIfTrue="1" operator="notEqual">
      <formula>50</formula>
    </cfRule>
  </conditionalFormatting>
  <conditionalFormatting sqref="N20:N22">
    <cfRule type="cellIs" dxfId="3" priority="30" stopIfTrue="1" operator="equal">
      <formula>50</formula>
    </cfRule>
    <cfRule type="cellIs" dxfId="2" priority="31" stopIfTrue="1" operator="notEqual">
      <formula>50</formula>
    </cfRule>
  </conditionalFormatting>
  <conditionalFormatting sqref="Q20:Q22">
    <cfRule type="cellIs" dxfId="1" priority="28" stopIfTrue="1" operator="equal">
      <formula>50</formula>
    </cfRule>
    <cfRule type="cellIs" dxfId="0" priority="29" stopIfTrue="1" operator="notEqual">
      <formula>50</formula>
    </cfRule>
  </conditionalFormatting>
  <pageMargins left="0.75" right="0.75" top="1" bottom="1" header="0.5" footer="0.5"/>
  <pageSetup scale="4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7"/>
  <sheetViews>
    <sheetView tabSelected="1" zoomScaleNormal="100" workbookViewId="0">
      <selection activeCell="B15" sqref="B15:B16"/>
    </sheetView>
  </sheetViews>
  <sheetFormatPr defaultRowHeight="12.5" x14ac:dyDescent="0.25"/>
  <cols>
    <col min="1" max="1" width="4.6328125" style="139" customWidth="1"/>
    <col min="2" max="2" width="79.6328125" style="140" customWidth="1"/>
    <col min="3" max="3" width="99.36328125" style="128" customWidth="1"/>
    <col min="4" max="4" width="6.36328125" style="128" customWidth="1"/>
    <col min="5" max="5" width="6.54296875" style="128" bestFit="1" customWidth="1"/>
    <col min="6" max="16384" width="8.7265625" style="128"/>
  </cols>
  <sheetData>
    <row r="1" spans="1:5" ht="15" thickBot="1" x14ac:dyDescent="0.35">
      <c r="A1" s="152"/>
      <c r="B1" s="153" t="s">
        <v>21</v>
      </c>
      <c r="C1" s="154" t="s">
        <v>19</v>
      </c>
      <c r="D1" s="155" t="s">
        <v>20</v>
      </c>
      <c r="E1" s="156" t="s">
        <v>0</v>
      </c>
    </row>
    <row r="2" spans="1:5" ht="29" x14ac:dyDescent="0.25">
      <c r="A2" s="148">
        <v>1</v>
      </c>
      <c r="B2" s="145" t="s">
        <v>62</v>
      </c>
      <c r="C2" s="146" t="s">
        <v>63</v>
      </c>
      <c r="D2" s="147">
        <v>5</v>
      </c>
      <c r="E2" s="131">
        <v>35</v>
      </c>
    </row>
    <row r="3" spans="1:5" ht="29" x14ac:dyDescent="0.25">
      <c r="A3" s="141"/>
      <c r="B3" s="132"/>
      <c r="C3" s="129" t="s">
        <v>64</v>
      </c>
      <c r="D3" s="130">
        <v>4</v>
      </c>
      <c r="E3" s="133"/>
    </row>
    <row r="4" spans="1:5" ht="29" x14ac:dyDescent="0.25">
      <c r="A4" s="141"/>
      <c r="B4" s="132"/>
      <c r="C4" s="129" t="s">
        <v>65</v>
      </c>
      <c r="D4" s="130">
        <v>2</v>
      </c>
      <c r="E4" s="133"/>
    </row>
    <row r="5" spans="1:5" ht="23" customHeight="1" thickBot="1" x14ac:dyDescent="0.3">
      <c r="A5" s="143"/>
      <c r="B5" s="149"/>
      <c r="C5" s="136" t="s">
        <v>42</v>
      </c>
      <c r="D5" s="150">
        <v>0</v>
      </c>
      <c r="E5" s="138"/>
    </row>
    <row r="6" spans="1:5" ht="29" x14ac:dyDescent="0.25">
      <c r="A6" s="142">
        <v>2</v>
      </c>
      <c r="B6" s="132" t="s">
        <v>53</v>
      </c>
      <c r="C6" s="129" t="s">
        <v>50</v>
      </c>
      <c r="D6" s="130">
        <v>5</v>
      </c>
      <c r="E6" s="133">
        <v>30</v>
      </c>
    </row>
    <row r="7" spans="1:5" ht="29" x14ac:dyDescent="0.25">
      <c r="A7" s="142"/>
      <c r="B7" s="132"/>
      <c r="C7" s="129" t="s">
        <v>51</v>
      </c>
      <c r="D7" s="130">
        <v>2</v>
      </c>
      <c r="E7" s="133"/>
    </row>
    <row r="8" spans="1:5" ht="29.5" thickBot="1" x14ac:dyDescent="0.3">
      <c r="A8" s="151"/>
      <c r="B8" s="149"/>
      <c r="C8" s="136" t="s">
        <v>52</v>
      </c>
      <c r="D8" s="150">
        <v>0</v>
      </c>
      <c r="E8" s="138"/>
    </row>
    <row r="9" spans="1:5" ht="39.5" customHeight="1" x14ac:dyDescent="0.25">
      <c r="A9" s="141">
        <v>3</v>
      </c>
      <c r="B9" s="134" t="s">
        <v>60</v>
      </c>
      <c r="C9" s="129" t="s">
        <v>56</v>
      </c>
      <c r="D9" s="130">
        <v>5</v>
      </c>
      <c r="E9" s="133">
        <v>15</v>
      </c>
    </row>
    <row r="10" spans="1:5" ht="43.5" x14ac:dyDescent="0.25">
      <c r="A10" s="141"/>
      <c r="B10" s="134"/>
      <c r="C10" s="129" t="s">
        <v>57</v>
      </c>
      <c r="D10" s="135">
        <v>2</v>
      </c>
      <c r="E10" s="133"/>
    </row>
    <row r="11" spans="1:5" ht="15" thickBot="1" x14ac:dyDescent="0.3">
      <c r="A11" s="143"/>
      <c r="B11" s="144"/>
      <c r="C11" s="136" t="s">
        <v>58</v>
      </c>
      <c r="D11" s="137">
        <v>0</v>
      </c>
      <c r="E11" s="138"/>
    </row>
    <row r="12" spans="1:5" ht="52.5" customHeight="1" x14ac:dyDescent="0.25">
      <c r="A12" s="141">
        <v>4</v>
      </c>
      <c r="B12" s="134" t="s">
        <v>43</v>
      </c>
      <c r="C12" s="129" t="s">
        <v>44</v>
      </c>
      <c r="D12" s="130">
        <v>5</v>
      </c>
      <c r="E12" s="133">
        <v>15</v>
      </c>
    </row>
    <row r="13" spans="1:5" ht="29" x14ac:dyDescent="0.25">
      <c r="A13" s="141"/>
      <c r="B13" s="134"/>
      <c r="C13" s="129" t="s">
        <v>45</v>
      </c>
      <c r="D13" s="135">
        <v>2</v>
      </c>
      <c r="E13" s="133"/>
    </row>
    <row r="14" spans="1:5" ht="15" thickBot="1" x14ac:dyDescent="0.3">
      <c r="A14" s="143"/>
      <c r="B14" s="144"/>
      <c r="C14" s="136" t="s">
        <v>46</v>
      </c>
      <c r="D14" s="137">
        <v>0</v>
      </c>
      <c r="E14" s="138"/>
    </row>
    <row r="15" spans="1:5" ht="29" x14ac:dyDescent="0.25">
      <c r="A15" s="141">
        <v>5</v>
      </c>
      <c r="B15" s="134" t="s">
        <v>47</v>
      </c>
      <c r="C15" s="129" t="s">
        <v>48</v>
      </c>
      <c r="D15" s="135">
        <v>5</v>
      </c>
      <c r="E15" s="133">
        <v>5</v>
      </c>
    </row>
    <row r="16" spans="1:5" ht="29.5" thickBot="1" x14ac:dyDescent="0.3">
      <c r="A16" s="143"/>
      <c r="B16" s="144" t="s">
        <v>40</v>
      </c>
      <c r="C16" s="136" t="s">
        <v>49</v>
      </c>
      <c r="D16" s="137">
        <v>0</v>
      </c>
      <c r="E16" s="138"/>
    </row>
    <row r="17" ht="41" customHeight="1" x14ac:dyDescent="0.25"/>
    <row r="18" ht="39" customHeight="1" x14ac:dyDescent="0.25"/>
    <row r="19" ht="32" customHeight="1" x14ac:dyDescent="0.25"/>
    <row r="22" ht="15" customHeight="1" x14ac:dyDescent="0.25"/>
    <row r="27" ht="39" customHeight="1" x14ac:dyDescent="0.25"/>
  </sheetData>
  <mergeCells count="15">
    <mergeCell ref="A9:A11"/>
    <mergeCell ref="B9:B11"/>
    <mergeCell ref="E9:E11"/>
    <mergeCell ref="E2:E5"/>
    <mergeCell ref="E12:E14"/>
    <mergeCell ref="E15:E16"/>
    <mergeCell ref="E6:E8"/>
    <mergeCell ref="B2:B5"/>
    <mergeCell ref="A2:A5"/>
    <mergeCell ref="B12:B14"/>
    <mergeCell ref="A12:A14"/>
    <mergeCell ref="A15:A16"/>
    <mergeCell ref="B15:B16"/>
    <mergeCell ref="B6:B8"/>
    <mergeCell ref="A6:A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Executive Summary</vt:lpstr>
      <vt:lpstr>Scoresheet</vt:lpstr>
      <vt:lpstr>Score Criteria </vt:lpstr>
      <vt:lpstr>'Executive Summary'!Print_Area</vt:lpstr>
      <vt:lpstr>Scoresheet!Print_Area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Johan Botha</cp:lastModifiedBy>
  <cp:lastPrinted>2009-11-12T12:43:15Z</cp:lastPrinted>
  <dcterms:created xsi:type="dcterms:W3CDTF">2008-02-26T06:36:02Z</dcterms:created>
  <dcterms:modified xsi:type="dcterms:W3CDTF">2023-06-06T09:08:25Z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7a35c-9c67-4dda-b948-74ee3b80cf57_Enabled">
    <vt:lpwstr>True</vt:lpwstr>
  </property>
  <property fmtid="{D5CDD505-2E9C-101B-9397-08002B2CF9AE}" pid="3" name="MSIP_Label_dd17a35c-9c67-4dda-b948-74ee3b80cf57_SiteId">
    <vt:lpwstr>93aedbdc-cc67-4652-aa12-d250a876ae79</vt:lpwstr>
  </property>
  <property fmtid="{D5CDD505-2E9C-101B-9397-08002B2CF9AE}" pid="4" name="MSIP_Label_dd17a35c-9c67-4dda-b948-74ee3b80cf57_Ref">
    <vt:lpwstr>https://api.informationprotection.azure.com/api/93aedbdc-cc67-4652-aa12-d250a876ae79</vt:lpwstr>
  </property>
  <property fmtid="{D5CDD505-2E9C-101B-9397-08002B2CF9AE}" pid="5" name="MSIP_Label_dd17a35c-9c67-4dda-b948-74ee3b80cf57_SetBy">
    <vt:lpwstr>RamotsMF@eskom.co.za</vt:lpwstr>
  </property>
  <property fmtid="{D5CDD505-2E9C-101B-9397-08002B2CF9AE}" pid="6" name="MSIP_Label_dd17a35c-9c67-4dda-b948-74ee3b80cf57_SetDate">
    <vt:lpwstr>2018-07-04T15:24:55.8046875+02:00</vt:lpwstr>
  </property>
  <property fmtid="{D5CDD505-2E9C-101B-9397-08002B2CF9AE}" pid="7" name="MSIP_Label_dd17a35c-9c67-4dda-b948-74ee3b80cf57_Name">
    <vt:lpwstr>Public</vt:lpwstr>
  </property>
  <property fmtid="{D5CDD505-2E9C-101B-9397-08002B2CF9AE}" pid="8" name="MSIP_Label_dd17a35c-9c67-4dda-b948-74ee3b80cf57_Application">
    <vt:lpwstr>Microsoft Azure Information Protection</vt:lpwstr>
  </property>
  <property fmtid="{D5CDD505-2E9C-101B-9397-08002B2CF9AE}" pid="9" name="MSIP_Label_dd17a35c-9c67-4dda-b948-74ee3b80cf57_Extended_MSFT_Method">
    <vt:lpwstr>Manual</vt:lpwstr>
  </property>
  <property fmtid="{D5CDD505-2E9C-101B-9397-08002B2CF9AE}" pid="10" name="Sensitivity">
    <vt:lpwstr>Public</vt:lpwstr>
  </property>
</Properties>
</file>