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eskom-my.sharepoint.com/personal/lebjanh_eskom_co_za/Documents/Desktop/ERE EXECUTIVE FURNITURE/Commercial Folder/"/>
    </mc:Choice>
  </mc:AlternateContent>
  <xr:revisionPtr revIDLastSave="34" documentId="8_{66C5A0EA-73EC-4A65-9744-203A7CC2557D}" xr6:coauthVersionLast="47" xr6:coauthVersionMax="47" xr10:uidLastSave="{D8D2A293-9CE5-4CBD-ABB3-748D77412465}"/>
  <bookViews>
    <workbookView xWindow="-110" yWindow="-110" windowWidth="19420" windowHeight="10300" xr2:uid="{00000000-000D-0000-FFFF-FFFF00000000}"/>
  </bookViews>
  <sheets>
    <sheet name="BOQ" sheetId="1" r:id="rId1"/>
    <sheet name="Chairs and Sofas" sheetId="2" r:id="rId2"/>
    <sheet name="Desks and Tables" sheetId="3" r:id="rId3"/>
    <sheet name="Cabinets" sheetId="4" r:id="rId4"/>
    <sheet name="Sheet4" sheetId="5" state="hidden" r:id="rId5"/>
  </sheets>
  <definedNames>
    <definedName name="_xlnm.Print_Area" localSheetId="0">BOQ!$A$1:$H$92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1" l="1"/>
  <c r="G10" i="1"/>
  <c r="G11" i="1"/>
  <c r="G12" i="1"/>
  <c r="G13" i="1"/>
  <c r="G14" i="1"/>
  <c r="G16" i="1"/>
  <c r="G17" i="1"/>
  <c r="G18" i="1"/>
  <c r="G19" i="1"/>
  <c r="G21" i="1"/>
  <c r="G22" i="1"/>
  <c r="G23" i="1"/>
  <c r="G24" i="1"/>
  <c r="G25" i="1"/>
  <c r="G27" i="1"/>
  <c r="G28" i="1"/>
  <c r="G29" i="1"/>
  <c r="G30" i="1"/>
  <c r="G32" i="1"/>
  <c r="G33" i="1"/>
  <c r="G34" i="1"/>
  <c r="G35" i="1"/>
  <c r="G36" i="1"/>
  <c r="G37" i="1"/>
  <c r="G38" i="1"/>
  <c r="G39" i="1"/>
  <c r="G40" i="1"/>
  <c r="G41" i="1"/>
  <c r="G43" i="1"/>
  <c r="G44" i="1"/>
  <c r="G45" i="1"/>
  <c r="G46" i="1"/>
  <c r="G47" i="1"/>
  <c r="G49" i="1"/>
  <c r="G50" i="1"/>
  <c r="G52" i="1"/>
  <c r="G53" i="1"/>
  <c r="G54" i="1"/>
  <c r="G56" i="1"/>
  <c r="G57" i="1"/>
  <c r="G58" i="1"/>
  <c r="G59" i="1"/>
  <c r="G60" i="1"/>
  <c r="G61" i="1"/>
  <c r="G62" i="1"/>
  <c r="G63" i="1"/>
  <c r="G64" i="1"/>
  <c r="G66" i="1"/>
  <c r="G67" i="1"/>
  <c r="G68" i="1"/>
  <c r="G69" i="1"/>
  <c r="G70" i="1"/>
  <c r="G71" i="1"/>
  <c r="G72" i="1"/>
  <c r="G73" i="1"/>
  <c r="G75" i="1"/>
  <c r="G76" i="1"/>
  <c r="G77" i="1"/>
  <c r="G78" i="1"/>
  <c r="G79" i="1"/>
  <c r="G80" i="1"/>
  <c r="G82" i="1"/>
  <c r="G8" i="1"/>
  <c r="G84" i="1" l="1"/>
</calcChain>
</file>

<file path=xl/sharedStrings.xml><?xml version="1.0" encoding="utf-8"?>
<sst xmlns="http://schemas.openxmlformats.org/spreadsheetml/2006/main" count="267" uniqueCount="154">
  <si>
    <t>Item no.</t>
  </si>
  <si>
    <t>Description</t>
  </si>
  <si>
    <t>Quantity</t>
  </si>
  <si>
    <t>Rate</t>
  </si>
  <si>
    <t>Amount</t>
  </si>
  <si>
    <t>Unit</t>
  </si>
  <si>
    <t>Operator chair (ergonomic)</t>
  </si>
  <si>
    <t>6 seater meeting table</t>
  </si>
  <si>
    <t>Chairs for meeting table</t>
  </si>
  <si>
    <t>Coffee table</t>
  </si>
  <si>
    <t>Chairs for coffee table (soft seating)</t>
  </si>
  <si>
    <t>Operator chair</t>
  </si>
  <si>
    <t>Cabinets</t>
  </si>
  <si>
    <t>Visitors chairs</t>
  </si>
  <si>
    <t>Chairman</t>
  </si>
  <si>
    <t>Small meeting table</t>
  </si>
  <si>
    <t>Chairs for meeting tables</t>
  </si>
  <si>
    <t>Filing cabinet</t>
  </si>
  <si>
    <t>Chairman's PA</t>
  </si>
  <si>
    <t>SGMs/ GMs</t>
  </si>
  <si>
    <t>Operator chairs</t>
  </si>
  <si>
    <t>Desks</t>
  </si>
  <si>
    <t>small meeting tables</t>
  </si>
  <si>
    <t>Filing cabinets</t>
  </si>
  <si>
    <t>SGMs/ GMs' PAs</t>
  </si>
  <si>
    <t>Chairs</t>
  </si>
  <si>
    <t>Senior Managers</t>
  </si>
  <si>
    <t>Smal meeting tables</t>
  </si>
  <si>
    <t>Senior Managers' PAs</t>
  </si>
  <si>
    <t>Chair</t>
  </si>
  <si>
    <t>Desk (rectangular)</t>
  </si>
  <si>
    <t xml:space="preserve">Dining/ collaboration </t>
  </si>
  <si>
    <t>Server cabinets</t>
  </si>
  <si>
    <t>Dining table</t>
  </si>
  <si>
    <t>Dining table chairs</t>
  </si>
  <si>
    <t>Boardrooms</t>
  </si>
  <si>
    <t>6 seaters table for small boardrooms</t>
  </si>
  <si>
    <t>Executive operator chairs for small boardrooms</t>
  </si>
  <si>
    <t>Table for large boardroom (U-shape)</t>
  </si>
  <si>
    <t>Executive operator chairs for large boardroom</t>
  </si>
  <si>
    <t>Server cabinet</t>
  </si>
  <si>
    <t>12 seaters table for medium boardroom</t>
  </si>
  <si>
    <t>Executive operator chairs for medium boardroom</t>
  </si>
  <si>
    <t>20 seaters table for medium boardroom</t>
  </si>
  <si>
    <t xml:space="preserve">Reception area (security, reception and kitchen) </t>
  </si>
  <si>
    <t>Reception desk</t>
  </si>
  <si>
    <t>Chairs for reception desk</t>
  </si>
  <si>
    <t>Display cabinets for reception</t>
  </si>
  <si>
    <t xml:space="preserve">Single seaters - soft-seating for reception </t>
  </si>
  <si>
    <t>Coffee table for reception</t>
  </si>
  <si>
    <t>Small table for Kitchen</t>
  </si>
  <si>
    <t>Chairs kitchen</t>
  </si>
  <si>
    <t>Data Centre</t>
  </si>
  <si>
    <t>Custom made control room table</t>
  </si>
  <si>
    <t>Operator chairs (24/7)</t>
  </si>
  <si>
    <t>Furniture for Pause area</t>
  </si>
  <si>
    <t>Desks and screens</t>
  </si>
  <si>
    <t>Normal operator chairs</t>
  </si>
  <si>
    <t>Soft seating</t>
  </si>
  <si>
    <t>Artwork</t>
  </si>
  <si>
    <t>Framed paintings</t>
  </si>
  <si>
    <t xml:space="preserve">GE's PA </t>
  </si>
  <si>
    <t>TOTAL</t>
  </si>
  <si>
    <t>Rates to Include: Supply, delivery, installation, integrated power units, testing, certification, warranties and compliance documentation.</t>
  </si>
  <si>
    <t>No</t>
  </si>
  <si>
    <t>L-Shaped Desk</t>
  </si>
  <si>
    <t>Item</t>
  </si>
  <si>
    <t>NOTES</t>
  </si>
  <si>
    <t>1. All chairs to comply with BIFMA / EN 1335 / ISO standards or equivalent.</t>
  </si>
  <si>
    <t>7. Shop drawings and samples to be approved prior to manufacture.</t>
  </si>
  <si>
    <t>2. All desks and boardroom tables to include integrated power sets as specified.</t>
  </si>
  <si>
    <t>3. All rates to include delivery, installation, levelling, fixing and making good.</t>
  </si>
  <si>
    <t>4. Colour selection to be confirmed during design development stage.</t>
  </si>
  <si>
    <t>Operators Chairs</t>
  </si>
  <si>
    <t xml:space="preserve">Item </t>
  </si>
  <si>
    <t>Total</t>
  </si>
  <si>
    <r>
      <t>Visitor chair</t>
    </r>
    <r>
      <rPr>
        <u/>
        <sz val="11"/>
        <color theme="1"/>
        <rFont val="Arial"/>
        <family val="2"/>
      </rPr>
      <t>:</t>
    </r>
  </si>
  <si>
    <t>Executive Chair (High back for boardrooms and Executive Offices)</t>
  </si>
  <si>
    <r>
      <t>·</t>
    </r>
    <r>
      <rPr>
        <sz val="7"/>
        <color theme="1"/>
        <rFont val="Times New Roman"/>
        <family val="1"/>
      </rPr>
      <t xml:space="preserve">       </t>
    </r>
    <r>
      <rPr>
        <sz val="11"/>
        <color theme="1"/>
        <rFont val="Arial"/>
        <family val="2"/>
      </rPr>
      <t xml:space="preserve">BIFMA </t>
    </r>
  </si>
  <si>
    <r>
      <t>·</t>
    </r>
    <r>
      <rPr>
        <sz val="7"/>
        <color theme="1"/>
        <rFont val="Times New Roman"/>
        <family val="1"/>
      </rPr>
      <t xml:space="preserve">       </t>
    </r>
    <r>
      <rPr>
        <sz val="11"/>
        <color theme="1"/>
        <rFont val="Arial"/>
        <family val="2"/>
      </rPr>
      <t>BS EN 1335-1/2/3 (or EN 1335 series)</t>
    </r>
  </si>
  <si>
    <r>
      <t>·</t>
    </r>
    <r>
      <rPr>
        <sz val="7"/>
        <color theme="1"/>
        <rFont val="Times New Roman"/>
        <family val="1"/>
      </rPr>
      <t xml:space="preserve">       </t>
    </r>
    <r>
      <rPr>
        <sz val="11"/>
        <color theme="1"/>
        <rFont val="Arial"/>
        <family val="2"/>
      </rPr>
      <t>ISO 21015</t>
    </r>
  </si>
  <si>
    <r>
      <t>·</t>
    </r>
    <r>
      <rPr>
        <sz val="7"/>
        <color theme="1"/>
        <rFont val="Times New Roman"/>
        <family val="1"/>
      </rPr>
      <t xml:space="preserve">       </t>
    </r>
    <r>
      <rPr>
        <sz val="11"/>
        <color theme="1"/>
        <rFont val="Arial"/>
        <family val="2"/>
      </rPr>
      <t>ISO 9241-5</t>
    </r>
  </si>
  <si>
    <r>
      <t>·</t>
    </r>
    <r>
      <rPr>
        <sz val="7"/>
        <color theme="1"/>
        <rFont val="Times New Roman"/>
        <family val="1"/>
      </rPr>
      <t xml:space="preserve">       </t>
    </r>
    <r>
      <rPr>
        <sz val="11"/>
        <color theme="1"/>
        <rFont val="Arial"/>
        <family val="2"/>
      </rPr>
      <t>ISO 24496</t>
    </r>
  </si>
  <si>
    <t>Leather Tannery Company Information to be provided.</t>
  </si>
  <si>
    <t>Executive Chair (Mid/Medium back for meeting table)</t>
  </si>
  <si>
    <t xml:space="preserve">Dining chairs </t>
  </si>
  <si>
    <t>A modern shaped/ form shell or modular fully upholstered fabric, where shape and form need to be retained this ought to be by cold moulded high resilience polyurethane foam or equivalent, Fixed arm support or none, Support legs or frame to be a direct to metal paint finish or real solid wood tapered/straight or sleigh design supports.  Colour selection as per later specification.</t>
  </si>
  <si>
    <t>Couch or Soft Seating</t>
  </si>
  <si>
    <t>Double/Single/Triple seater couches</t>
  </si>
  <si>
    <t xml:space="preserve">A modern shaped/ form shell or modular fully upholstered fabric, where shape and form need to be retained this ought to be by cold moulded high resilience polyurethane foam or equivalent, Support legs to be a direct to metal paint finish or real solid wood tapered/straight supports.  Colour selection as per later specification </t>
  </si>
  <si>
    <t>1-seater (±800mm width and depth of 750mm minimum)</t>
  </si>
  <si>
    <t>2-seater (1500mm + width and depth of 750mm minimum)</t>
  </si>
  <si>
    <t>3-seater (±2000mm width and depth of 750mm minimum)</t>
  </si>
  <si>
    <t>Soft seating/ Combination units</t>
  </si>
  <si>
    <r>
      <t xml:space="preserve">A modern shaped/ form shell or modular fully upholstered fabric, where shape and form need to be retained this ought to be by cold moulded high resilience polyurethane foam or equivalent, Fixed arm support or none, Support legs or frame to be a direct to metal paint finish or real solid wood tapered/straight or sleigh design or fabric wrapped supports where exposed. These are fully soft wrapped seating that are meant for occasional seating, both in private spaces and public/reception area. These units could be a combination unit ‘’build-up’’ either for reception area ranging from a modular multi-unit, L-shaped or linear together with singular units and for private areas where singular units are more appropriate. </t>
    </r>
    <r>
      <rPr>
        <sz val="11"/>
        <color theme="1"/>
        <rFont val="Arial"/>
        <family val="2"/>
      </rPr>
      <t>Colour selection as per later specification.</t>
    </r>
  </si>
  <si>
    <t>Ottoman or could be seen as 1-seater (±300~800mm)</t>
  </si>
  <si>
    <t>Bench or could be seen as 2-seater (±1500mm and or width and depth of 750mm minimum)</t>
  </si>
  <si>
    <t>Or.</t>
  </si>
  <si>
    <t>1-seater (±800mm width and depth of 750mm minimum) – same as couches but informal</t>
  </si>
  <si>
    <t>2-seater (1500mm + width and depth of 750mm minimum) – same as couches but informal</t>
  </si>
  <si>
    <t>3-seater (±2000mm width and depth of 750mm minimum) – same as couches but informal leading into large ‘L-shape’ form</t>
  </si>
  <si>
    <t>Executive Desk</t>
  </si>
  <si>
    <t>A modern executive L-shaped desk with minimum length of 2000mm (main desk surface) x 1800~2000mm and depth of 700mm minimum A sleek minimalist design by having no handles achieved by a selection of finger grip/pull cutouts or push to open mechanism. All mechanisms to be soft type closers. Edges to be precisely mitred. Top to be either engineered stone tops or real solid hardwood or real wood veneer top or engineered solid core top. Support legs to be a direct to metal paint finish or real solid wood tapered legs/supports. A modesty panel with a height of 500mm below surface top. Side ‘’extension’’ pedestal that is dropped a level lower than the main desk height and to consist of doors and drawers with floating pen and pencil tray, allowance for lockset to be made.</t>
  </si>
  <si>
    <t>Integrated/in desk powerset consisting of.</t>
  </si>
  <si>
    <t>2 x South African 16 Amp 3 pin</t>
  </si>
  <si>
    <t>2 x South African compact 3 pin</t>
  </si>
  <si>
    <t>1 x Bi-directional USB Type-A with minimum 18-Watt QC (Quick Charge) charger</t>
  </si>
  <si>
    <t>1 x USB Type-C with minimum 20-Watt PD (Power Delivery) charger</t>
  </si>
  <si>
    <t>1 x HDMI with 35cm fly lead</t>
  </si>
  <si>
    <t>1 x Data pass thru</t>
  </si>
  <si>
    <t>** the integration cutout and fitout to be by supplier/manufacturer to ensure seamless aesthetic and high-end finishing with hidden cable management.</t>
  </si>
  <si>
    <t>1.5.1</t>
  </si>
  <si>
    <t>1.5.2</t>
  </si>
  <si>
    <r>
      <rPr>
        <b/>
        <sz val="11"/>
        <color theme="1"/>
        <rFont val="Arial"/>
        <family val="2"/>
      </rPr>
      <t>Operators Chair</t>
    </r>
    <r>
      <rPr>
        <sz val="11"/>
        <color theme="1"/>
        <rFont val="Arial"/>
        <family val="2"/>
      </rPr>
      <t>:An ergonomic chair that is upholstered in Fabric for the base pan, mesh/micro knit for the back support and headrest in fabric or mesh/micro knit. The backrest ought to have adjustable lumber support (adjustable seat pan depth is not mandatory) on a 5-Star base with castors controlled via a synchronized mechanism, that allows the chair to adjust the seat and backrest. The chair ought to have adjustable arm rests under 3 criteria as a minimum which will not have the pivot function, if full 4D is procured it shall be under 4 different criteria: height adjustment, lateral adjustment, depth adjustment and pivot adjustment. Colour selection as per later specification. Chairs ought to be in accordance with following standards or equivalent.
•	BIFMA 
•	BS EN 1335-1/2/3 (or EN 1335 series)
•	ISO 21015
•	ISO 9241-5
•	ISO 24496                                                                                                                                    Operator/Task/ Ergonomic Chair</t>
    </r>
  </si>
  <si>
    <t>General Desk (PA desk)</t>
  </si>
  <si>
    <t>A modern L-shaped desk ought to be 1-tier lower yet still compliments the suite with maximum length of 2000mm (main desk surface) x 1800~2000mm and depth of 700mm minimum A sleek minimalist design by having no handles achieved by a selection of finger grip/pull cutouts or push to open mechanism. All mechanisms to be soft type closers. Edges to be precisely mitred. Top to be either engineered stone tops or real solid hardwood or real wood veneer top or engineered solid core top. Support legs to be a direct to metal paint finish or real solid wood tapered legs/supports. A modesty panel with a height of 500mm below surface top. Side ‘’extension’’ pedestal that is dropped a level lower than the main desk height and to consist of doors and drawers with floating pen and pencil tray, allowance for lockset to be made.</t>
  </si>
  <si>
    <t>Touch down desk</t>
  </si>
  <si>
    <t>A straight rectangular desk with dimensions of 1200mm length min and 700mm depth minimum to be built in wall to wall with height of 700-740mm to clear task chair arm rests. Edges to be precisely mitred. Top to be either engineered stone tops or real solid hardwood or real wood veneer top or engineered solid core top</t>
  </si>
  <si>
    <t>* Only if no wall mounted integrated power and comms supply is not provided for</t>
  </si>
  <si>
    <t>Reception Desk/ Counter</t>
  </si>
  <si>
    <t>A desk that as a dual surface layer, main tabletop and ‘privacy’/counter layer which can house décor and other items. A modular/ linear design or ‘’L – shaped design. The reception desk to seat 2 to 3 persons with enough real estate to position 2x LCD 22-24’’ screens per seating position. Side under desk pedestal either part or removable on castors with 2 to 3 standard soft closer drawers, housing pen and pencil tray. A fit for purpose top to have 700mm depth minimum, in either engineered stone, or real solid hardwood or real wood veneer top or engineered top. Where colour to be specified and applied all surfaces will be sprayed to colour not brush painted. Where steel components are used, like support legs a direct to metal paint finish to be applied. Where MDF is procured, a smooth refined ABS edging for furniture vertical faces of medium duty use. No “wood-look alike” finishes, either MDF Sprayed Shell and faces or Real solid hardwood or real hardwood veneer. A minimum width of 1100mm per person needed excluding side space. 1 drawer pedestal per person.</t>
  </si>
  <si>
    <t>Coffee Table</t>
  </si>
  <si>
    <t>A top to be fit for purpose i.e. in the event of spills, either engineered stone tops or real solid hardwood or real wood veneer tops or engineered tops No “wood-look alike” finishes. The base support may be upholstered to match or steel, or real wood tapered leg supports. Where steel components are used, like support legs a direct to metal paint finish to be applied. A maximum height of 350 - 450mm</t>
  </si>
  <si>
    <t>6-Seater meeting table</t>
  </si>
  <si>
    <r>
      <t xml:space="preserve">A custom designed/ or catalogue select, tapered or straight fit for the room with hidden cable ducting. Tops to be </t>
    </r>
    <r>
      <rPr>
        <sz val="11"/>
        <color rgb="FF000000"/>
        <rFont val="Arial"/>
        <family val="2"/>
      </rPr>
      <t>engineered stone tops or real solid hardwood or real wood veneer tops or engineered tops No “wood-look alike” finishes. Where steel components are used and where exposed, support legs to be a direct to metal paint finish or Fabric wrapped to suit rest of scheme. A rule of thumb of 900mm per chair is needed as a minimum (confirmation of final procured chair needed) therefore one side of the desk would need a 5.4-meter run, this excludes table supports. This would be less if the table ends are used and no Meeting room configuration needed. A depth of 800mm to be aimed for and a bare minimum of 700mm.</t>
    </r>
  </si>
  <si>
    <t>Integrated/in desk powerset consisting of an ergonomic reach of 3 persons per unit as minimum, this would mean for a 6-seater 2 units is needed as minimum,</t>
  </si>
  <si>
    <t>12-Seater meeting table</t>
  </si>
  <si>
    <r>
      <t xml:space="preserve">A custom designed/ or catalogue select, tapered or straight fit for the room with hidden cable ducting. Tops to be </t>
    </r>
    <r>
      <rPr>
        <sz val="11"/>
        <color rgb="FF000000"/>
        <rFont val="Arial"/>
        <family val="2"/>
      </rPr>
      <t>engineered stone tops or real solid hardwood or real wood veneer tops or engineered tops No “wood-look alike” finishes. Where steel components are used and where exposed, support legs to be a direct to metal paint finish or Fabric wrapped to suit rest of scheme. A rule of thumb of 900mm per chair is needed as a minimum (confirmation of final procured chair needed) therefore one side of the desk would need a 10.8-meter run, this excludes table supports. This would be less if the table ends are used and no Meeting room configuration needed. A depth of 800mm to be aimed for and a bare minimum of 700mm.</t>
    </r>
  </si>
  <si>
    <t>Integrated/in desk powerset consisting of an ergonomic reach of 3 persons per unit as minimum, this would mean for a 12-seater 4 units is needed as minimum,</t>
  </si>
  <si>
    <t>4 x South African 16 Amp 3 pin</t>
  </si>
  <si>
    <t>4 x South African compact 3 pin</t>
  </si>
  <si>
    <t>2 x Bi-directional USB Type-A with minimum 18-Watt QC (Quick Charge) charger</t>
  </si>
  <si>
    <t>2 x USB Type-C with minimum 20-Watt PD (Power Delivery) charger</t>
  </si>
  <si>
    <t>2 x HDMI with 35cm fly lead</t>
  </si>
  <si>
    <t>2 x Data pass thru</t>
  </si>
  <si>
    <t>20-seater Large Board room table (U-Shape).</t>
  </si>
  <si>
    <r>
      <t xml:space="preserve">A custom designed open u-shape design tapered fit for the room, modesty panels to be provided for in terms of dual purpose supports and hidden cable ducting. Tops to be </t>
    </r>
    <r>
      <rPr>
        <sz val="11"/>
        <color rgb="FF000000"/>
        <rFont val="Arial"/>
        <family val="2"/>
      </rPr>
      <t>engineered stone tops or real solid hardwood or real wood veneer tops or engineered tops No “wood-look alike” finishes. Where steel components are used and where exposed, support legs to be a direct to metal paint finish or Fabric wrapped to suit rest of scheme. A rule of thumb of 900mm per chair is needed as a minimum (confirmation of final procured chair needed) therefore one wing of the tapered desk would need a 9-meter run, this excludes table supports. A depth of 800mm to be aimed for and a bare minimum of 700mm on end of taper.</t>
    </r>
  </si>
  <si>
    <t>Integrated/in desk powerset consisting of an ergonomic reach of 3 persons per unit as minimum, this would mean for 20-seater 7 units is needed as minimum,</t>
  </si>
  <si>
    <t>Filing Cabinet</t>
  </si>
  <si>
    <t xml:space="preserve">A unit with hinged soft closing doors with or without soft closer drawers. The unit shall have adjustable shelves or sufficient height for the storage of lever arch files, books and other, shelves to have structural integrity to ensure no warp or deflection when filled with files. A sleek minimalist design by having no handles achieved by a selection of finger grip/pull cutouts or push to open mechanism. Edges to be precisely mitred. Top to be either engineered stone tops or real solid hardwood or real wood veneer top or engineered top. Where colour to be specified and applied all surfaces will be sprayed to colour not brush painted. Where steel components are used, like support legs a direct to metal paint finish to be applied. Where MDF is procured, a smooth refined ABS edging for furniture vertical faces of medium duty use. No “wood-look alike” finishes, either MDF Sprayed Shell and faces or Real solid hardwood. </t>
  </si>
  <si>
    <t>Length of unit to be minimum of 1200mm and maximum of 2400mm with a maximum height of 1300mm</t>
  </si>
  <si>
    <t>Server Unit</t>
  </si>
  <si>
    <t xml:space="preserve">A unit with hinged soft closing doors with or without soft closer drawers. The unit shall have adjustable and sufficient shelves and appropriate height for the storage of cutlery, crockery cradles, shelves to have structural integrity to ensure no warp or deflection. A sleek minimalist design by having no handles achieved by a selection of finger grip/pull cutouts or push to open mechanism. Edges to be precisely mitred. A top to be fit for purpose i.e. in the event of spills, either engineered stone tops or real solid hardwood or real wood veneer tops or engineered tops. Where colour to be specified and applied all surfaces will be sprayed to colour not brush painted. Where steel components are used, like support legs a direct to metal paint finish to be applied. Where MDF is procured, a smooth refined ABS edging for furniture vertical faces of medium duty use. No “wood-look alike” finishes, either MDF Sprayed Shell and faces or Real solid hardwood. </t>
  </si>
  <si>
    <t>Server units to have a 600mm minimum and 900mm height maximum, length of unit to be minimum of 1200mm and maximum of 2400mm</t>
  </si>
  <si>
    <t>Operators chairs for 1 GE, 2 Chair</t>
  </si>
  <si>
    <t xml:space="preserve">Single shell, sleigh base apremium mid-back chair upholstered in Black soft genuine/full grain/top grain leather Infront (seat and backrest) and to the rear ‘’PVC’’/’’Bonded’’/’’ECO’’ alternative to the outer back and underside of seat pan or in high durability textile/fabric.Sleigh frame can be chrome in finish or coated to colour.  Colour selection as per later specification </t>
  </si>
  <si>
    <t>A premium high-back chair upholstered in Black soft genuine/full grain/top grain leather Infront (seat and backrest) and to the rear ‘’PVC’’/’’Bonded’’/’’ECO’’ alternative to the outer back and underside of seat pan on a 5-Star polished aluminium base with 60mm castors controlled via a synchronized mechanism, that allows the chair to adjust the seat and backrest. The chair ought to have fixed arm rests. Colour selection as per later specification. Chairs ought to be in accordance with following standards or equivalent.</t>
  </si>
  <si>
    <t>A premium mid-back/ medium back chair/ Single shell,upholstered in Blac soft genuine/full grain/top grain leather in front (seat and backrest) and to the rear ‘’PVC’’/’’Bonded’’/’’ECO’’ alternative to the outer back and underside of seat pan on a 5-Star polished aluminium base with castors controlled via a synchronized mechanism, that allows the chair to adjust the seat and backrest. The chair ought to have fixed arm rests. These chairs to be BIFMA compliant or equivalent criteria</t>
  </si>
  <si>
    <t xml:space="preserve">Summary </t>
  </si>
  <si>
    <t xml:space="preserve">Description </t>
  </si>
  <si>
    <t>Server  cabinet</t>
  </si>
  <si>
    <t>NB: The Bill of Quantities (BOQ) must be read in conjunction with the full description, specifications, and requirements as detailed in the Scope of Works</t>
  </si>
  <si>
    <t>SCOPE OF WORK</t>
  </si>
  <si>
    <t>Project: Design, Manufacture, Supply, Delivery &amp; Installation of Office Furniture at MWP, EAL and ERIC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</si>
</sst>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0.00_-;\-&quot;R&quot;* #,##0.00_-;_-&quot;R&quot;* &quot;-&quot;??_-;_-@_-"/>
  </numFmts>
  <fonts count="17" x14ac:knownFonts="1">
    <font>
      <sz val="11"/>
      <color theme="1"/>
      <name val="Calibri"/>
      <family val="2"/>
      <scheme val="minor"/>
    </font>
    <font>
      <b/>
      <sz val="11"/>
      <color theme="1"/>
      <name val="Calibri"/>
      <family val="2"/>
      <scheme val="minor"/>
    </font>
    <font>
      <b/>
      <u/>
      <sz val="11"/>
      <color theme="1"/>
      <name val="Calibri"/>
      <family val="2"/>
      <scheme val="minor"/>
    </font>
    <font>
      <b/>
      <u/>
      <sz val="10"/>
      <color rgb="FF000000"/>
      <name val="Arial"/>
      <family val="2"/>
    </font>
    <font>
      <b/>
      <u/>
      <sz val="11"/>
      <color theme="1"/>
      <name val="Arial"/>
      <family val="2"/>
    </font>
    <font>
      <u/>
      <sz val="11"/>
      <color theme="1"/>
      <name val="Arial"/>
      <family val="2"/>
    </font>
    <font>
      <sz val="11"/>
      <color theme="1"/>
      <name val="Arial"/>
      <family val="2"/>
    </font>
    <font>
      <sz val="11"/>
      <color theme="1"/>
      <name val="Symbol"/>
      <family val="1"/>
      <charset val="2"/>
    </font>
    <font>
      <sz val="7"/>
      <color theme="1"/>
      <name val="Times New Roman"/>
      <family val="1"/>
    </font>
    <font>
      <b/>
      <u/>
      <sz val="11"/>
      <color rgb="FF000000"/>
      <name val="Arial"/>
      <family val="2"/>
    </font>
    <font>
      <sz val="11"/>
      <color rgb="FF000000"/>
      <name val="Arial"/>
      <family val="2"/>
    </font>
    <font>
      <b/>
      <sz val="11"/>
      <color rgb="FF000000"/>
      <name val="Arial"/>
      <family val="2"/>
    </font>
    <font>
      <b/>
      <sz val="11"/>
      <color theme="1"/>
      <name val="Arial"/>
      <family val="2"/>
    </font>
    <font>
      <b/>
      <sz val="12"/>
      <color theme="1"/>
      <name val="Calibri"/>
      <family val="2"/>
      <scheme val="minor"/>
    </font>
    <font>
      <b/>
      <sz val="12"/>
      <color theme="1"/>
      <name val="Arial"/>
      <family val="2"/>
    </font>
    <font>
      <b/>
      <sz val="14"/>
      <color theme="1"/>
      <name val="Calibri"/>
      <family val="2"/>
      <scheme val="minor"/>
    </font>
    <font>
      <sz val="1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1" fillId="0" borderId="0" xfId="0" applyFont="1"/>
    <xf numFmtId="0" fontId="0" fillId="0" borderId="0" xfId="0" applyAlignment="1">
      <alignment horizontal="center"/>
    </xf>
    <xf numFmtId="0" fontId="0" fillId="0" borderId="1" xfId="0" applyBorder="1" applyAlignment="1">
      <alignment horizontal="center"/>
    </xf>
    <xf numFmtId="0" fontId="0" fillId="0" borderId="1" xfId="0" applyBorder="1"/>
    <xf numFmtId="0" fontId="1" fillId="0" borderId="1" xfId="0" applyFont="1" applyBorder="1" applyAlignment="1">
      <alignment horizontal="center"/>
    </xf>
    <xf numFmtId="0" fontId="2" fillId="0" borderId="1" xfId="0" applyFont="1" applyBorder="1"/>
    <xf numFmtId="0" fontId="3" fillId="0" borderId="1" xfId="0" applyFont="1" applyBorder="1"/>
    <xf numFmtId="0" fontId="0" fillId="0" borderId="1" xfId="0" applyBorder="1" applyAlignment="1">
      <alignment horizontal="center" vertical="center"/>
    </xf>
    <xf numFmtId="0" fontId="0" fillId="0" borderId="0" xfId="0" applyAlignment="1">
      <alignment horizontal="center" vertical="center"/>
    </xf>
    <xf numFmtId="44" fontId="0" fillId="0" borderId="1" xfId="0" applyNumberFormat="1" applyBorder="1" applyAlignment="1">
      <alignment horizontal="center" vertical="center"/>
    </xf>
    <xf numFmtId="44" fontId="0" fillId="0" borderId="1" xfId="0" applyNumberFormat="1" applyBorder="1"/>
    <xf numFmtId="44" fontId="1" fillId="0" borderId="1" xfId="0" applyNumberFormat="1" applyFont="1" applyBorder="1"/>
    <xf numFmtId="44" fontId="0" fillId="0" borderId="0" xfId="0" applyNumberFormat="1"/>
    <xf numFmtId="0" fontId="1" fillId="0" borderId="1" xfId="0" applyFont="1" applyBorder="1" applyAlignment="1">
      <alignment horizontal="right"/>
    </xf>
    <xf numFmtId="0" fontId="4"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vertical="center"/>
    </xf>
    <xf numFmtId="0" fontId="9" fillId="0" borderId="1" xfId="0" applyFont="1" applyBorder="1" applyAlignment="1">
      <alignment vertical="center"/>
    </xf>
    <xf numFmtId="0" fontId="10" fillId="0" borderId="1" xfId="0" applyFont="1" applyBorder="1" applyAlignment="1">
      <alignment vertical="center" wrapText="1"/>
    </xf>
    <xf numFmtId="0" fontId="10" fillId="0" borderId="1" xfId="0" applyFont="1" applyBorder="1" applyAlignment="1">
      <alignment vertical="center"/>
    </xf>
    <xf numFmtId="0" fontId="11" fillId="0" borderId="1" xfId="0" applyFont="1" applyBorder="1" applyAlignment="1">
      <alignment vertical="center"/>
    </xf>
    <xf numFmtId="0" fontId="4" fillId="0" borderId="1" xfId="0" applyFont="1" applyBorder="1" applyAlignment="1">
      <alignment horizontal="justify" vertical="center"/>
    </xf>
    <xf numFmtId="0" fontId="6" fillId="0" borderId="1" xfId="0" applyFont="1" applyBorder="1" applyAlignment="1">
      <alignment horizontal="justify" vertical="center"/>
    </xf>
    <xf numFmtId="0" fontId="12" fillId="0" borderId="1" xfId="0" applyFont="1" applyBorder="1" applyAlignment="1">
      <alignment vertical="center"/>
    </xf>
    <xf numFmtId="0" fontId="13" fillId="0" borderId="1" xfId="0" applyFont="1" applyBorder="1" applyAlignment="1">
      <alignment horizontal="center"/>
    </xf>
    <xf numFmtId="0" fontId="14" fillId="0" borderId="1" xfId="0" applyFont="1" applyBorder="1" applyAlignment="1">
      <alignment horizont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3" fillId="0" borderId="0" xfId="0" applyFont="1" applyAlignment="1">
      <alignment horizontal="center" vertical="center"/>
    </xf>
    <xf numFmtId="0" fontId="0" fillId="0" borderId="0" xfId="0" applyAlignment="1">
      <alignment horizontal="left"/>
    </xf>
    <xf numFmtId="0" fontId="6" fillId="0" borderId="1" xfId="0" applyFont="1" applyBorder="1"/>
    <xf numFmtId="0" fontId="6" fillId="0" borderId="1" xfId="0" applyFont="1" applyBorder="1" applyAlignment="1">
      <alignment wrapText="1"/>
    </xf>
    <xf numFmtId="0" fontId="7" fillId="0" borderId="1" xfId="0" applyFont="1" applyBorder="1" applyAlignment="1">
      <alignment horizontal="left" vertical="center" indent="4"/>
    </xf>
    <xf numFmtId="0" fontId="15" fillId="0" borderId="1" xfId="0" applyFont="1" applyBorder="1" applyAlignment="1">
      <alignment horizontal="center"/>
    </xf>
    <xf numFmtId="0" fontId="15" fillId="0" borderId="0" xfId="0" applyFont="1" applyAlignment="1">
      <alignment horizontal="center"/>
    </xf>
    <xf numFmtId="0" fontId="13" fillId="0" borderId="0" xfId="0" applyFont="1" applyAlignment="1">
      <alignment horizontal="center"/>
    </xf>
    <xf numFmtId="0" fontId="16" fillId="0" borderId="0" xfId="0" applyFont="1"/>
    <xf numFmtId="0" fontId="16" fillId="0" borderId="0" xfId="0" applyFont="1" applyAlignment="1">
      <alignment horizontal="center"/>
    </xf>
    <xf numFmtId="44" fontId="16" fillId="0" borderId="0" xfId="0" applyNumberFormat="1" applyFont="1"/>
    <xf numFmtId="0" fontId="16" fillId="0" borderId="0" xfId="0" applyFont="1" applyAlignment="1">
      <alignment horizontal="left" wrapText="1"/>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colors>
    <mruColors>
      <color rgb="FFDB99DB"/>
      <color rgb="FFF23CC2"/>
      <color rgb="FF00CCFF"/>
      <color rgb="FF5E5702"/>
      <color rgb="FF3366FF"/>
      <color rgb="FFD65E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91"/>
  <sheetViews>
    <sheetView tabSelected="1" view="pageBreakPreview" zoomScale="110" zoomScaleNormal="100" zoomScaleSheetLayoutView="110" workbookViewId="0">
      <selection activeCell="B1" sqref="B1:G1"/>
    </sheetView>
  </sheetViews>
  <sheetFormatPr defaultRowHeight="14.5" x14ac:dyDescent="0.35"/>
  <cols>
    <col min="1" max="1" width="1.54296875" customWidth="1"/>
    <col min="2" max="2" width="9.36328125" style="2" customWidth="1"/>
    <col min="3" max="3" width="46.26953125" customWidth="1"/>
    <col min="4" max="4" width="12.36328125" style="2" customWidth="1"/>
    <col min="5" max="5" width="11" style="2" customWidth="1"/>
    <col min="6" max="7" width="18.36328125" style="13" customWidth="1"/>
    <col min="8" max="8" width="4.36328125" customWidth="1"/>
  </cols>
  <sheetData>
    <row r="1" spans="2:7" ht="17" customHeight="1" x14ac:dyDescent="0.35">
      <c r="B1" s="41" t="s">
        <v>153</v>
      </c>
      <c r="C1" s="41"/>
      <c r="D1" s="41"/>
      <c r="E1" s="41"/>
      <c r="F1" s="41"/>
      <c r="G1" s="41"/>
    </row>
    <row r="2" spans="2:7" ht="17" customHeight="1" x14ac:dyDescent="0.35">
      <c r="B2" s="1"/>
      <c r="D2"/>
      <c r="E2"/>
    </row>
    <row r="3" spans="2:7" ht="30" customHeight="1" x14ac:dyDescent="0.35">
      <c r="B3" s="40" t="s">
        <v>151</v>
      </c>
      <c r="C3" s="40"/>
      <c r="D3" s="40"/>
      <c r="E3" s="40"/>
      <c r="F3" s="40"/>
      <c r="G3" s="40"/>
    </row>
    <row r="4" spans="2:7" ht="18.5" customHeight="1" x14ac:dyDescent="0.35">
      <c r="B4" s="37" t="s">
        <v>63</v>
      </c>
      <c r="C4" s="37"/>
      <c r="D4" s="38"/>
      <c r="E4" s="38"/>
      <c r="F4" s="39"/>
      <c r="G4" s="39"/>
    </row>
    <row r="5" spans="2:7" x14ac:dyDescent="0.35">
      <c r="B5" s="30"/>
    </row>
    <row r="6" spans="2:7" s="9" customFormat="1" x14ac:dyDescent="0.35">
      <c r="B6" s="8" t="s">
        <v>0</v>
      </c>
      <c r="C6" s="8" t="s">
        <v>1</v>
      </c>
      <c r="D6" s="8" t="s">
        <v>5</v>
      </c>
      <c r="E6" s="8" t="s">
        <v>2</v>
      </c>
      <c r="F6" s="10" t="s">
        <v>3</v>
      </c>
      <c r="G6" s="10" t="s">
        <v>4</v>
      </c>
    </row>
    <row r="7" spans="2:7" x14ac:dyDescent="0.35">
      <c r="B7" s="5">
        <v>1</v>
      </c>
      <c r="C7" s="6" t="s">
        <v>73</v>
      </c>
      <c r="D7" s="3"/>
      <c r="E7" s="3"/>
      <c r="F7" s="11"/>
      <c r="G7" s="11"/>
    </row>
    <row r="8" spans="2:7" x14ac:dyDescent="0.35">
      <c r="B8" s="3">
        <v>1.1000000000000001</v>
      </c>
      <c r="C8" s="4" t="s">
        <v>6</v>
      </c>
      <c r="D8" s="3" t="s">
        <v>64</v>
      </c>
      <c r="E8" s="3">
        <v>1</v>
      </c>
      <c r="F8" s="11"/>
      <c r="G8" s="11">
        <f>E8*F8</f>
        <v>0</v>
      </c>
    </row>
    <row r="9" spans="2:7" x14ac:dyDescent="0.35">
      <c r="B9" s="3">
        <v>1.2</v>
      </c>
      <c r="C9" s="4" t="s">
        <v>65</v>
      </c>
      <c r="D9" s="3" t="s">
        <v>64</v>
      </c>
      <c r="E9" s="3">
        <v>1</v>
      </c>
      <c r="F9" s="11"/>
      <c r="G9" s="11">
        <f t="shared" ref="G9:G72" si="0">E9*F9</f>
        <v>0</v>
      </c>
    </row>
    <row r="10" spans="2:7" x14ac:dyDescent="0.35">
      <c r="B10" s="3">
        <v>1.3</v>
      </c>
      <c r="C10" s="4" t="s">
        <v>7</v>
      </c>
      <c r="D10" s="3" t="s">
        <v>64</v>
      </c>
      <c r="E10" s="3">
        <v>1</v>
      </c>
      <c r="F10" s="11"/>
      <c r="G10" s="11">
        <f t="shared" si="0"/>
        <v>0</v>
      </c>
    </row>
    <row r="11" spans="2:7" x14ac:dyDescent="0.35">
      <c r="B11" s="3">
        <v>1.4</v>
      </c>
      <c r="C11" s="4" t="s">
        <v>8</v>
      </c>
      <c r="D11" s="3" t="s">
        <v>64</v>
      </c>
      <c r="E11" s="3">
        <v>6</v>
      </c>
      <c r="F11" s="11"/>
      <c r="G11" s="11">
        <f t="shared" si="0"/>
        <v>0</v>
      </c>
    </row>
    <row r="12" spans="2:7" x14ac:dyDescent="0.35">
      <c r="B12" s="3">
        <v>1.5</v>
      </c>
      <c r="C12" s="4" t="s">
        <v>9</v>
      </c>
      <c r="D12" s="3" t="s">
        <v>64</v>
      </c>
      <c r="E12" s="3">
        <v>1</v>
      </c>
      <c r="F12" s="11"/>
      <c r="G12" s="11">
        <f t="shared" si="0"/>
        <v>0</v>
      </c>
    </row>
    <row r="13" spans="2:7" x14ac:dyDescent="0.35">
      <c r="B13" s="3">
        <v>1.6</v>
      </c>
      <c r="C13" s="4" t="s">
        <v>10</v>
      </c>
      <c r="D13" s="3" t="s">
        <v>64</v>
      </c>
      <c r="E13" s="3">
        <v>2</v>
      </c>
      <c r="F13" s="11"/>
      <c r="G13" s="11">
        <f t="shared" si="0"/>
        <v>0</v>
      </c>
    </row>
    <row r="14" spans="2:7" x14ac:dyDescent="0.35">
      <c r="B14" s="3">
        <v>1.7</v>
      </c>
      <c r="C14" s="4" t="s">
        <v>150</v>
      </c>
      <c r="D14" s="3" t="s">
        <v>64</v>
      </c>
      <c r="E14" s="3">
        <v>1</v>
      </c>
      <c r="F14" s="11"/>
      <c r="G14" s="11">
        <f t="shared" si="0"/>
        <v>0</v>
      </c>
    </row>
    <row r="15" spans="2:7" s="1" customFormat="1" x14ac:dyDescent="0.35">
      <c r="B15" s="5">
        <v>2</v>
      </c>
      <c r="C15" s="6" t="s">
        <v>61</v>
      </c>
      <c r="D15" s="5"/>
      <c r="E15" s="5"/>
      <c r="F15" s="12"/>
      <c r="G15" s="11"/>
    </row>
    <row r="16" spans="2:7" x14ac:dyDescent="0.35">
      <c r="B16" s="3">
        <v>2.1</v>
      </c>
      <c r="C16" s="4" t="s">
        <v>11</v>
      </c>
      <c r="D16" s="3" t="s">
        <v>64</v>
      </c>
      <c r="E16" s="3">
        <v>1</v>
      </c>
      <c r="F16" s="11"/>
      <c r="G16" s="11">
        <f t="shared" si="0"/>
        <v>0</v>
      </c>
    </row>
    <row r="17" spans="2:7" x14ac:dyDescent="0.35">
      <c r="B17" s="3">
        <v>2.2000000000000002</v>
      </c>
      <c r="C17" s="4" t="s">
        <v>65</v>
      </c>
      <c r="D17" s="3" t="s">
        <v>64</v>
      </c>
      <c r="E17" s="3">
        <v>1</v>
      </c>
      <c r="F17" s="11"/>
      <c r="G17" s="11">
        <f t="shared" si="0"/>
        <v>0</v>
      </c>
    </row>
    <row r="18" spans="2:7" x14ac:dyDescent="0.35">
      <c r="B18" s="3">
        <v>2.2999999999999998</v>
      </c>
      <c r="C18" s="4" t="s">
        <v>12</v>
      </c>
      <c r="D18" s="3" t="s">
        <v>64</v>
      </c>
      <c r="E18" s="3">
        <v>2</v>
      </c>
      <c r="F18" s="11"/>
      <c r="G18" s="11">
        <f t="shared" si="0"/>
        <v>0</v>
      </c>
    </row>
    <row r="19" spans="2:7" x14ac:dyDescent="0.35">
      <c r="B19" s="3">
        <v>2.4</v>
      </c>
      <c r="C19" s="4" t="s">
        <v>13</v>
      </c>
      <c r="D19" s="3" t="s">
        <v>64</v>
      </c>
      <c r="E19" s="3">
        <v>2</v>
      </c>
      <c r="F19" s="11"/>
      <c r="G19" s="11">
        <f t="shared" si="0"/>
        <v>0</v>
      </c>
    </row>
    <row r="20" spans="2:7" x14ac:dyDescent="0.35">
      <c r="B20" s="5">
        <v>3</v>
      </c>
      <c r="C20" s="6" t="s">
        <v>14</v>
      </c>
      <c r="D20" s="3"/>
      <c r="E20" s="3"/>
      <c r="F20" s="11"/>
      <c r="G20" s="11"/>
    </row>
    <row r="21" spans="2:7" x14ac:dyDescent="0.35">
      <c r="B21" s="3">
        <v>3.1</v>
      </c>
      <c r="C21" s="4" t="s">
        <v>11</v>
      </c>
      <c r="D21" s="3" t="s">
        <v>64</v>
      </c>
      <c r="E21" s="3">
        <v>1</v>
      </c>
      <c r="F21" s="11"/>
      <c r="G21" s="11">
        <f t="shared" si="0"/>
        <v>0</v>
      </c>
    </row>
    <row r="22" spans="2:7" x14ac:dyDescent="0.35">
      <c r="B22" s="3">
        <v>3.2</v>
      </c>
      <c r="C22" s="4" t="s">
        <v>65</v>
      </c>
      <c r="D22" s="3" t="s">
        <v>64</v>
      </c>
      <c r="E22" s="3">
        <v>1</v>
      </c>
      <c r="F22" s="11"/>
      <c r="G22" s="11">
        <f t="shared" si="0"/>
        <v>0</v>
      </c>
    </row>
    <row r="23" spans="2:7" x14ac:dyDescent="0.35">
      <c r="B23" s="3">
        <v>3.3</v>
      </c>
      <c r="C23" s="4" t="s">
        <v>15</v>
      </c>
      <c r="D23" s="3" t="s">
        <v>64</v>
      </c>
      <c r="E23" s="3">
        <v>1</v>
      </c>
      <c r="F23" s="11"/>
      <c r="G23" s="11">
        <f t="shared" si="0"/>
        <v>0</v>
      </c>
    </row>
    <row r="24" spans="2:7" x14ac:dyDescent="0.35">
      <c r="B24" s="3">
        <v>3.4</v>
      </c>
      <c r="C24" s="4" t="s">
        <v>16</v>
      </c>
      <c r="D24" s="3" t="s">
        <v>64</v>
      </c>
      <c r="E24" s="3">
        <v>2</v>
      </c>
      <c r="F24" s="11"/>
      <c r="G24" s="11">
        <f t="shared" si="0"/>
        <v>0</v>
      </c>
    </row>
    <row r="25" spans="2:7" x14ac:dyDescent="0.35">
      <c r="B25" s="3">
        <v>3.5</v>
      </c>
      <c r="C25" s="4" t="s">
        <v>17</v>
      </c>
      <c r="D25" s="3" t="s">
        <v>64</v>
      </c>
      <c r="E25" s="3">
        <v>1</v>
      </c>
      <c r="F25" s="11"/>
      <c r="G25" s="11">
        <f t="shared" si="0"/>
        <v>0</v>
      </c>
    </row>
    <row r="26" spans="2:7" x14ac:dyDescent="0.35">
      <c r="B26" s="5">
        <v>4</v>
      </c>
      <c r="C26" s="7" t="s">
        <v>18</v>
      </c>
      <c r="D26" s="3"/>
      <c r="E26" s="3"/>
      <c r="F26" s="11"/>
      <c r="G26" s="11"/>
    </row>
    <row r="27" spans="2:7" x14ac:dyDescent="0.35">
      <c r="B27" s="3">
        <v>4.0999999999999996</v>
      </c>
      <c r="C27" s="4" t="s">
        <v>11</v>
      </c>
      <c r="D27" s="3" t="s">
        <v>64</v>
      </c>
      <c r="E27" s="3">
        <v>1</v>
      </c>
      <c r="F27" s="11"/>
      <c r="G27" s="11">
        <f t="shared" si="0"/>
        <v>0</v>
      </c>
    </row>
    <row r="28" spans="2:7" x14ac:dyDescent="0.35">
      <c r="B28" s="3">
        <v>4.2</v>
      </c>
      <c r="C28" s="4" t="s">
        <v>65</v>
      </c>
      <c r="D28" s="3" t="s">
        <v>64</v>
      </c>
      <c r="E28" s="3">
        <v>1</v>
      </c>
      <c r="F28" s="11"/>
      <c r="G28" s="11">
        <f t="shared" si="0"/>
        <v>0</v>
      </c>
    </row>
    <row r="29" spans="2:7" x14ac:dyDescent="0.35">
      <c r="B29" s="3">
        <v>4.3</v>
      </c>
      <c r="C29" s="4" t="s">
        <v>12</v>
      </c>
      <c r="D29" s="3" t="s">
        <v>64</v>
      </c>
      <c r="E29" s="3">
        <v>1</v>
      </c>
      <c r="F29" s="11"/>
      <c r="G29" s="11">
        <f t="shared" si="0"/>
        <v>0</v>
      </c>
    </row>
    <row r="30" spans="2:7" x14ac:dyDescent="0.35">
      <c r="B30" s="3">
        <v>4.4000000000000004</v>
      </c>
      <c r="C30" s="4" t="s">
        <v>13</v>
      </c>
      <c r="D30" s="3" t="s">
        <v>64</v>
      </c>
      <c r="E30" s="3">
        <v>2</v>
      </c>
      <c r="F30" s="11"/>
      <c r="G30" s="11">
        <f t="shared" si="0"/>
        <v>0</v>
      </c>
    </row>
    <row r="31" spans="2:7" x14ac:dyDescent="0.35">
      <c r="B31" s="5">
        <v>5</v>
      </c>
      <c r="C31" s="6" t="s">
        <v>19</v>
      </c>
      <c r="D31" s="3"/>
      <c r="E31" s="3"/>
      <c r="F31" s="11"/>
      <c r="G31" s="11"/>
    </row>
    <row r="32" spans="2:7" x14ac:dyDescent="0.35">
      <c r="B32" s="3">
        <v>5.0999999999999996</v>
      </c>
      <c r="C32" s="4" t="s">
        <v>20</v>
      </c>
      <c r="D32" s="3" t="s">
        <v>64</v>
      </c>
      <c r="E32" s="3">
        <v>125</v>
      </c>
      <c r="F32" s="11"/>
      <c r="G32" s="11">
        <f t="shared" si="0"/>
        <v>0</v>
      </c>
    </row>
    <row r="33" spans="2:7" x14ac:dyDescent="0.35">
      <c r="B33" s="3">
        <v>5.2</v>
      </c>
      <c r="C33" s="4" t="s">
        <v>21</v>
      </c>
      <c r="D33" s="3" t="s">
        <v>64</v>
      </c>
      <c r="E33" s="3">
        <v>125</v>
      </c>
      <c r="F33" s="11"/>
      <c r="G33" s="11">
        <f t="shared" si="0"/>
        <v>0</v>
      </c>
    </row>
    <row r="34" spans="2:7" x14ac:dyDescent="0.35">
      <c r="B34" s="3">
        <v>5.3</v>
      </c>
      <c r="C34" s="4" t="s">
        <v>22</v>
      </c>
      <c r="D34" s="3" t="s">
        <v>64</v>
      </c>
      <c r="E34" s="3">
        <v>125</v>
      </c>
      <c r="F34" s="11"/>
      <c r="G34" s="11">
        <f t="shared" si="0"/>
        <v>0</v>
      </c>
    </row>
    <row r="35" spans="2:7" x14ac:dyDescent="0.35">
      <c r="B35" s="3">
        <v>5.4</v>
      </c>
      <c r="C35" s="4" t="s">
        <v>16</v>
      </c>
      <c r="D35" s="3" t="s">
        <v>64</v>
      </c>
      <c r="E35" s="3">
        <v>250</v>
      </c>
      <c r="F35" s="11"/>
      <c r="G35" s="11">
        <f t="shared" si="0"/>
        <v>0</v>
      </c>
    </row>
    <row r="36" spans="2:7" x14ac:dyDescent="0.35">
      <c r="B36" s="3">
        <v>5.5</v>
      </c>
      <c r="C36" s="4" t="s">
        <v>23</v>
      </c>
      <c r="D36" s="3" t="s">
        <v>64</v>
      </c>
      <c r="E36" s="3">
        <v>125</v>
      </c>
      <c r="F36" s="11"/>
      <c r="G36" s="11">
        <f t="shared" si="0"/>
        <v>0</v>
      </c>
    </row>
    <row r="37" spans="2:7" x14ac:dyDescent="0.35">
      <c r="B37" s="5">
        <v>6</v>
      </c>
      <c r="C37" s="7" t="s">
        <v>24</v>
      </c>
      <c r="D37" s="3"/>
      <c r="E37" s="3"/>
      <c r="F37" s="11"/>
      <c r="G37" s="11">
        <f t="shared" si="0"/>
        <v>0</v>
      </c>
    </row>
    <row r="38" spans="2:7" x14ac:dyDescent="0.35">
      <c r="B38" s="3">
        <v>6.1</v>
      </c>
      <c r="C38" s="4" t="s">
        <v>25</v>
      </c>
      <c r="D38" s="3" t="s">
        <v>64</v>
      </c>
      <c r="E38" s="3">
        <v>9</v>
      </c>
      <c r="F38" s="11"/>
      <c r="G38" s="11">
        <f t="shared" si="0"/>
        <v>0</v>
      </c>
    </row>
    <row r="39" spans="2:7" x14ac:dyDescent="0.35">
      <c r="B39" s="3">
        <v>6.2</v>
      </c>
      <c r="C39" s="4" t="s">
        <v>65</v>
      </c>
      <c r="D39" s="3" t="s">
        <v>64</v>
      </c>
      <c r="E39" s="3">
        <v>9</v>
      </c>
      <c r="F39" s="11"/>
      <c r="G39" s="11">
        <f t="shared" si="0"/>
        <v>0</v>
      </c>
    </row>
    <row r="40" spans="2:7" x14ac:dyDescent="0.35">
      <c r="B40" s="3">
        <v>6.3</v>
      </c>
      <c r="C40" s="4" t="s">
        <v>12</v>
      </c>
      <c r="D40" s="3" t="s">
        <v>64</v>
      </c>
      <c r="E40" s="3">
        <v>9</v>
      </c>
      <c r="F40" s="11"/>
      <c r="G40" s="11">
        <f t="shared" si="0"/>
        <v>0</v>
      </c>
    </row>
    <row r="41" spans="2:7" x14ac:dyDescent="0.35">
      <c r="B41" s="3">
        <v>6.4</v>
      </c>
      <c r="C41" s="4" t="s">
        <v>13</v>
      </c>
      <c r="D41" s="3" t="s">
        <v>64</v>
      </c>
      <c r="E41" s="3">
        <v>9</v>
      </c>
      <c r="F41" s="11"/>
      <c r="G41" s="11">
        <f t="shared" si="0"/>
        <v>0</v>
      </c>
    </row>
    <row r="42" spans="2:7" x14ac:dyDescent="0.35">
      <c r="B42" s="5">
        <v>7</v>
      </c>
      <c r="C42" s="6" t="s">
        <v>26</v>
      </c>
      <c r="D42" s="3"/>
      <c r="E42" s="3"/>
      <c r="F42" s="11"/>
      <c r="G42" s="11"/>
    </row>
    <row r="43" spans="2:7" x14ac:dyDescent="0.35">
      <c r="B43" s="3">
        <v>7.1</v>
      </c>
      <c r="C43" s="4" t="s">
        <v>25</v>
      </c>
      <c r="D43" s="3" t="s">
        <v>64</v>
      </c>
      <c r="E43" s="3">
        <v>5</v>
      </c>
      <c r="F43" s="11"/>
      <c r="G43" s="11">
        <f t="shared" si="0"/>
        <v>0</v>
      </c>
    </row>
    <row r="44" spans="2:7" x14ac:dyDescent="0.35">
      <c r="B44" s="3">
        <v>7.2</v>
      </c>
      <c r="C44" s="4" t="s">
        <v>21</v>
      </c>
      <c r="D44" s="3" t="s">
        <v>64</v>
      </c>
      <c r="E44" s="3">
        <v>5</v>
      </c>
      <c r="F44" s="11"/>
      <c r="G44" s="11">
        <f t="shared" si="0"/>
        <v>0</v>
      </c>
    </row>
    <row r="45" spans="2:7" x14ac:dyDescent="0.35">
      <c r="B45" s="3">
        <v>7.3</v>
      </c>
      <c r="C45" s="4" t="s">
        <v>27</v>
      </c>
      <c r="D45" s="3" t="s">
        <v>64</v>
      </c>
      <c r="E45" s="3">
        <v>5</v>
      </c>
      <c r="F45" s="11"/>
      <c r="G45" s="11">
        <f t="shared" si="0"/>
        <v>0</v>
      </c>
    </row>
    <row r="46" spans="2:7" x14ac:dyDescent="0.35">
      <c r="B46" s="3">
        <v>7.4</v>
      </c>
      <c r="C46" s="4" t="s">
        <v>16</v>
      </c>
      <c r="D46" s="3" t="s">
        <v>64</v>
      </c>
      <c r="E46" s="3">
        <v>10</v>
      </c>
      <c r="F46" s="11"/>
      <c r="G46" s="11">
        <f t="shared" si="0"/>
        <v>0</v>
      </c>
    </row>
    <row r="47" spans="2:7" x14ac:dyDescent="0.35">
      <c r="B47" s="3">
        <v>7.5</v>
      </c>
      <c r="C47" s="4" t="s">
        <v>23</v>
      </c>
      <c r="D47" s="3" t="s">
        <v>64</v>
      </c>
      <c r="E47" s="3">
        <v>5</v>
      </c>
      <c r="F47" s="11"/>
      <c r="G47" s="11">
        <f t="shared" si="0"/>
        <v>0</v>
      </c>
    </row>
    <row r="48" spans="2:7" x14ac:dyDescent="0.35">
      <c r="B48" s="5">
        <v>8</v>
      </c>
      <c r="C48" s="6" t="s">
        <v>28</v>
      </c>
      <c r="D48" s="3"/>
      <c r="E48" s="3"/>
      <c r="F48" s="11"/>
      <c r="G48" s="11"/>
    </row>
    <row r="49" spans="2:7" x14ac:dyDescent="0.35">
      <c r="B49" s="3">
        <v>8.1</v>
      </c>
      <c r="C49" s="4" t="s">
        <v>29</v>
      </c>
      <c r="D49" s="3" t="s">
        <v>64</v>
      </c>
      <c r="E49" s="3">
        <v>1</v>
      </c>
      <c r="F49" s="11"/>
      <c r="G49" s="11">
        <f t="shared" si="0"/>
        <v>0</v>
      </c>
    </row>
    <row r="50" spans="2:7" x14ac:dyDescent="0.35">
      <c r="B50" s="3">
        <v>8.1999999999999993</v>
      </c>
      <c r="C50" s="4" t="s">
        <v>30</v>
      </c>
      <c r="D50" s="3" t="s">
        <v>64</v>
      </c>
      <c r="E50" s="3">
        <v>1</v>
      </c>
      <c r="F50" s="11"/>
      <c r="G50" s="11">
        <f t="shared" si="0"/>
        <v>0</v>
      </c>
    </row>
    <row r="51" spans="2:7" x14ac:dyDescent="0.35">
      <c r="B51" s="5">
        <v>9</v>
      </c>
      <c r="C51" s="6" t="s">
        <v>31</v>
      </c>
      <c r="D51" s="3"/>
      <c r="E51" s="3"/>
      <c r="F51" s="11"/>
      <c r="G51" s="11"/>
    </row>
    <row r="52" spans="2:7" x14ac:dyDescent="0.35">
      <c r="B52" s="3">
        <v>9.1</v>
      </c>
      <c r="C52" s="4" t="s">
        <v>32</v>
      </c>
      <c r="D52" s="3" t="s">
        <v>64</v>
      </c>
      <c r="E52" s="3">
        <v>2</v>
      </c>
      <c r="F52" s="11"/>
      <c r="G52" s="11">
        <f t="shared" si="0"/>
        <v>0</v>
      </c>
    </row>
    <row r="53" spans="2:7" x14ac:dyDescent="0.35">
      <c r="B53" s="3">
        <v>9.1999999999999993</v>
      </c>
      <c r="C53" s="4" t="s">
        <v>33</v>
      </c>
      <c r="D53" s="3" t="s">
        <v>64</v>
      </c>
      <c r="E53" s="3">
        <v>1</v>
      </c>
      <c r="F53" s="11"/>
      <c r="G53" s="11">
        <f t="shared" si="0"/>
        <v>0</v>
      </c>
    </row>
    <row r="54" spans="2:7" x14ac:dyDescent="0.35">
      <c r="B54" s="3">
        <v>9.3000000000000007</v>
      </c>
      <c r="C54" s="4" t="s">
        <v>34</v>
      </c>
      <c r="D54" s="3" t="s">
        <v>64</v>
      </c>
      <c r="E54" s="3">
        <v>20</v>
      </c>
      <c r="F54" s="11"/>
      <c r="G54" s="11">
        <f t="shared" si="0"/>
        <v>0</v>
      </c>
    </row>
    <row r="55" spans="2:7" x14ac:dyDescent="0.35">
      <c r="B55" s="5">
        <v>10</v>
      </c>
      <c r="C55" s="6" t="s">
        <v>35</v>
      </c>
      <c r="D55" s="3"/>
      <c r="E55" s="3"/>
      <c r="F55" s="11"/>
      <c r="G55" s="11"/>
    </row>
    <row r="56" spans="2:7" x14ac:dyDescent="0.35">
      <c r="B56" s="3">
        <v>10.1</v>
      </c>
      <c r="C56" s="4" t="s">
        <v>36</v>
      </c>
      <c r="D56" s="3" t="s">
        <v>64</v>
      </c>
      <c r="E56" s="3">
        <v>8</v>
      </c>
      <c r="F56" s="11"/>
      <c r="G56" s="11">
        <f t="shared" si="0"/>
        <v>0</v>
      </c>
    </row>
    <row r="57" spans="2:7" x14ac:dyDescent="0.35">
      <c r="B57" s="3">
        <v>10.199999999999999</v>
      </c>
      <c r="C57" s="4" t="s">
        <v>37</v>
      </c>
      <c r="D57" s="3" t="s">
        <v>64</v>
      </c>
      <c r="E57" s="3">
        <v>12</v>
      </c>
      <c r="F57" s="11"/>
      <c r="G57" s="11">
        <f t="shared" si="0"/>
        <v>0</v>
      </c>
    </row>
    <row r="58" spans="2:7" x14ac:dyDescent="0.35">
      <c r="B58" s="3">
        <v>10.3</v>
      </c>
      <c r="C58" s="4" t="s">
        <v>38</v>
      </c>
      <c r="D58" s="3" t="s">
        <v>64</v>
      </c>
      <c r="E58" s="3">
        <v>1</v>
      </c>
      <c r="F58" s="11"/>
      <c r="G58" s="11">
        <f t="shared" si="0"/>
        <v>0</v>
      </c>
    </row>
    <row r="59" spans="2:7" x14ac:dyDescent="0.35">
      <c r="B59" s="3">
        <v>10.4</v>
      </c>
      <c r="C59" s="4" t="s">
        <v>39</v>
      </c>
      <c r="D59" s="3" t="s">
        <v>64</v>
      </c>
      <c r="E59" s="3">
        <v>32</v>
      </c>
      <c r="F59" s="11"/>
      <c r="G59" s="11">
        <f t="shared" si="0"/>
        <v>0</v>
      </c>
    </row>
    <row r="60" spans="2:7" x14ac:dyDescent="0.35">
      <c r="B60" s="3">
        <v>10.5</v>
      </c>
      <c r="C60" s="4" t="s">
        <v>40</v>
      </c>
      <c r="D60" s="3" t="s">
        <v>64</v>
      </c>
      <c r="E60" s="3">
        <v>1</v>
      </c>
      <c r="F60" s="11"/>
      <c r="G60" s="11">
        <f t="shared" si="0"/>
        <v>0</v>
      </c>
    </row>
    <row r="61" spans="2:7" x14ac:dyDescent="0.35">
      <c r="B61" s="3">
        <v>10.6</v>
      </c>
      <c r="C61" s="4" t="s">
        <v>41</v>
      </c>
      <c r="D61" s="3" t="s">
        <v>64</v>
      </c>
      <c r="E61" s="3">
        <v>7</v>
      </c>
      <c r="F61" s="11"/>
      <c r="G61" s="11">
        <f t="shared" si="0"/>
        <v>0</v>
      </c>
    </row>
    <row r="62" spans="2:7" x14ac:dyDescent="0.35">
      <c r="B62" s="3">
        <v>10.7</v>
      </c>
      <c r="C62" s="4" t="s">
        <v>42</v>
      </c>
      <c r="D62" s="3" t="s">
        <v>64</v>
      </c>
      <c r="E62" s="3">
        <v>84</v>
      </c>
      <c r="F62" s="11"/>
      <c r="G62" s="11">
        <f t="shared" si="0"/>
        <v>0</v>
      </c>
    </row>
    <row r="63" spans="2:7" x14ac:dyDescent="0.35">
      <c r="B63" s="3">
        <v>10.8</v>
      </c>
      <c r="C63" s="4" t="s">
        <v>43</v>
      </c>
      <c r="D63" s="3" t="s">
        <v>64</v>
      </c>
      <c r="E63" s="3">
        <v>2</v>
      </c>
      <c r="F63" s="11"/>
      <c r="G63" s="11">
        <f t="shared" si="0"/>
        <v>0</v>
      </c>
    </row>
    <row r="64" spans="2:7" x14ac:dyDescent="0.35">
      <c r="B64" s="3">
        <v>10.9</v>
      </c>
      <c r="C64" s="4" t="s">
        <v>42</v>
      </c>
      <c r="D64" s="3" t="s">
        <v>64</v>
      </c>
      <c r="E64" s="3">
        <v>36</v>
      </c>
      <c r="F64" s="11"/>
      <c r="G64" s="11">
        <f t="shared" si="0"/>
        <v>0</v>
      </c>
    </row>
    <row r="65" spans="2:7" x14ac:dyDescent="0.35">
      <c r="B65" s="5">
        <v>11</v>
      </c>
      <c r="C65" s="6" t="s">
        <v>44</v>
      </c>
      <c r="D65" s="3"/>
      <c r="E65" s="3"/>
      <c r="F65" s="11"/>
      <c r="G65" s="11"/>
    </row>
    <row r="66" spans="2:7" x14ac:dyDescent="0.35">
      <c r="B66" s="3">
        <v>11.1</v>
      </c>
      <c r="C66" s="4" t="s">
        <v>45</v>
      </c>
      <c r="D66" s="3" t="s">
        <v>64</v>
      </c>
      <c r="E66" s="3">
        <v>1</v>
      </c>
      <c r="F66" s="11"/>
      <c r="G66" s="11">
        <f t="shared" si="0"/>
        <v>0</v>
      </c>
    </row>
    <row r="67" spans="2:7" x14ac:dyDescent="0.35">
      <c r="B67" s="3">
        <v>11.2</v>
      </c>
      <c r="C67" s="4" t="s">
        <v>46</v>
      </c>
      <c r="D67" s="3" t="s">
        <v>64</v>
      </c>
      <c r="E67" s="3">
        <v>2</v>
      </c>
      <c r="F67" s="11"/>
      <c r="G67" s="11">
        <f t="shared" si="0"/>
        <v>0</v>
      </c>
    </row>
    <row r="68" spans="2:7" x14ac:dyDescent="0.35">
      <c r="B68" s="3">
        <v>11.3</v>
      </c>
      <c r="C68" s="4" t="s">
        <v>47</v>
      </c>
      <c r="D68" s="3" t="s">
        <v>64</v>
      </c>
      <c r="E68" s="3">
        <v>2</v>
      </c>
      <c r="F68" s="11"/>
      <c r="G68" s="11">
        <f t="shared" si="0"/>
        <v>0</v>
      </c>
    </row>
    <row r="69" spans="2:7" x14ac:dyDescent="0.35">
      <c r="B69" s="3">
        <v>11.4</v>
      </c>
      <c r="C69" s="4" t="s">
        <v>48</v>
      </c>
      <c r="D69" s="3" t="s">
        <v>64</v>
      </c>
      <c r="E69" s="3">
        <v>8</v>
      </c>
      <c r="F69" s="11"/>
      <c r="G69" s="11">
        <f t="shared" si="0"/>
        <v>0</v>
      </c>
    </row>
    <row r="70" spans="2:7" x14ac:dyDescent="0.35">
      <c r="B70" s="3">
        <v>11.5</v>
      </c>
      <c r="C70" s="4" t="s">
        <v>49</v>
      </c>
      <c r="D70" s="3" t="s">
        <v>64</v>
      </c>
      <c r="E70" s="3">
        <v>1</v>
      </c>
      <c r="F70" s="11"/>
      <c r="G70" s="11">
        <f t="shared" si="0"/>
        <v>0</v>
      </c>
    </row>
    <row r="71" spans="2:7" x14ac:dyDescent="0.35">
      <c r="B71" s="3">
        <v>11.6</v>
      </c>
      <c r="C71" s="4" t="s">
        <v>50</v>
      </c>
      <c r="D71" s="3" t="s">
        <v>64</v>
      </c>
      <c r="E71" s="3">
        <v>1</v>
      </c>
      <c r="F71" s="11"/>
      <c r="G71" s="11">
        <f t="shared" si="0"/>
        <v>0</v>
      </c>
    </row>
    <row r="72" spans="2:7" x14ac:dyDescent="0.35">
      <c r="B72" s="3">
        <v>11.7</v>
      </c>
      <c r="C72" s="4" t="s">
        <v>51</v>
      </c>
      <c r="D72" s="3" t="s">
        <v>64</v>
      </c>
      <c r="E72" s="3">
        <v>4</v>
      </c>
      <c r="F72" s="11"/>
      <c r="G72" s="11">
        <f t="shared" si="0"/>
        <v>0</v>
      </c>
    </row>
    <row r="73" spans="2:7" x14ac:dyDescent="0.35">
      <c r="B73" s="3">
        <v>11.8</v>
      </c>
      <c r="C73" s="4" t="s">
        <v>40</v>
      </c>
      <c r="D73" s="3" t="s">
        <v>64</v>
      </c>
      <c r="E73" s="3">
        <v>1</v>
      </c>
      <c r="F73" s="11"/>
      <c r="G73" s="11">
        <f t="shared" ref="G73:G82" si="1">E73*F73</f>
        <v>0</v>
      </c>
    </row>
    <row r="74" spans="2:7" x14ac:dyDescent="0.35">
      <c r="B74" s="5">
        <v>12</v>
      </c>
      <c r="C74" s="6" t="s">
        <v>52</v>
      </c>
      <c r="D74" s="3"/>
      <c r="E74" s="3"/>
      <c r="F74" s="11"/>
      <c r="G74" s="11"/>
    </row>
    <row r="75" spans="2:7" x14ac:dyDescent="0.35">
      <c r="B75" s="3">
        <v>12.1</v>
      </c>
      <c r="C75" s="4" t="s">
        <v>53</v>
      </c>
      <c r="D75" s="3" t="s">
        <v>64</v>
      </c>
      <c r="E75" s="3">
        <v>1</v>
      </c>
      <c r="F75" s="11"/>
      <c r="G75" s="11">
        <f t="shared" si="1"/>
        <v>0</v>
      </c>
    </row>
    <row r="76" spans="2:7" x14ac:dyDescent="0.35">
      <c r="B76" s="3">
        <v>12.2</v>
      </c>
      <c r="C76" s="4" t="s">
        <v>54</v>
      </c>
      <c r="D76" s="3" t="s">
        <v>64</v>
      </c>
      <c r="E76" s="3">
        <v>9</v>
      </c>
      <c r="F76" s="11"/>
      <c r="G76" s="11">
        <f t="shared" si="1"/>
        <v>0</v>
      </c>
    </row>
    <row r="77" spans="2:7" x14ac:dyDescent="0.35">
      <c r="B77" s="3">
        <v>12.3</v>
      </c>
      <c r="C77" s="4" t="s">
        <v>55</v>
      </c>
      <c r="D77" s="3" t="s">
        <v>66</v>
      </c>
      <c r="E77" s="3">
        <v>1</v>
      </c>
      <c r="F77" s="11"/>
      <c r="G77" s="11">
        <f t="shared" si="1"/>
        <v>0</v>
      </c>
    </row>
    <row r="78" spans="2:7" x14ac:dyDescent="0.35">
      <c r="B78" s="3">
        <v>12.4</v>
      </c>
      <c r="C78" s="4" t="s">
        <v>56</v>
      </c>
      <c r="D78" s="3" t="s">
        <v>64</v>
      </c>
      <c r="E78" s="3">
        <v>15</v>
      </c>
      <c r="F78" s="11"/>
      <c r="G78" s="11">
        <f t="shared" si="1"/>
        <v>0</v>
      </c>
    </row>
    <row r="79" spans="2:7" x14ac:dyDescent="0.35">
      <c r="B79" s="3">
        <v>12.5</v>
      </c>
      <c r="C79" s="4" t="s">
        <v>57</v>
      </c>
      <c r="D79" s="3" t="s">
        <v>64</v>
      </c>
      <c r="E79" s="3">
        <v>15</v>
      </c>
      <c r="F79" s="11"/>
      <c r="G79" s="11">
        <f t="shared" si="1"/>
        <v>0</v>
      </c>
    </row>
    <row r="80" spans="2:7" x14ac:dyDescent="0.35">
      <c r="B80" s="3">
        <v>12.6</v>
      </c>
      <c r="C80" s="4" t="s">
        <v>58</v>
      </c>
      <c r="D80" s="3" t="s">
        <v>64</v>
      </c>
      <c r="E80" s="3">
        <v>3</v>
      </c>
      <c r="F80" s="11"/>
      <c r="G80" s="11">
        <f t="shared" si="1"/>
        <v>0</v>
      </c>
    </row>
    <row r="81" spans="2:7" x14ac:dyDescent="0.35">
      <c r="B81" s="5">
        <v>13</v>
      </c>
      <c r="C81" s="6" t="s">
        <v>59</v>
      </c>
      <c r="D81" s="3"/>
      <c r="E81" s="3"/>
      <c r="F81" s="11"/>
      <c r="G81" s="11"/>
    </row>
    <row r="82" spans="2:7" x14ac:dyDescent="0.35">
      <c r="B82" s="3">
        <v>13.1</v>
      </c>
      <c r="C82" s="4" t="s">
        <v>60</v>
      </c>
      <c r="D82" s="3" t="s">
        <v>64</v>
      </c>
      <c r="E82" s="3">
        <v>60</v>
      </c>
      <c r="F82" s="11"/>
      <c r="G82" s="11">
        <f t="shared" si="1"/>
        <v>0</v>
      </c>
    </row>
    <row r="83" spans="2:7" x14ac:dyDescent="0.35">
      <c r="B83" s="3"/>
      <c r="C83" s="4"/>
      <c r="D83" s="3"/>
      <c r="E83" s="3"/>
      <c r="F83" s="11"/>
      <c r="G83" s="11"/>
    </row>
    <row r="84" spans="2:7" s="1" customFormat="1" x14ac:dyDescent="0.35">
      <c r="B84" s="5"/>
      <c r="C84" s="14" t="s">
        <v>62</v>
      </c>
      <c r="D84" s="5"/>
      <c r="E84" s="5"/>
      <c r="F84" s="12"/>
      <c r="G84" s="12">
        <f>SUM(G7:G83)</f>
        <v>0</v>
      </c>
    </row>
    <row r="86" spans="2:7" x14ac:dyDescent="0.35">
      <c r="C86" t="s">
        <v>67</v>
      </c>
    </row>
    <row r="87" spans="2:7" x14ac:dyDescent="0.35">
      <c r="C87" t="s">
        <v>68</v>
      </c>
    </row>
    <row r="88" spans="2:7" x14ac:dyDescent="0.35">
      <c r="C88" t="s">
        <v>70</v>
      </c>
    </row>
    <row r="89" spans="2:7" x14ac:dyDescent="0.35">
      <c r="C89" t="s">
        <v>71</v>
      </c>
    </row>
    <row r="90" spans="2:7" x14ac:dyDescent="0.35">
      <c r="C90" t="s">
        <v>72</v>
      </c>
    </row>
    <row r="91" spans="2:7" x14ac:dyDescent="0.35">
      <c r="C91" t="s">
        <v>69</v>
      </c>
    </row>
  </sheetData>
  <mergeCells count="2">
    <mergeCell ref="B3:G3"/>
    <mergeCell ref="B1:G1"/>
  </mergeCells>
  <pageMargins left="0.7" right="0.7" top="0.75" bottom="0.75" header="0.3" footer="0.3"/>
  <pageSetup scale="4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25C52-50ED-4828-A17B-07FAF2FA7510}">
  <dimension ref="A1:B44"/>
  <sheetViews>
    <sheetView workbookViewId="0">
      <selection activeCell="B5" sqref="B5"/>
    </sheetView>
  </sheetViews>
  <sheetFormatPr defaultRowHeight="14.5" x14ac:dyDescent="0.35"/>
  <cols>
    <col min="1" max="1" width="8.7265625" style="9"/>
    <col min="2" max="2" width="82.26953125" customWidth="1"/>
  </cols>
  <sheetData>
    <row r="1" spans="1:2" s="2" customFormat="1" ht="15.5" x14ac:dyDescent="0.35">
      <c r="A1" s="27" t="s">
        <v>74</v>
      </c>
      <c r="B1" s="26" t="s">
        <v>1</v>
      </c>
    </row>
    <row r="2" spans="1:2" s="2" customFormat="1" ht="15.5" x14ac:dyDescent="0.35">
      <c r="A2" s="27"/>
      <c r="B2" s="26" t="s">
        <v>152</v>
      </c>
    </row>
    <row r="3" spans="1:2" s="2" customFormat="1" ht="15.5" x14ac:dyDescent="0.35">
      <c r="A3" s="27"/>
      <c r="B3" s="26"/>
    </row>
    <row r="4" spans="1:2" x14ac:dyDescent="0.35">
      <c r="A4" s="8">
        <v>1</v>
      </c>
      <c r="B4" s="31" t="s">
        <v>29</v>
      </c>
    </row>
    <row r="5" spans="1:2" ht="224.5" x14ac:dyDescent="0.35">
      <c r="A5" s="8">
        <v>1.1000000000000001</v>
      </c>
      <c r="B5" s="32" t="s">
        <v>113</v>
      </c>
    </row>
    <row r="6" spans="1:2" x14ac:dyDescent="0.35">
      <c r="A6" s="8"/>
      <c r="B6" s="17" t="s">
        <v>144</v>
      </c>
    </row>
    <row r="7" spans="1:2" x14ac:dyDescent="0.35">
      <c r="A7" s="8">
        <v>1.2</v>
      </c>
      <c r="B7" s="15" t="s">
        <v>76</v>
      </c>
    </row>
    <row r="8" spans="1:2" ht="70" x14ac:dyDescent="0.35">
      <c r="A8" s="8"/>
      <c r="B8" s="16" t="s">
        <v>145</v>
      </c>
    </row>
    <row r="9" spans="1:2" x14ac:dyDescent="0.35">
      <c r="A9" s="8"/>
      <c r="B9" s="4"/>
    </row>
    <row r="10" spans="1:2" x14ac:dyDescent="0.35">
      <c r="A10" s="8"/>
      <c r="B10" s="17"/>
    </row>
    <row r="11" spans="1:2" x14ac:dyDescent="0.35">
      <c r="A11" s="8">
        <v>1.3</v>
      </c>
      <c r="B11" s="15" t="s">
        <v>77</v>
      </c>
    </row>
    <row r="12" spans="1:2" ht="84" x14ac:dyDescent="0.35">
      <c r="A12" s="8"/>
      <c r="B12" s="16" t="s">
        <v>146</v>
      </c>
    </row>
    <row r="13" spans="1:2" x14ac:dyDescent="0.35">
      <c r="A13" s="8"/>
      <c r="B13" s="17"/>
    </row>
    <row r="14" spans="1:2" x14ac:dyDescent="0.35">
      <c r="A14" s="8"/>
      <c r="B14" s="33" t="s">
        <v>78</v>
      </c>
    </row>
    <row r="15" spans="1:2" x14ac:dyDescent="0.35">
      <c r="A15" s="8"/>
      <c r="B15" s="33" t="s">
        <v>79</v>
      </c>
    </row>
    <row r="16" spans="1:2" x14ac:dyDescent="0.35">
      <c r="A16" s="8"/>
      <c r="B16" s="33" t="s">
        <v>80</v>
      </c>
    </row>
    <row r="17" spans="1:2" x14ac:dyDescent="0.35">
      <c r="A17" s="8"/>
      <c r="B17" s="33" t="s">
        <v>81</v>
      </c>
    </row>
    <row r="18" spans="1:2" x14ac:dyDescent="0.35">
      <c r="A18" s="8"/>
      <c r="B18" s="33" t="s">
        <v>82</v>
      </c>
    </row>
    <row r="19" spans="1:2" x14ac:dyDescent="0.35">
      <c r="A19" s="8"/>
      <c r="B19" s="17"/>
    </row>
    <row r="20" spans="1:2" x14ac:dyDescent="0.35">
      <c r="A20" s="8"/>
      <c r="B20" s="17" t="s">
        <v>83</v>
      </c>
    </row>
    <row r="21" spans="1:2" x14ac:dyDescent="0.35">
      <c r="A21" s="8"/>
      <c r="B21" s="4"/>
    </row>
    <row r="22" spans="1:2" x14ac:dyDescent="0.35">
      <c r="A22" s="8">
        <v>1.3</v>
      </c>
      <c r="B22" s="15" t="s">
        <v>84</v>
      </c>
    </row>
    <row r="23" spans="1:2" ht="84" x14ac:dyDescent="0.35">
      <c r="A23" s="8"/>
      <c r="B23" s="16" t="s">
        <v>147</v>
      </c>
    </row>
    <row r="24" spans="1:2" x14ac:dyDescent="0.35">
      <c r="A24" s="8"/>
      <c r="B24" s="17"/>
    </row>
    <row r="25" spans="1:2" x14ac:dyDescent="0.35">
      <c r="A25" s="8">
        <v>1.4</v>
      </c>
      <c r="B25" s="15" t="s">
        <v>85</v>
      </c>
    </row>
    <row r="26" spans="1:2" ht="70" x14ac:dyDescent="0.35">
      <c r="A26" s="8"/>
      <c r="B26" s="16" t="s">
        <v>86</v>
      </c>
    </row>
    <row r="27" spans="1:2" x14ac:dyDescent="0.35">
      <c r="A27" s="8"/>
      <c r="B27" s="4"/>
    </row>
    <row r="28" spans="1:2" x14ac:dyDescent="0.35">
      <c r="A28" s="8">
        <v>1.5</v>
      </c>
      <c r="B28" s="4" t="s">
        <v>87</v>
      </c>
    </row>
    <row r="29" spans="1:2" x14ac:dyDescent="0.35">
      <c r="A29" s="8"/>
      <c r="B29" s="4"/>
    </row>
    <row r="30" spans="1:2" x14ac:dyDescent="0.35">
      <c r="A30" s="8" t="s">
        <v>111</v>
      </c>
      <c r="B30" s="15" t="s">
        <v>88</v>
      </c>
    </row>
    <row r="31" spans="1:2" ht="56" x14ac:dyDescent="0.35">
      <c r="A31" s="8"/>
      <c r="B31" s="16" t="s">
        <v>89</v>
      </c>
    </row>
    <row r="32" spans="1:2" x14ac:dyDescent="0.35">
      <c r="A32" s="8"/>
      <c r="B32" s="17" t="s">
        <v>90</v>
      </c>
    </row>
    <row r="33" spans="1:2" x14ac:dyDescent="0.35">
      <c r="A33" s="8"/>
      <c r="B33" s="17" t="s">
        <v>91</v>
      </c>
    </row>
    <row r="34" spans="1:2" x14ac:dyDescent="0.35">
      <c r="A34" s="8"/>
      <c r="B34" s="17" t="s">
        <v>92</v>
      </c>
    </row>
    <row r="35" spans="1:2" x14ac:dyDescent="0.35">
      <c r="A35" s="8"/>
      <c r="B35" s="4"/>
    </row>
    <row r="36" spans="1:2" x14ac:dyDescent="0.35">
      <c r="A36" s="8" t="s">
        <v>112</v>
      </c>
      <c r="B36" s="18" t="s">
        <v>93</v>
      </c>
    </row>
    <row r="37" spans="1:2" ht="126" x14ac:dyDescent="0.35">
      <c r="A37" s="8"/>
      <c r="B37" s="19" t="s">
        <v>94</v>
      </c>
    </row>
    <row r="38" spans="1:2" x14ac:dyDescent="0.35">
      <c r="A38" s="8"/>
      <c r="B38" s="19" t="s">
        <v>95</v>
      </c>
    </row>
    <row r="39" spans="1:2" x14ac:dyDescent="0.35">
      <c r="A39" s="8"/>
      <c r="B39" s="19" t="s">
        <v>96</v>
      </c>
    </row>
    <row r="40" spans="1:2" x14ac:dyDescent="0.35">
      <c r="A40" s="8"/>
      <c r="B40" s="19" t="s">
        <v>97</v>
      </c>
    </row>
    <row r="41" spans="1:2" x14ac:dyDescent="0.35">
      <c r="A41" s="8"/>
      <c r="B41" s="19" t="s">
        <v>98</v>
      </c>
    </row>
    <row r="42" spans="1:2" x14ac:dyDescent="0.35">
      <c r="A42" s="8"/>
      <c r="B42" s="19" t="s">
        <v>99</v>
      </c>
    </row>
    <row r="43" spans="1:2" ht="28" x14ac:dyDescent="0.35">
      <c r="A43" s="8"/>
      <c r="B43" s="19" t="s">
        <v>100</v>
      </c>
    </row>
    <row r="44" spans="1:2" x14ac:dyDescent="0.35">
      <c r="A44" s="8"/>
      <c r="B44" s="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902BD-3AF5-4E75-B71C-5CB24CE876B7}">
  <dimension ref="A1:B77"/>
  <sheetViews>
    <sheetView workbookViewId="0">
      <selection activeCell="D5" sqref="D5"/>
    </sheetView>
  </sheetViews>
  <sheetFormatPr defaultRowHeight="14.5" x14ac:dyDescent="0.35"/>
  <cols>
    <col min="1" max="1" width="8.7265625" style="9"/>
    <col min="2" max="2" width="81.453125" customWidth="1"/>
  </cols>
  <sheetData>
    <row r="1" spans="1:2" s="2" customFormat="1" ht="15.5" x14ac:dyDescent="0.35">
      <c r="A1" s="25" t="s">
        <v>74</v>
      </c>
      <c r="B1" s="26" t="s">
        <v>1</v>
      </c>
    </row>
    <row r="2" spans="1:2" s="2" customFormat="1" ht="15.5" x14ac:dyDescent="0.35">
      <c r="A2" s="27"/>
      <c r="B2" s="26" t="s">
        <v>152</v>
      </c>
    </row>
    <row r="3" spans="1:2" x14ac:dyDescent="0.35">
      <c r="A3" s="8"/>
      <c r="B3" s="4"/>
    </row>
    <row r="4" spans="1:2" x14ac:dyDescent="0.35">
      <c r="A4" s="8"/>
      <c r="B4" s="15" t="s">
        <v>101</v>
      </c>
    </row>
    <row r="5" spans="1:2" ht="126" x14ac:dyDescent="0.35">
      <c r="A5" s="8"/>
      <c r="B5" s="16" t="s">
        <v>102</v>
      </c>
    </row>
    <row r="6" spans="1:2" x14ac:dyDescent="0.35">
      <c r="A6" s="8"/>
      <c r="B6" s="17" t="s">
        <v>103</v>
      </c>
    </row>
    <row r="7" spans="1:2" x14ac:dyDescent="0.35">
      <c r="A7" s="8"/>
      <c r="B7" s="17" t="s">
        <v>104</v>
      </c>
    </row>
    <row r="8" spans="1:2" x14ac:dyDescent="0.35">
      <c r="A8" s="8"/>
      <c r="B8" s="17" t="s">
        <v>105</v>
      </c>
    </row>
    <row r="9" spans="1:2" x14ac:dyDescent="0.35">
      <c r="A9" s="8"/>
      <c r="B9" s="16" t="s">
        <v>106</v>
      </c>
    </row>
    <row r="10" spans="1:2" x14ac:dyDescent="0.35">
      <c r="A10" s="8"/>
      <c r="B10" s="17" t="s">
        <v>107</v>
      </c>
    </row>
    <row r="11" spans="1:2" x14ac:dyDescent="0.35">
      <c r="A11" s="8"/>
      <c r="B11" s="17" t="s">
        <v>108</v>
      </c>
    </row>
    <row r="12" spans="1:2" x14ac:dyDescent="0.35">
      <c r="A12" s="8"/>
      <c r="B12" s="17" t="s">
        <v>109</v>
      </c>
    </row>
    <row r="13" spans="1:2" ht="28" x14ac:dyDescent="0.35">
      <c r="A13" s="8"/>
      <c r="B13" s="19" t="s">
        <v>110</v>
      </c>
    </row>
    <row r="14" spans="1:2" x14ac:dyDescent="0.35">
      <c r="A14" s="8"/>
      <c r="B14" s="4"/>
    </row>
    <row r="15" spans="1:2" x14ac:dyDescent="0.35">
      <c r="A15" s="8"/>
      <c r="B15" s="18" t="s">
        <v>114</v>
      </c>
    </row>
    <row r="16" spans="1:2" ht="140" x14ac:dyDescent="0.35">
      <c r="A16" s="8"/>
      <c r="B16" s="19" t="s">
        <v>115</v>
      </c>
    </row>
    <row r="17" spans="1:2" x14ac:dyDescent="0.35">
      <c r="A17" s="8"/>
      <c r="B17" s="20"/>
    </row>
    <row r="18" spans="1:2" x14ac:dyDescent="0.35">
      <c r="A18" s="8"/>
      <c r="B18" s="20" t="s">
        <v>103</v>
      </c>
    </row>
    <row r="19" spans="1:2" x14ac:dyDescent="0.35">
      <c r="A19" s="8"/>
      <c r="B19" s="20" t="s">
        <v>104</v>
      </c>
    </row>
    <row r="20" spans="1:2" x14ac:dyDescent="0.35">
      <c r="A20" s="8"/>
      <c r="B20" s="20" t="s">
        <v>105</v>
      </c>
    </row>
    <row r="21" spans="1:2" x14ac:dyDescent="0.35">
      <c r="A21" s="8"/>
      <c r="B21" s="19" t="s">
        <v>106</v>
      </c>
    </row>
    <row r="22" spans="1:2" x14ac:dyDescent="0.35">
      <c r="A22" s="8"/>
      <c r="B22" s="20" t="s">
        <v>107</v>
      </c>
    </row>
    <row r="23" spans="1:2" x14ac:dyDescent="0.35">
      <c r="A23" s="8"/>
      <c r="B23" s="20" t="s">
        <v>108</v>
      </c>
    </row>
    <row r="24" spans="1:2" x14ac:dyDescent="0.35">
      <c r="A24" s="8"/>
      <c r="B24" s="20" t="s">
        <v>109</v>
      </c>
    </row>
    <row r="25" spans="1:2" x14ac:dyDescent="0.35">
      <c r="A25" s="8"/>
      <c r="B25" s="20"/>
    </row>
    <row r="26" spans="1:2" ht="28" x14ac:dyDescent="0.35">
      <c r="A26" s="8"/>
      <c r="B26" s="19" t="s">
        <v>110</v>
      </c>
    </row>
    <row r="27" spans="1:2" x14ac:dyDescent="0.35">
      <c r="A27" s="8"/>
      <c r="B27" s="20"/>
    </row>
    <row r="28" spans="1:2" x14ac:dyDescent="0.35">
      <c r="A28" s="8"/>
      <c r="B28" s="20"/>
    </row>
    <row r="29" spans="1:2" x14ac:dyDescent="0.35">
      <c r="A29" s="8"/>
      <c r="B29" s="18" t="s">
        <v>116</v>
      </c>
    </row>
    <row r="30" spans="1:2" ht="56" x14ac:dyDescent="0.35">
      <c r="A30" s="8"/>
      <c r="B30" s="19" t="s">
        <v>117</v>
      </c>
    </row>
    <row r="31" spans="1:2" x14ac:dyDescent="0.35">
      <c r="A31" s="8"/>
      <c r="B31" s="20"/>
    </row>
    <row r="32" spans="1:2" x14ac:dyDescent="0.35">
      <c r="A32" s="8"/>
      <c r="B32" s="20" t="s">
        <v>103</v>
      </c>
    </row>
    <row r="33" spans="1:2" x14ac:dyDescent="0.35">
      <c r="A33" s="8"/>
      <c r="B33" s="20" t="s">
        <v>104</v>
      </c>
    </row>
    <row r="34" spans="1:2" x14ac:dyDescent="0.35">
      <c r="A34" s="8"/>
      <c r="B34" s="20" t="s">
        <v>105</v>
      </c>
    </row>
    <row r="35" spans="1:2" x14ac:dyDescent="0.35">
      <c r="A35" s="8"/>
      <c r="B35" s="19" t="s">
        <v>106</v>
      </c>
    </row>
    <row r="36" spans="1:2" x14ac:dyDescent="0.35">
      <c r="A36" s="8"/>
      <c r="B36" s="20" t="s">
        <v>107</v>
      </c>
    </row>
    <row r="37" spans="1:2" x14ac:dyDescent="0.35">
      <c r="A37" s="8"/>
      <c r="B37" s="20" t="s">
        <v>108</v>
      </c>
    </row>
    <row r="38" spans="1:2" x14ac:dyDescent="0.35">
      <c r="A38" s="8"/>
      <c r="B38" s="20" t="s">
        <v>109</v>
      </c>
    </row>
    <row r="39" spans="1:2" x14ac:dyDescent="0.35">
      <c r="A39" s="8"/>
      <c r="B39" s="20"/>
    </row>
    <row r="40" spans="1:2" x14ac:dyDescent="0.35">
      <c r="A40" s="8"/>
      <c r="B40" s="19" t="s">
        <v>118</v>
      </c>
    </row>
    <row r="41" spans="1:2" x14ac:dyDescent="0.35">
      <c r="A41" s="8"/>
      <c r="B41" s="4"/>
    </row>
    <row r="42" spans="1:2" x14ac:dyDescent="0.35">
      <c r="A42" s="8"/>
      <c r="B42" s="18" t="s">
        <v>119</v>
      </c>
    </row>
    <row r="43" spans="1:2" ht="182" x14ac:dyDescent="0.35">
      <c r="A43" s="8"/>
      <c r="B43" s="19" t="s">
        <v>120</v>
      </c>
    </row>
    <row r="44" spans="1:2" x14ac:dyDescent="0.35">
      <c r="A44" s="8"/>
      <c r="B44" s="4"/>
    </row>
    <row r="45" spans="1:2" x14ac:dyDescent="0.35">
      <c r="A45" s="8"/>
      <c r="B45" s="18" t="s">
        <v>121</v>
      </c>
    </row>
    <row r="46" spans="1:2" ht="70" x14ac:dyDescent="0.35">
      <c r="A46" s="8"/>
      <c r="B46" s="19" t="s">
        <v>122</v>
      </c>
    </row>
    <row r="47" spans="1:2" x14ac:dyDescent="0.35">
      <c r="A47" s="8"/>
      <c r="B47" s="21"/>
    </row>
    <row r="48" spans="1:2" x14ac:dyDescent="0.35">
      <c r="A48" s="8"/>
      <c r="B48" s="22" t="s">
        <v>123</v>
      </c>
    </row>
    <row r="49" spans="1:2" ht="126" x14ac:dyDescent="0.35">
      <c r="A49" s="8"/>
      <c r="B49" s="23" t="s">
        <v>124</v>
      </c>
    </row>
    <row r="50" spans="1:2" ht="28" x14ac:dyDescent="0.35">
      <c r="A50" s="8"/>
      <c r="B50" s="19" t="s">
        <v>125</v>
      </c>
    </row>
    <row r="51" spans="1:2" x14ac:dyDescent="0.35">
      <c r="A51" s="8"/>
      <c r="B51" s="20" t="s">
        <v>104</v>
      </c>
    </row>
    <row r="52" spans="1:2" x14ac:dyDescent="0.35">
      <c r="A52" s="8"/>
      <c r="B52" s="20" t="s">
        <v>105</v>
      </c>
    </row>
    <row r="53" spans="1:2" x14ac:dyDescent="0.35">
      <c r="A53" s="8"/>
      <c r="B53" s="20" t="s">
        <v>106</v>
      </c>
    </row>
    <row r="54" spans="1:2" x14ac:dyDescent="0.35">
      <c r="A54" s="8"/>
      <c r="B54" s="20" t="s">
        <v>107</v>
      </c>
    </row>
    <row r="55" spans="1:2" x14ac:dyDescent="0.35">
      <c r="A55" s="8"/>
      <c r="B55" s="20" t="s">
        <v>108</v>
      </c>
    </row>
    <row r="56" spans="1:2" x14ac:dyDescent="0.35">
      <c r="A56" s="8"/>
      <c r="B56" s="20" t="s">
        <v>109</v>
      </c>
    </row>
    <row r="57" spans="1:2" x14ac:dyDescent="0.35">
      <c r="A57" s="8"/>
      <c r="B57" s="4"/>
    </row>
    <row r="58" spans="1:2" x14ac:dyDescent="0.35">
      <c r="A58" s="8"/>
      <c r="B58" s="22" t="s">
        <v>126</v>
      </c>
    </row>
    <row r="59" spans="1:2" ht="126" x14ac:dyDescent="0.35">
      <c r="A59" s="8"/>
      <c r="B59" s="23" t="s">
        <v>127</v>
      </c>
    </row>
    <row r="60" spans="1:2" ht="28" x14ac:dyDescent="0.35">
      <c r="A60" s="8"/>
      <c r="B60" s="19" t="s">
        <v>128</v>
      </c>
    </row>
    <row r="61" spans="1:2" x14ac:dyDescent="0.35">
      <c r="A61" s="8"/>
      <c r="B61" s="20" t="s">
        <v>129</v>
      </c>
    </row>
    <row r="62" spans="1:2" x14ac:dyDescent="0.35">
      <c r="A62" s="8"/>
      <c r="B62" s="20" t="s">
        <v>130</v>
      </c>
    </row>
    <row r="63" spans="1:2" x14ac:dyDescent="0.35">
      <c r="A63" s="8"/>
      <c r="B63" s="20" t="s">
        <v>131</v>
      </c>
    </row>
    <row r="64" spans="1:2" x14ac:dyDescent="0.35">
      <c r="A64" s="8"/>
      <c r="B64" s="20" t="s">
        <v>132</v>
      </c>
    </row>
    <row r="65" spans="1:2" x14ac:dyDescent="0.35">
      <c r="A65" s="8"/>
      <c r="B65" s="20" t="s">
        <v>133</v>
      </c>
    </row>
    <row r="66" spans="1:2" x14ac:dyDescent="0.35">
      <c r="A66" s="8"/>
      <c r="B66" s="20" t="s">
        <v>134</v>
      </c>
    </row>
    <row r="67" spans="1:2" x14ac:dyDescent="0.35">
      <c r="A67" s="8"/>
      <c r="B67" s="20"/>
    </row>
    <row r="68" spans="1:2" x14ac:dyDescent="0.35">
      <c r="A68" s="8"/>
      <c r="B68" s="22" t="s">
        <v>135</v>
      </c>
    </row>
    <row r="69" spans="1:2" ht="126" x14ac:dyDescent="0.35">
      <c r="A69" s="8"/>
      <c r="B69" s="23" t="s">
        <v>136</v>
      </c>
    </row>
    <row r="70" spans="1:2" ht="28" x14ac:dyDescent="0.35">
      <c r="A70" s="8"/>
      <c r="B70" s="19" t="s">
        <v>137</v>
      </c>
    </row>
    <row r="71" spans="1:2" x14ac:dyDescent="0.35">
      <c r="A71" s="8"/>
      <c r="B71" s="20" t="s">
        <v>104</v>
      </c>
    </row>
    <row r="72" spans="1:2" x14ac:dyDescent="0.35">
      <c r="A72" s="8"/>
      <c r="B72" s="20" t="s">
        <v>105</v>
      </c>
    </row>
    <row r="73" spans="1:2" x14ac:dyDescent="0.35">
      <c r="A73" s="8"/>
      <c r="B73" s="20" t="s">
        <v>106</v>
      </c>
    </row>
    <row r="74" spans="1:2" x14ac:dyDescent="0.35">
      <c r="A74" s="8"/>
      <c r="B74" s="20" t="s">
        <v>107</v>
      </c>
    </row>
    <row r="75" spans="1:2" x14ac:dyDescent="0.35">
      <c r="A75" s="8"/>
      <c r="B75" s="20" t="s">
        <v>108</v>
      </c>
    </row>
    <row r="76" spans="1:2" x14ac:dyDescent="0.35">
      <c r="A76" s="8"/>
      <c r="B76" s="20" t="s">
        <v>109</v>
      </c>
    </row>
    <row r="77" spans="1:2" x14ac:dyDescent="0.35">
      <c r="A77" s="8"/>
      <c r="B77" s="4"/>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E223A-B6BE-4A6D-95E0-6DF8EBC6A33B}">
  <dimension ref="A1:B12"/>
  <sheetViews>
    <sheetView workbookViewId="0">
      <selection activeCell="H5" sqref="H5"/>
    </sheetView>
  </sheetViews>
  <sheetFormatPr defaultRowHeight="14.5" x14ac:dyDescent="0.35"/>
  <cols>
    <col min="2" max="2" width="82.36328125" customWidth="1"/>
  </cols>
  <sheetData>
    <row r="1" spans="1:2" s="29" customFormat="1" ht="15.5" x14ac:dyDescent="0.35">
      <c r="A1" s="27" t="s">
        <v>74</v>
      </c>
      <c r="B1" s="28" t="s">
        <v>1</v>
      </c>
    </row>
    <row r="2" spans="1:2" s="2" customFormat="1" ht="15.5" x14ac:dyDescent="0.35">
      <c r="A2" s="27"/>
      <c r="B2" s="26" t="s">
        <v>152</v>
      </c>
    </row>
    <row r="3" spans="1:2" x14ac:dyDescent="0.35">
      <c r="A3" s="4"/>
      <c r="B3" s="21"/>
    </row>
    <row r="4" spans="1:2" x14ac:dyDescent="0.35">
      <c r="A4" s="4"/>
      <c r="B4" s="18" t="s">
        <v>138</v>
      </c>
    </row>
    <row r="5" spans="1:2" ht="154" x14ac:dyDescent="0.35">
      <c r="A5" s="4"/>
      <c r="B5" s="19" t="s">
        <v>139</v>
      </c>
    </row>
    <row r="6" spans="1:2" ht="28" x14ac:dyDescent="0.35">
      <c r="A6" s="4"/>
      <c r="B6" s="19" t="s">
        <v>140</v>
      </c>
    </row>
    <row r="7" spans="1:2" x14ac:dyDescent="0.35">
      <c r="A7" s="4"/>
      <c r="B7" s="4"/>
    </row>
    <row r="8" spans="1:2" x14ac:dyDescent="0.35">
      <c r="A8" s="4"/>
      <c r="B8" s="18" t="s">
        <v>141</v>
      </c>
    </row>
    <row r="9" spans="1:2" ht="154" x14ac:dyDescent="0.35">
      <c r="A9" s="4"/>
      <c r="B9" s="19" t="s">
        <v>142</v>
      </c>
    </row>
    <row r="10" spans="1:2" x14ac:dyDescent="0.35">
      <c r="A10" s="4"/>
      <c r="B10" s="20"/>
    </row>
    <row r="11" spans="1:2" ht="28" x14ac:dyDescent="0.35">
      <c r="A11" s="4"/>
      <c r="B11" s="19" t="s">
        <v>143</v>
      </c>
    </row>
    <row r="12" spans="1:2" x14ac:dyDescent="0.35">
      <c r="A12" s="4"/>
      <c r="B12" s="2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454AF-DC1F-40EA-B3CE-5A4F25D948F6}">
  <dimension ref="A1:C22"/>
  <sheetViews>
    <sheetView workbookViewId="0">
      <selection activeCell="A4" sqref="A4"/>
    </sheetView>
  </sheetViews>
  <sheetFormatPr defaultRowHeight="14.5" x14ac:dyDescent="0.35"/>
  <cols>
    <col min="1" max="1" width="13.6328125" customWidth="1"/>
    <col min="2" max="2" width="34.7265625" customWidth="1"/>
    <col min="3" max="3" width="15" customWidth="1"/>
  </cols>
  <sheetData>
    <row r="1" spans="1:3" s="35" customFormat="1" ht="18.5" x14ac:dyDescent="0.45">
      <c r="A1" s="34"/>
      <c r="B1" s="34" t="s">
        <v>148</v>
      </c>
      <c r="C1" s="34"/>
    </row>
    <row r="2" spans="1:3" x14ac:dyDescent="0.35">
      <c r="A2" s="4"/>
      <c r="B2" s="4"/>
      <c r="C2" s="4"/>
    </row>
    <row r="3" spans="1:3" s="36" customFormat="1" ht="15.5" x14ac:dyDescent="0.35">
      <c r="A3" s="25"/>
      <c r="B3" s="25" t="s">
        <v>149</v>
      </c>
      <c r="C3" s="25" t="s">
        <v>75</v>
      </c>
    </row>
    <row r="4" spans="1:3" x14ac:dyDescent="0.35">
      <c r="A4" s="4"/>
      <c r="B4" s="4"/>
      <c r="C4" s="4"/>
    </row>
    <row r="5" spans="1:3" x14ac:dyDescent="0.35">
      <c r="A5" s="4"/>
      <c r="B5" s="4"/>
      <c r="C5" s="4"/>
    </row>
    <row r="6" spans="1:3" x14ac:dyDescent="0.35">
      <c r="A6" s="4"/>
      <c r="B6" s="4"/>
      <c r="C6" s="4"/>
    </row>
    <row r="7" spans="1:3" x14ac:dyDescent="0.35">
      <c r="A7" s="4"/>
      <c r="B7" s="4"/>
      <c r="C7" s="4"/>
    </row>
    <row r="8" spans="1:3" x14ac:dyDescent="0.35">
      <c r="A8" s="4"/>
      <c r="B8" s="4"/>
      <c r="C8" s="4"/>
    </row>
    <row r="9" spans="1:3" x14ac:dyDescent="0.35">
      <c r="A9" s="4"/>
      <c r="B9" s="4"/>
      <c r="C9" s="4"/>
    </row>
    <row r="10" spans="1:3" x14ac:dyDescent="0.35">
      <c r="A10" s="4"/>
      <c r="B10" s="4"/>
      <c r="C10" s="4"/>
    </row>
    <row r="11" spans="1:3" x14ac:dyDescent="0.35">
      <c r="A11" s="4"/>
      <c r="B11" s="4"/>
      <c r="C11" s="4"/>
    </row>
    <row r="12" spans="1:3" x14ac:dyDescent="0.35">
      <c r="A12" s="4"/>
      <c r="B12" s="4"/>
      <c r="C12" s="4"/>
    </row>
    <row r="13" spans="1:3" x14ac:dyDescent="0.35">
      <c r="A13" s="4"/>
      <c r="B13" s="4"/>
      <c r="C13" s="4"/>
    </row>
    <row r="14" spans="1:3" x14ac:dyDescent="0.35">
      <c r="A14" s="4"/>
      <c r="B14" s="4"/>
      <c r="C14" s="4"/>
    </row>
    <row r="15" spans="1:3" x14ac:dyDescent="0.35">
      <c r="A15" s="4"/>
      <c r="B15" s="4"/>
      <c r="C15" s="4"/>
    </row>
    <row r="16" spans="1:3" x14ac:dyDescent="0.35">
      <c r="A16" s="4"/>
      <c r="B16" s="4"/>
      <c r="C16" s="4"/>
    </row>
    <row r="17" spans="1:3" x14ac:dyDescent="0.35">
      <c r="A17" s="4"/>
      <c r="B17" s="4"/>
      <c r="C17" s="4"/>
    </row>
    <row r="18" spans="1:3" x14ac:dyDescent="0.35">
      <c r="A18" s="4"/>
      <c r="B18" s="4"/>
      <c r="C18" s="4"/>
    </row>
    <row r="19" spans="1:3" x14ac:dyDescent="0.35">
      <c r="A19" s="4"/>
      <c r="B19" s="4"/>
      <c r="C19" s="4"/>
    </row>
    <row r="20" spans="1:3" x14ac:dyDescent="0.35">
      <c r="A20" s="4"/>
      <c r="B20" s="4"/>
      <c r="C20" s="4"/>
    </row>
    <row r="21" spans="1:3" x14ac:dyDescent="0.35">
      <c r="A21" s="4"/>
      <c r="B21" s="4"/>
      <c r="C21" s="4"/>
    </row>
    <row r="22" spans="1:3" x14ac:dyDescent="0.35">
      <c r="A22" s="4"/>
      <c r="B22" s="4"/>
      <c r="C22" s="4"/>
    </row>
  </sheetData>
  <pageMargins left="0.7" right="0.7" top="0.75" bottom="0.75" header="0.3" footer="0.3"/>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BOQ</vt:lpstr>
      <vt:lpstr>Chairs and Sofas</vt:lpstr>
      <vt:lpstr>Desks and Tables</vt:lpstr>
      <vt:lpstr>Cabinets</vt:lpstr>
      <vt:lpstr>Sheet4</vt:lpstr>
      <vt:lpstr>BOQ!Print_Area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Thato Sithole</dc:creator>
  <cp:lastModifiedBy>Hellen Lebjane</cp:lastModifiedBy>
  <dcterms:created xsi:type="dcterms:W3CDTF">2015-06-05T18:17:20Z</dcterms:created>
  <dcterms:modified xsi:type="dcterms:W3CDTF">2026-03-26T08:02:52Z</dcterms:modified>
</cp:coreProperties>
</file>