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rima\Documents\2020\2. MV Outdoor Circuit Breaker Project 2019\Dx Enquiry 2021\Commercial Folder\"/>
    </mc:Choice>
  </mc:AlternateContent>
  <xr:revisionPtr revIDLastSave="0" documentId="13_ncr:1_{CA1BC829-9D03-491A-9FB9-3C70EB502C83}" xr6:coauthVersionLast="45" xr6:coauthVersionMax="45" xr10:uidLastSave="{00000000-0000-0000-0000-000000000000}"/>
  <bookViews>
    <workbookView xWindow="-120" yWindow="-120" windowWidth="20730" windowHeight="11160" xr2:uid="{5E12D608-4F9E-45C7-9F96-8164F508336F}"/>
  </bookViews>
  <sheets>
    <sheet name="Kiosk" sheetId="1" r:id="rId1"/>
    <sheet name="AIS Comb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2" l="1"/>
  <c r="M20" i="2"/>
  <c r="M27" i="2"/>
  <c r="M26" i="2"/>
  <c r="M4" i="2"/>
  <c r="M8" i="2"/>
  <c r="M10" i="2"/>
  <c r="E27" i="1"/>
  <c r="D27" i="1"/>
  <c r="E25" i="1"/>
  <c r="D25" i="1"/>
  <c r="M8" i="1"/>
  <c r="M36" i="1" s="1"/>
  <c r="M28" i="2" l="1"/>
</calcChain>
</file>

<file path=xl/sharedStrings.xml><?xml version="1.0" encoding="utf-8"?>
<sst xmlns="http://schemas.openxmlformats.org/spreadsheetml/2006/main" count="73" uniqueCount="72">
  <si>
    <t>MV Outdoor Circuit Breakers forecast over a period of three (4) years</t>
  </si>
  <si>
    <t>KIOSK CIRCUIT BREAKERS</t>
  </si>
  <si>
    <t>NO</t>
  </si>
  <si>
    <t>DESCRIPTION</t>
  </si>
  <si>
    <t>LOU</t>
  </si>
  <si>
    <t>NWOU</t>
  </si>
  <si>
    <t>GAU</t>
  </si>
  <si>
    <t>FSOU</t>
  </si>
  <si>
    <t>MOU</t>
  </si>
  <si>
    <t>NCOU</t>
  </si>
  <si>
    <t>ECOU</t>
  </si>
  <si>
    <t>WCOU</t>
  </si>
  <si>
    <t>KZNOU</t>
  </si>
  <si>
    <t>QTY</t>
  </si>
  <si>
    <t>BKR:KSK;11 KV;2500 A;25 KA;3;110 VDC</t>
  </si>
  <si>
    <t>nmm</t>
  </si>
  <si>
    <t>BKR:KSK;11 KV;2500 A 25 KA;3;220 VDC</t>
  </si>
  <si>
    <t>BKR:KSK;11 KV;2500 A;31.5 KA;3;110 VDC</t>
  </si>
  <si>
    <t>BKR:KSK;11 KV;2500 A;31,5 KA;3;220 VDC</t>
  </si>
  <si>
    <t>BKR:KSK;22 KV;800 A;25 KA;3;110 VDC</t>
  </si>
  <si>
    <t>BKR:KSK;22 KV;800 A;25 KA;3;220 VDC</t>
  </si>
  <si>
    <t>BKR:KSK;22 KV;800 A;31.5 KA;3;110 VDC</t>
  </si>
  <si>
    <t>BKR:KSK;22 KV;800 A;31,5 KA;3;220 VDC</t>
  </si>
  <si>
    <t>BKR:KSK;22 KV;1250 A;25 KA;3;110 VDC</t>
  </si>
  <si>
    <t>BKR:KSK;22 KV;1250 A;25 KA;3;220 VDC</t>
  </si>
  <si>
    <t>BKR:KSK;LOW;22 KV;1250 A;25 KA;3;110 VDC</t>
  </si>
  <si>
    <t>BKR:KSK;LOW;22 KV;1250 A;25 KA;3;220 VDC</t>
  </si>
  <si>
    <t>BKR:KSK;22 KV;1250 A;31.5 KA;3;110 VDC</t>
  </si>
  <si>
    <t>BKR:KSK;22 KV;1250 A;31,5 KA;3;220 VDC</t>
  </si>
  <si>
    <t>BKR:KSK;22 KV;1600 A;25 KA;3;110 VDC</t>
  </si>
  <si>
    <t>BKR:KSK;22 KV;1600 A;25 KA;3;220 VDC</t>
  </si>
  <si>
    <t>BKR:KSK;22 KV;1600 A;31.5 KA;3;110 VDC</t>
  </si>
  <si>
    <t>BKR:KSK;22 KV;1600 A;31.5 KA;3;220 VDC</t>
  </si>
  <si>
    <t>BKR:KSK;22 KV;2500 A;25 KA;3;110 VDC</t>
  </si>
  <si>
    <t>BKR:KSK;22 KV;2500 A;25 KA;3;220 VDC</t>
  </si>
  <si>
    <t>BKR:KSK;22 KV;2500 A;31.5 KA;3;110 VDC</t>
  </si>
  <si>
    <t>BKR:KSK;22 KV;2500 A;31.5 KA;3;220 VDC</t>
  </si>
  <si>
    <t>BKR:KSK;33 KV;800 A;25 KA;3;110 VDC</t>
  </si>
  <si>
    <t xml:space="preserve">BKR:KSK;33 KV;800 A;25 KA;3;220 VDC </t>
  </si>
  <si>
    <t>BKR:KSK;33 KV;1250 A;25 KA;3;110 VDC</t>
  </si>
  <si>
    <t>BKR:KSK;33 KV;1250 A;25 KA;3;220 VDC</t>
  </si>
  <si>
    <t>BKR:KSK;33 KV;1250 A;31.5 KA;3;110 VDC</t>
  </si>
  <si>
    <t>BKR:KSK;33 KV;1250 A;31,5 KA;3;220 VDC</t>
  </si>
  <si>
    <t>BKR:KSK;33 KV;1600 A;25 KA;3;110 VDC</t>
  </si>
  <si>
    <t>BKR:KSK;33 KV;1600 A;25 KA;3;220 VDC</t>
  </si>
  <si>
    <t>BKR:KSK;33 KV;1600 A;31.5 KA;3;110 VDC</t>
  </si>
  <si>
    <t>BKR:KSK;33 KV;1600 A;31.5 KA;3;220V DC</t>
  </si>
  <si>
    <t>COMBO CIRCUIT BREAKERS</t>
  </si>
  <si>
    <t>BKR:CMB;11 KV;2500 A;25 KA;3;110 VDC</t>
  </si>
  <si>
    <t>BKR:CMB;11 KV;2500 A;31.5 KA;3;110 VDC</t>
  </si>
  <si>
    <t>BKR:CMB;11 KV;2500 A;25 KA;3;220 VDC</t>
  </si>
  <si>
    <t>BKR:CMB;11 KV;2500 A;31.5 KA;3;220 VDC</t>
  </si>
  <si>
    <t>BKR:CMB;22 KV;1250 A;25 KA;3;110 VDC</t>
  </si>
  <si>
    <t>BKR:CMB;22 KV;1250 A;25 KA;3;220 VDC</t>
  </si>
  <si>
    <t>BKR:CMB;22 KV;1250 A;31.5 KA;3;110 VDC</t>
  </si>
  <si>
    <t>BKR:CMB;22 KV;1250 A;31.5 KA;3;220 VDC</t>
  </si>
  <si>
    <t>BKR:CMB;LOW;22 KV;1250 A;25 KA;3;110 VDC</t>
  </si>
  <si>
    <t>BKR:CMB;LOW;22 KV;1250 A;25 KA;3;220 VDC</t>
  </si>
  <si>
    <t>BKR:CMB;22 KV;1600 A;25 KA;3;110 VDC</t>
  </si>
  <si>
    <t>BKR:CMB;22 KV;1600 A;25 KA;3;220 VDC</t>
  </si>
  <si>
    <t>BKR:CMB;22 KV;1600 A;31.5 KA;3;110 VDC</t>
  </si>
  <si>
    <t>BKR:CMB;22 KV;1600 A;31.5 KA;3;220 VDC</t>
  </si>
  <si>
    <t>BKR:CMB;22 KV;2500 A;25 KA;3;110 VDC</t>
  </si>
  <si>
    <t>BKR:CMB;22 KV;2500 A;25 KA;3;220 VDC</t>
  </si>
  <si>
    <t>BKR:CMB;22 KV;2500 A;31.5 KA;3;110 VDC</t>
  </si>
  <si>
    <t>BKR:CMB;22 KV;2500 A;31.5 KA;3;220 VDC</t>
  </si>
  <si>
    <t>BKR:CMB;33 KV;1600 A;31.5 KA;3;110 VDC</t>
  </si>
  <si>
    <t>BKR:CMB;33 KV;1600 A;25 KA;3;220 VDC</t>
  </si>
  <si>
    <t>BKR:CMB;33 KV;1600 A;31.5 KA;3;220 VDC</t>
  </si>
  <si>
    <t>BKR:CMB;33 KV;1600 A;25 KA;3;110 VDC</t>
  </si>
  <si>
    <t>BKR:CMB;33 KV;2500 A;31.5 KA;3;110 VDC</t>
  </si>
  <si>
    <t>BKR:CMB;33 KV;2500 A;31.5 KA;3;220 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</si>
</sst>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4" xfId="0" applyBorder="1"/>
    <xf numFmtId="0" fontId="4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/>
    <xf numFmtId="0" fontId="0" fillId="2" borderId="4" xfId="0" applyFill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CD5C-BFFB-4771-AB12-A496CBDEF8C0}">
  <dimension ref="B1:M36"/>
  <sheetViews>
    <sheetView tabSelected="1" zoomScaleNormal="100" workbookViewId="0">
      <selection activeCell="P10" sqref="P10"/>
    </sheetView>
  </sheetViews>
  <sheetFormatPr defaultRowHeight="15" x14ac:dyDescent="0.25"/>
  <cols>
    <col min="2" max="2" width="21" customWidth="1"/>
    <col min="3" max="3" width="44.28515625" bestFit="1" customWidth="1"/>
    <col min="4" max="12" width="0" hidden="1" customWidth="1"/>
    <col min="13" max="13" width="20.7109375" customWidth="1"/>
  </cols>
  <sheetData>
    <row r="1" spans="2:13" ht="21" customHeight="1" x14ac:dyDescent="0.35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3" ht="15.6" customHeight="1" x14ac:dyDescent="0.25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ht="30.6" customHeight="1" x14ac:dyDescent="0.25"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2" t="s">
        <v>13</v>
      </c>
    </row>
    <row r="4" spans="2:13" ht="15.75" customHeight="1" x14ac:dyDescent="0.25">
      <c r="B4" s="3">
        <v>1</v>
      </c>
      <c r="C4" s="4" t="s">
        <v>14</v>
      </c>
      <c r="D4" s="1">
        <v>100</v>
      </c>
      <c r="E4" s="1">
        <v>40</v>
      </c>
      <c r="F4" s="10" t="s">
        <v>15</v>
      </c>
      <c r="G4" s="10"/>
      <c r="H4" s="10"/>
      <c r="I4" s="10"/>
      <c r="J4" s="10"/>
      <c r="K4" s="10"/>
      <c r="L4" s="10"/>
      <c r="M4" s="1">
        <v>130</v>
      </c>
    </row>
    <row r="5" spans="2:13" ht="15.75" customHeight="1" x14ac:dyDescent="0.25">
      <c r="B5" s="3">
        <v>2</v>
      </c>
      <c r="C5" s="4" t="s">
        <v>16</v>
      </c>
      <c r="D5" s="1"/>
      <c r="E5" s="1"/>
      <c r="F5" s="10"/>
      <c r="G5" s="10"/>
      <c r="H5" s="10"/>
      <c r="I5" s="10"/>
      <c r="J5" s="10"/>
      <c r="K5" s="10"/>
      <c r="L5" s="10"/>
      <c r="M5" s="1">
        <v>10</v>
      </c>
    </row>
    <row r="6" spans="2:13" ht="15.75" customHeight="1" x14ac:dyDescent="0.25">
      <c r="B6" s="3">
        <v>3</v>
      </c>
      <c r="C6" s="4" t="s">
        <v>17</v>
      </c>
      <c r="D6" s="1"/>
      <c r="E6" s="1">
        <v>60</v>
      </c>
      <c r="F6" s="10"/>
      <c r="G6" s="10"/>
      <c r="H6" s="10"/>
      <c r="I6" s="10"/>
      <c r="J6" s="10"/>
      <c r="K6" s="10"/>
      <c r="L6" s="10"/>
      <c r="M6" s="1">
        <v>50</v>
      </c>
    </row>
    <row r="7" spans="2:13" ht="15.75" customHeight="1" x14ac:dyDescent="0.25">
      <c r="B7" s="3">
        <v>4</v>
      </c>
      <c r="C7" s="4" t="s">
        <v>18</v>
      </c>
      <c r="D7" s="1"/>
      <c r="E7" s="1"/>
      <c r="F7" s="10"/>
      <c r="G7" s="10"/>
      <c r="H7" s="10"/>
      <c r="I7" s="10"/>
      <c r="J7" s="10"/>
      <c r="K7" s="10"/>
      <c r="L7" s="10"/>
      <c r="M7" s="1">
        <v>10</v>
      </c>
    </row>
    <row r="8" spans="2:13" ht="15.75" customHeight="1" x14ac:dyDescent="0.25">
      <c r="B8" s="3">
        <v>5</v>
      </c>
      <c r="C8" s="4" t="s">
        <v>19</v>
      </c>
      <c r="D8" s="1">
        <v>140</v>
      </c>
      <c r="E8" s="1">
        <v>65</v>
      </c>
      <c r="F8" s="10"/>
      <c r="G8" s="10"/>
      <c r="H8" s="10"/>
      <c r="I8" s="10"/>
      <c r="J8" s="10"/>
      <c r="K8" s="10"/>
      <c r="L8" s="10"/>
      <c r="M8" s="1">
        <f>205-80</f>
        <v>125</v>
      </c>
    </row>
    <row r="9" spans="2:13" ht="15.75" customHeight="1" x14ac:dyDescent="0.25">
      <c r="B9" s="3">
        <v>6</v>
      </c>
      <c r="C9" s="4" t="s">
        <v>20</v>
      </c>
      <c r="D9" s="1">
        <v>30</v>
      </c>
      <c r="E9" s="1"/>
      <c r="F9" s="10"/>
      <c r="G9" s="10"/>
      <c r="H9" s="10"/>
      <c r="I9" s="10"/>
      <c r="J9" s="10"/>
      <c r="K9" s="10"/>
      <c r="L9" s="10"/>
      <c r="M9" s="1">
        <v>30</v>
      </c>
    </row>
    <row r="10" spans="2:13" ht="19.5" customHeight="1" x14ac:dyDescent="0.25">
      <c r="B10" s="3">
        <v>7</v>
      </c>
      <c r="C10" s="4" t="s">
        <v>21</v>
      </c>
      <c r="D10" s="1">
        <v>18</v>
      </c>
      <c r="E10" s="1">
        <v>30</v>
      </c>
      <c r="F10" s="10"/>
      <c r="G10" s="10"/>
      <c r="H10" s="10"/>
      <c r="I10" s="10"/>
      <c r="J10" s="10"/>
      <c r="K10" s="10"/>
      <c r="L10" s="10"/>
      <c r="M10" s="1">
        <v>48</v>
      </c>
    </row>
    <row r="11" spans="2:13" ht="19.5" customHeight="1" x14ac:dyDescent="0.25">
      <c r="B11" s="3">
        <v>8</v>
      </c>
      <c r="C11" s="4" t="s">
        <v>22</v>
      </c>
      <c r="D11" s="1">
        <v>6</v>
      </c>
      <c r="E11" s="1"/>
      <c r="F11" s="10"/>
      <c r="G11" s="10"/>
      <c r="H11" s="10"/>
      <c r="I11" s="10"/>
      <c r="J11" s="10"/>
      <c r="K11" s="10"/>
      <c r="L11" s="10"/>
      <c r="M11" s="1">
        <v>6</v>
      </c>
    </row>
    <row r="12" spans="2:13" ht="15.75" customHeight="1" x14ac:dyDescent="0.25">
      <c r="B12" s="3">
        <v>9</v>
      </c>
      <c r="C12" s="4" t="s">
        <v>23</v>
      </c>
      <c r="D12" s="1"/>
      <c r="E12" s="1">
        <v>11</v>
      </c>
      <c r="F12" s="10"/>
      <c r="G12" s="10"/>
      <c r="H12" s="10"/>
      <c r="I12" s="10"/>
      <c r="J12" s="10"/>
      <c r="K12" s="10"/>
      <c r="L12" s="10"/>
      <c r="M12" s="1">
        <v>10</v>
      </c>
    </row>
    <row r="13" spans="2:13" ht="15.75" customHeight="1" x14ac:dyDescent="0.25">
      <c r="B13" s="3">
        <v>10</v>
      </c>
      <c r="C13" s="4" t="s">
        <v>24</v>
      </c>
      <c r="D13" s="1"/>
      <c r="E13" s="1"/>
      <c r="F13" s="10"/>
      <c r="G13" s="10"/>
      <c r="H13" s="10"/>
      <c r="I13" s="10"/>
      <c r="J13" s="10"/>
      <c r="K13" s="10"/>
      <c r="L13" s="10"/>
      <c r="M13" s="1">
        <v>1</v>
      </c>
    </row>
    <row r="14" spans="2:13" ht="15.75" customHeight="1" x14ac:dyDescent="0.25">
      <c r="B14" s="3">
        <v>11</v>
      </c>
      <c r="C14" s="4" t="s">
        <v>25</v>
      </c>
      <c r="D14" s="1">
        <v>30</v>
      </c>
      <c r="E14" s="1">
        <v>30</v>
      </c>
      <c r="F14" s="10"/>
      <c r="G14" s="10"/>
      <c r="H14" s="10"/>
      <c r="I14" s="10"/>
      <c r="J14" s="10"/>
      <c r="K14" s="10"/>
      <c r="L14" s="10"/>
      <c r="M14" s="1">
        <v>50</v>
      </c>
    </row>
    <row r="15" spans="2:13" ht="15.75" customHeight="1" x14ac:dyDescent="0.25">
      <c r="B15" s="3">
        <v>12</v>
      </c>
      <c r="C15" s="4" t="s">
        <v>26</v>
      </c>
      <c r="D15" s="1"/>
      <c r="E15" s="1"/>
      <c r="F15" s="10"/>
      <c r="G15" s="10"/>
      <c r="H15" s="10"/>
      <c r="I15" s="10"/>
      <c r="J15" s="10"/>
      <c r="K15" s="10"/>
      <c r="L15" s="10"/>
      <c r="M15" s="1">
        <v>10</v>
      </c>
    </row>
    <row r="16" spans="2:13" ht="15.75" customHeight="1" x14ac:dyDescent="0.25">
      <c r="B16" s="3">
        <v>13</v>
      </c>
      <c r="C16" s="4" t="s">
        <v>27</v>
      </c>
      <c r="D16" s="1"/>
      <c r="E16" s="1">
        <v>20</v>
      </c>
      <c r="F16" s="10"/>
      <c r="G16" s="10"/>
      <c r="H16" s="10"/>
      <c r="I16" s="10"/>
      <c r="J16" s="10"/>
      <c r="K16" s="10"/>
      <c r="L16" s="10"/>
      <c r="M16" s="1">
        <v>15</v>
      </c>
    </row>
    <row r="17" spans="2:13" ht="15.75" customHeight="1" x14ac:dyDescent="0.25">
      <c r="B17" s="3">
        <v>14</v>
      </c>
      <c r="C17" s="4" t="s">
        <v>28</v>
      </c>
      <c r="D17" s="1"/>
      <c r="E17" s="1"/>
      <c r="F17" s="10"/>
      <c r="G17" s="10"/>
      <c r="H17" s="10"/>
      <c r="I17" s="10"/>
      <c r="J17" s="10"/>
      <c r="K17" s="10"/>
      <c r="L17" s="10"/>
      <c r="M17" s="1">
        <v>5</v>
      </c>
    </row>
    <row r="18" spans="2:13" ht="15.75" customHeight="1" x14ac:dyDescent="0.25">
      <c r="B18" s="3">
        <v>15</v>
      </c>
      <c r="C18" s="4" t="s">
        <v>29</v>
      </c>
      <c r="D18" s="1"/>
      <c r="E18" s="1"/>
      <c r="F18" s="10"/>
      <c r="G18" s="10"/>
      <c r="H18" s="10"/>
      <c r="I18" s="10"/>
      <c r="J18" s="10"/>
      <c r="K18" s="10"/>
      <c r="L18" s="10"/>
      <c r="M18" s="1">
        <v>10</v>
      </c>
    </row>
    <row r="19" spans="2:13" x14ac:dyDescent="0.25">
      <c r="B19" s="3">
        <v>16</v>
      </c>
      <c r="C19" s="4" t="s">
        <v>30</v>
      </c>
      <c r="D19" s="1"/>
      <c r="E19" s="1">
        <v>20</v>
      </c>
      <c r="F19" s="10"/>
      <c r="G19" s="10"/>
      <c r="H19" s="10"/>
      <c r="I19" s="10"/>
      <c r="J19" s="10"/>
      <c r="K19" s="10"/>
      <c r="L19" s="10"/>
      <c r="M19" s="1">
        <v>10</v>
      </c>
    </row>
    <row r="20" spans="2:13" x14ac:dyDescent="0.25">
      <c r="B20" s="3">
        <v>17</v>
      </c>
      <c r="C20" s="4" t="s">
        <v>31</v>
      </c>
      <c r="D20" s="1">
        <v>30</v>
      </c>
      <c r="E20" s="1"/>
      <c r="F20" s="10"/>
      <c r="G20" s="10"/>
      <c r="H20" s="10"/>
      <c r="I20" s="10"/>
      <c r="J20" s="10"/>
      <c r="K20" s="10"/>
      <c r="L20" s="10"/>
      <c r="M20" s="1">
        <v>10</v>
      </c>
    </row>
    <row r="21" spans="2:13" ht="16.5" customHeight="1" x14ac:dyDescent="0.25">
      <c r="B21" s="3">
        <v>18</v>
      </c>
      <c r="C21" s="4" t="s">
        <v>32</v>
      </c>
      <c r="D21" s="1"/>
      <c r="E21" s="1">
        <v>15</v>
      </c>
      <c r="F21" s="10"/>
      <c r="G21" s="10"/>
      <c r="H21" s="10"/>
      <c r="I21" s="10"/>
      <c r="J21" s="10"/>
      <c r="K21" s="10"/>
      <c r="L21" s="10"/>
      <c r="M21" s="1">
        <v>10</v>
      </c>
    </row>
    <row r="22" spans="2:13" ht="18" customHeight="1" x14ac:dyDescent="0.25">
      <c r="B22" s="3">
        <v>19</v>
      </c>
      <c r="C22" s="4" t="s">
        <v>33</v>
      </c>
      <c r="D22" s="1"/>
      <c r="E22" s="1"/>
      <c r="F22" s="10"/>
      <c r="G22" s="10"/>
      <c r="H22" s="10"/>
      <c r="I22" s="10"/>
      <c r="J22" s="10"/>
      <c r="K22" s="10"/>
      <c r="L22" s="10"/>
      <c r="M22" s="1">
        <v>10</v>
      </c>
    </row>
    <row r="23" spans="2:13" ht="18" customHeight="1" x14ac:dyDescent="0.25">
      <c r="B23" s="3">
        <v>20</v>
      </c>
      <c r="C23" s="4" t="s">
        <v>34</v>
      </c>
      <c r="D23" s="1"/>
      <c r="E23" s="1"/>
      <c r="F23" s="10"/>
      <c r="G23" s="10"/>
      <c r="H23" s="10"/>
      <c r="I23" s="10"/>
      <c r="J23" s="10"/>
      <c r="K23" s="10"/>
      <c r="L23" s="10"/>
      <c r="M23" s="1">
        <v>10</v>
      </c>
    </row>
    <row r="24" spans="2:13" ht="18" customHeight="1" x14ac:dyDescent="0.25">
      <c r="B24" s="3">
        <v>21</v>
      </c>
      <c r="C24" s="4" t="s">
        <v>35</v>
      </c>
      <c r="D24" s="1"/>
      <c r="E24" s="1"/>
      <c r="F24" s="10"/>
      <c r="G24" s="10"/>
      <c r="H24" s="10"/>
      <c r="I24" s="10"/>
      <c r="J24" s="10"/>
      <c r="K24" s="10"/>
      <c r="L24" s="10"/>
      <c r="M24" s="1">
        <v>10</v>
      </c>
    </row>
    <row r="25" spans="2:13" ht="18" customHeight="1" x14ac:dyDescent="0.25">
      <c r="B25" s="3">
        <v>22</v>
      </c>
      <c r="C25" s="4" t="s">
        <v>36</v>
      </c>
      <c r="D25" s="1">
        <f>SUM(D4:D22)</f>
        <v>354</v>
      </c>
      <c r="E25" s="1">
        <f>SUM(E4:E22)</f>
        <v>291</v>
      </c>
      <c r="F25" s="10"/>
      <c r="G25" s="10"/>
      <c r="H25" s="10"/>
      <c r="I25" s="10"/>
      <c r="J25" s="10"/>
      <c r="K25" s="10"/>
      <c r="L25" s="10"/>
      <c r="M25" s="1">
        <v>10</v>
      </c>
    </row>
    <row r="26" spans="2:13" ht="18" customHeight="1" x14ac:dyDescent="0.25">
      <c r="B26" s="3">
        <v>23</v>
      </c>
      <c r="C26" s="4" t="s">
        <v>37</v>
      </c>
      <c r="D26" s="1"/>
      <c r="E26" s="1"/>
      <c r="F26" s="10"/>
      <c r="G26" s="10"/>
      <c r="H26" s="10"/>
      <c r="I26" s="10"/>
      <c r="J26" s="10"/>
      <c r="K26" s="10"/>
      <c r="L26" s="10"/>
      <c r="M26" s="1">
        <v>20</v>
      </c>
    </row>
    <row r="27" spans="2:13" x14ac:dyDescent="0.25">
      <c r="B27" s="3">
        <v>24</v>
      </c>
      <c r="C27" s="4" t="s">
        <v>38</v>
      </c>
      <c r="D27" s="1">
        <f>SUM(D4:D22)</f>
        <v>354</v>
      </c>
      <c r="E27" s="1">
        <f>SUM(E4:E22)</f>
        <v>291</v>
      </c>
      <c r="F27" s="10"/>
      <c r="G27" s="10"/>
      <c r="H27" s="10"/>
      <c r="I27" s="10"/>
      <c r="J27" s="10"/>
      <c r="K27" s="10"/>
      <c r="L27" s="10"/>
      <c r="M27" s="1">
        <v>16</v>
      </c>
    </row>
    <row r="28" spans="2:13" x14ac:dyDescent="0.25">
      <c r="B28" s="3">
        <v>25</v>
      </c>
      <c r="C28" s="4" t="s">
        <v>39</v>
      </c>
      <c r="D28" s="1"/>
      <c r="E28" s="1"/>
      <c r="F28" s="1"/>
      <c r="G28" s="1"/>
      <c r="H28" s="1"/>
      <c r="I28" s="1"/>
      <c r="J28" s="1"/>
      <c r="K28" s="1"/>
      <c r="L28" s="1"/>
      <c r="M28" s="1">
        <v>15</v>
      </c>
    </row>
    <row r="29" spans="2:13" x14ac:dyDescent="0.25">
      <c r="B29" s="3">
        <v>26</v>
      </c>
      <c r="C29" s="4" t="s">
        <v>40</v>
      </c>
      <c r="D29" s="1"/>
      <c r="E29" s="1"/>
      <c r="F29" s="1"/>
      <c r="G29" s="1"/>
      <c r="H29" s="1"/>
      <c r="I29" s="1"/>
      <c r="J29" s="1"/>
      <c r="K29" s="1"/>
      <c r="L29" s="1"/>
      <c r="M29" s="1">
        <v>2</v>
      </c>
    </row>
    <row r="30" spans="2:13" x14ac:dyDescent="0.25">
      <c r="B30" s="3">
        <v>27</v>
      </c>
      <c r="C30" s="4" t="s">
        <v>41</v>
      </c>
      <c r="D30" s="1"/>
      <c r="E30" s="1"/>
      <c r="F30" s="1"/>
      <c r="G30" s="1"/>
      <c r="H30" s="1"/>
      <c r="I30" s="1"/>
      <c r="J30" s="1"/>
      <c r="K30" s="1"/>
      <c r="L30" s="1"/>
      <c r="M30" s="1">
        <v>2</v>
      </c>
    </row>
    <row r="31" spans="2:13" x14ac:dyDescent="0.25">
      <c r="B31" s="3">
        <v>28</v>
      </c>
      <c r="C31" s="4" t="s">
        <v>42</v>
      </c>
      <c r="D31" s="1"/>
      <c r="E31" s="1"/>
      <c r="F31" s="1"/>
      <c r="G31" s="1"/>
      <c r="H31" s="1"/>
      <c r="I31" s="1"/>
      <c r="J31" s="5"/>
      <c r="K31" s="5"/>
      <c r="L31" s="5"/>
      <c r="M31" s="1">
        <v>2</v>
      </c>
    </row>
    <row r="32" spans="2:13" x14ac:dyDescent="0.25">
      <c r="B32" s="3">
        <v>29</v>
      </c>
      <c r="C32" s="4" t="s">
        <v>43</v>
      </c>
      <c r="D32" s="1"/>
      <c r="E32" s="1"/>
      <c r="F32" s="1"/>
      <c r="G32" s="1"/>
      <c r="H32" s="1"/>
      <c r="I32" s="1"/>
      <c r="J32" s="5"/>
      <c r="K32" s="5"/>
      <c r="L32" s="5"/>
      <c r="M32" s="1">
        <v>2</v>
      </c>
    </row>
    <row r="33" spans="2:13" x14ac:dyDescent="0.25">
      <c r="B33" s="3">
        <v>30</v>
      </c>
      <c r="C33" s="4" t="s">
        <v>44</v>
      </c>
      <c r="D33" s="1"/>
      <c r="E33" s="1"/>
      <c r="F33" s="1"/>
      <c r="G33" s="1"/>
      <c r="H33" s="1"/>
      <c r="I33" s="1"/>
      <c r="J33" s="5"/>
      <c r="K33" s="5"/>
      <c r="L33" s="5"/>
      <c r="M33" s="1">
        <v>2</v>
      </c>
    </row>
    <row r="34" spans="2:13" ht="15.75" customHeight="1" x14ac:dyDescent="0.25">
      <c r="B34" s="3">
        <v>31</v>
      </c>
      <c r="C34" s="4" t="s">
        <v>45</v>
      </c>
      <c r="D34" s="1"/>
      <c r="E34" s="1"/>
      <c r="F34" s="1"/>
      <c r="G34" s="1"/>
      <c r="H34" s="1"/>
      <c r="I34" s="1"/>
      <c r="J34" s="5"/>
      <c r="K34" s="5"/>
      <c r="L34" s="5"/>
      <c r="M34" s="1">
        <v>2</v>
      </c>
    </row>
    <row r="35" spans="2:13" ht="15.75" customHeight="1" x14ac:dyDescent="0.25">
      <c r="B35" s="3">
        <v>32</v>
      </c>
      <c r="C35" s="4" t="s">
        <v>46</v>
      </c>
      <c r="D35" s="1"/>
      <c r="E35" s="1"/>
      <c r="F35" s="1"/>
      <c r="G35" s="1"/>
      <c r="H35" s="1"/>
      <c r="I35" s="1"/>
      <c r="J35" s="5"/>
      <c r="K35" s="5"/>
      <c r="L35" s="5"/>
      <c r="M35" s="1">
        <v>2</v>
      </c>
    </row>
    <row r="36" spans="2:13" ht="15.75" customHeight="1" x14ac:dyDescent="0.25">
      <c r="B36" s="11"/>
      <c r="C36" s="12"/>
      <c r="D36" s="1"/>
      <c r="E36" s="1"/>
      <c r="F36" s="1"/>
      <c r="G36" s="1"/>
      <c r="H36" s="1"/>
      <c r="I36" s="1"/>
      <c r="J36" s="5"/>
      <c r="K36" s="5"/>
      <c r="L36" s="5"/>
      <c r="M36" s="1">
        <f>SUM(M4:M35)</f>
        <v>645</v>
      </c>
    </row>
  </sheetData>
  <mergeCells count="4">
    <mergeCell ref="B1:M1"/>
    <mergeCell ref="B2:M2"/>
    <mergeCell ref="F4:L27"/>
    <mergeCell ref="B36:C36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CD41-44B5-4E30-8064-945F3FCEB856}">
  <dimension ref="B1:M32"/>
  <sheetViews>
    <sheetView zoomScaleNormal="100" workbookViewId="0">
      <selection activeCell="C11" sqref="C11"/>
    </sheetView>
  </sheetViews>
  <sheetFormatPr defaultRowHeight="15" x14ac:dyDescent="0.25"/>
  <cols>
    <col min="2" max="2" width="21" customWidth="1"/>
    <col min="3" max="3" width="44.28515625" bestFit="1" customWidth="1"/>
    <col min="4" max="12" width="0" hidden="1" customWidth="1"/>
    <col min="13" max="13" width="20.7109375" customWidth="1"/>
  </cols>
  <sheetData>
    <row r="1" spans="2:13" s="6" customFormat="1" ht="21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2:13" ht="15.6" customHeight="1" x14ac:dyDescent="0.3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30.6" customHeight="1" x14ac:dyDescent="0.25">
      <c r="B3" s="9" t="s">
        <v>47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ht="15.75" customHeight="1" x14ac:dyDescent="0.25">
      <c r="B4" s="3">
        <v>1</v>
      </c>
      <c r="C4" s="1" t="s">
        <v>48</v>
      </c>
      <c r="D4" s="1"/>
      <c r="E4" s="1"/>
      <c r="F4" s="1"/>
      <c r="G4" s="1"/>
      <c r="H4" s="1"/>
      <c r="I4" s="1"/>
      <c r="J4" s="5"/>
      <c r="K4" s="5"/>
      <c r="L4" s="5"/>
      <c r="M4" s="1">
        <f>140-50</f>
        <v>90</v>
      </c>
    </row>
    <row r="5" spans="2:13" ht="15.75" customHeight="1" x14ac:dyDescent="0.25">
      <c r="B5" s="3">
        <v>2</v>
      </c>
      <c r="C5" s="1" t="s">
        <v>49</v>
      </c>
      <c r="D5" s="1"/>
      <c r="E5" s="1"/>
      <c r="F5" s="1"/>
      <c r="G5" s="1"/>
      <c r="H5" s="1"/>
      <c r="I5" s="1"/>
      <c r="J5" s="5"/>
      <c r="K5" s="5"/>
      <c r="L5" s="5"/>
      <c r="M5" s="1">
        <v>28</v>
      </c>
    </row>
    <row r="6" spans="2:13" ht="15.75" customHeight="1" x14ac:dyDescent="0.25">
      <c r="B6" s="3">
        <v>3</v>
      </c>
      <c r="C6" s="1" t="s">
        <v>50</v>
      </c>
      <c r="D6" s="1"/>
      <c r="E6" s="1"/>
      <c r="F6" s="1"/>
      <c r="G6" s="1"/>
      <c r="H6" s="1"/>
      <c r="I6" s="1"/>
      <c r="J6" s="5"/>
      <c r="K6" s="5"/>
      <c r="L6" s="5"/>
      <c r="M6" s="1">
        <v>20</v>
      </c>
    </row>
    <row r="7" spans="2:13" ht="15.75" customHeight="1" x14ac:dyDescent="0.25">
      <c r="B7" s="3">
        <v>4</v>
      </c>
      <c r="C7" s="1" t="s">
        <v>51</v>
      </c>
      <c r="D7" s="1"/>
      <c r="E7" s="1"/>
      <c r="F7" s="1"/>
      <c r="G7" s="1"/>
      <c r="H7" s="1"/>
      <c r="I7" s="1"/>
      <c r="J7" s="5"/>
      <c r="K7" s="5"/>
      <c r="L7" s="5"/>
      <c r="M7" s="1">
        <v>20</v>
      </c>
    </row>
    <row r="8" spans="2:13" ht="15.75" customHeight="1" x14ac:dyDescent="0.25">
      <c r="B8" s="3">
        <v>5</v>
      </c>
      <c r="C8" s="1" t="s">
        <v>52</v>
      </c>
      <c r="D8" s="1"/>
      <c r="E8" s="1"/>
      <c r="F8" s="1"/>
      <c r="G8" s="1"/>
      <c r="H8" s="1"/>
      <c r="I8" s="1"/>
      <c r="J8" s="5"/>
      <c r="K8" s="5"/>
      <c r="L8" s="5"/>
      <c r="M8" s="1">
        <f>327-160-50-50</f>
        <v>67</v>
      </c>
    </row>
    <row r="9" spans="2:13" ht="15.75" customHeight="1" x14ac:dyDescent="0.25">
      <c r="B9" s="3">
        <v>6</v>
      </c>
      <c r="C9" s="1" t="s">
        <v>53</v>
      </c>
      <c r="D9" s="1"/>
      <c r="E9" s="1"/>
      <c r="F9" s="1"/>
      <c r="G9" s="1"/>
      <c r="H9" s="1"/>
      <c r="I9" s="1"/>
      <c r="J9" s="5"/>
      <c r="K9" s="5"/>
      <c r="L9" s="5"/>
      <c r="M9" s="1">
        <v>50</v>
      </c>
    </row>
    <row r="10" spans="2:13" ht="19.5" customHeight="1" x14ac:dyDescent="0.25">
      <c r="B10" s="3">
        <v>7</v>
      </c>
      <c r="C10" s="1" t="s">
        <v>54</v>
      </c>
      <c r="D10" s="1"/>
      <c r="E10" s="1"/>
      <c r="F10" s="1"/>
      <c r="G10" s="1"/>
      <c r="H10" s="1"/>
      <c r="I10" s="1"/>
      <c r="J10" s="5"/>
      <c r="K10" s="5"/>
      <c r="L10" s="5"/>
      <c r="M10" s="1">
        <f>119-50</f>
        <v>69</v>
      </c>
    </row>
    <row r="11" spans="2:13" ht="19.5" customHeight="1" x14ac:dyDescent="0.25">
      <c r="B11" s="3">
        <v>8</v>
      </c>
      <c r="C11" s="1" t="s">
        <v>55</v>
      </c>
      <c r="D11" s="1"/>
      <c r="E11" s="1"/>
      <c r="F11" s="1"/>
      <c r="G11" s="1"/>
      <c r="H11" s="1"/>
      <c r="I11" s="1"/>
      <c r="J11" s="5"/>
      <c r="K11" s="5"/>
      <c r="L11" s="5"/>
      <c r="M11" s="1">
        <v>20</v>
      </c>
    </row>
    <row r="12" spans="2:13" ht="15.75" customHeight="1" x14ac:dyDescent="0.25">
      <c r="B12" s="3">
        <v>9</v>
      </c>
      <c r="C12" s="1" t="s">
        <v>56</v>
      </c>
      <c r="D12" s="1"/>
      <c r="E12" s="1"/>
      <c r="F12" s="1"/>
      <c r="G12" s="1"/>
      <c r="H12" s="1"/>
      <c r="I12" s="1"/>
      <c r="J12" s="5"/>
      <c r="K12" s="5"/>
      <c r="L12" s="5"/>
      <c r="M12" s="1">
        <v>20</v>
      </c>
    </row>
    <row r="13" spans="2:13" ht="15.75" customHeight="1" x14ac:dyDescent="0.25">
      <c r="B13" s="3">
        <v>10</v>
      </c>
      <c r="C13" s="1" t="s">
        <v>57</v>
      </c>
      <c r="D13" s="1"/>
      <c r="E13" s="1"/>
      <c r="F13" s="1"/>
      <c r="G13" s="1"/>
      <c r="H13" s="1"/>
      <c r="I13" s="1"/>
      <c r="J13" s="5"/>
      <c r="K13" s="5"/>
      <c r="L13" s="5"/>
      <c r="M13" s="1">
        <v>20</v>
      </c>
    </row>
    <row r="14" spans="2:13" ht="15.75" customHeight="1" x14ac:dyDescent="0.25">
      <c r="B14" s="3">
        <v>11</v>
      </c>
      <c r="C14" s="1" t="s">
        <v>58</v>
      </c>
      <c r="D14" s="1"/>
      <c r="E14" s="1"/>
      <c r="F14" s="1"/>
      <c r="G14" s="1"/>
      <c r="H14" s="1"/>
      <c r="I14" s="1"/>
      <c r="J14" s="5"/>
      <c r="K14" s="5"/>
      <c r="L14" s="5"/>
      <c r="M14" s="1">
        <v>20</v>
      </c>
    </row>
    <row r="15" spans="2:13" ht="15.75" customHeight="1" x14ac:dyDescent="0.25">
      <c r="B15" s="3">
        <v>12</v>
      </c>
      <c r="C15" s="1" t="s">
        <v>59</v>
      </c>
      <c r="D15" s="1"/>
      <c r="E15" s="1"/>
      <c r="F15" s="1"/>
      <c r="G15" s="1"/>
      <c r="H15" s="1"/>
      <c r="I15" s="1"/>
      <c r="J15" s="5"/>
      <c r="K15" s="5"/>
      <c r="L15" s="5"/>
      <c r="M15" s="1">
        <v>20</v>
      </c>
    </row>
    <row r="16" spans="2:13" ht="15.75" customHeight="1" x14ac:dyDescent="0.25">
      <c r="B16" s="3">
        <v>13</v>
      </c>
      <c r="C16" s="1" t="s">
        <v>60</v>
      </c>
      <c r="D16" s="1"/>
      <c r="E16" s="1"/>
      <c r="F16" s="1"/>
      <c r="G16" s="1"/>
      <c r="H16" s="1"/>
      <c r="I16" s="1"/>
      <c r="J16" s="5"/>
      <c r="K16" s="5"/>
      <c r="L16" s="5"/>
      <c r="M16" s="1">
        <v>20</v>
      </c>
    </row>
    <row r="17" spans="2:13" ht="15.75" customHeight="1" x14ac:dyDescent="0.25">
      <c r="B17" s="3">
        <v>14</v>
      </c>
      <c r="C17" s="1" t="s">
        <v>61</v>
      </c>
      <c r="D17" s="1"/>
      <c r="E17" s="1"/>
      <c r="F17" s="1"/>
      <c r="G17" s="1"/>
      <c r="H17" s="1"/>
      <c r="I17" s="1"/>
      <c r="J17" s="1"/>
      <c r="K17" s="1"/>
      <c r="L17" s="1"/>
      <c r="M17" s="1">
        <v>20</v>
      </c>
    </row>
    <row r="18" spans="2:13" ht="15.75" customHeight="1" x14ac:dyDescent="0.25">
      <c r="B18" s="3">
        <v>15</v>
      </c>
      <c r="C18" s="1" t="s">
        <v>62</v>
      </c>
      <c r="D18" s="1"/>
      <c r="E18" s="1"/>
      <c r="F18" s="1"/>
      <c r="G18" s="1"/>
      <c r="H18" s="1"/>
      <c r="I18" s="1"/>
      <c r="J18" s="1"/>
      <c r="K18" s="1"/>
      <c r="L18" s="1"/>
      <c r="M18" s="1">
        <v>20</v>
      </c>
    </row>
    <row r="19" spans="2:13" x14ac:dyDescent="0.25">
      <c r="B19" s="3">
        <v>16</v>
      </c>
      <c r="C19" s="1" t="s">
        <v>63</v>
      </c>
      <c r="D19" s="1"/>
      <c r="E19" s="1"/>
      <c r="F19" s="1"/>
      <c r="G19" s="1"/>
      <c r="H19" s="1"/>
      <c r="I19" s="1"/>
      <c r="J19" s="1"/>
      <c r="K19" s="1"/>
      <c r="L19" s="1"/>
      <c r="M19" s="1">
        <v>20</v>
      </c>
    </row>
    <row r="20" spans="2:13" x14ac:dyDescent="0.25">
      <c r="B20" s="3">
        <v>17</v>
      </c>
      <c r="C20" s="1" t="s">
        <v>64</v>
      </c>
      <c r="D20" s="1"/>
      <c r="E20" s="1"/>
      <c r="F20" s="1"/>
      <c r="G20" s="1"/>
      <c r="H20" s="1"/>
      <c r="I20" s="1"/>
      <c r="J20" s="1"/>
      <c r="K20" s="1"/>
      <c r="L20" s="1"/>
      <c r="M20" s="1">
        <f>20+40</f>
        <v>60</v>
      </c>
    </row>
    <row r="21" spans="2:13" ht="16.5" customHeight="1" x14ac:dyDescent="0.25">
      <c r="B21" s="3">
        <v>18</v>
      </c>
      <c r="C21" s="1" t="s">
        <v>65</v>
      </c>
      <c r="D21" s="1"/>
      <c r="E21" s="1"/>
      <c r="F21" s="1"/>
      <c r="G21" s="1"/>
      <c r="H21" s="1"/>
      <c r="I21" s="1"/>
      <c r="J21" s="1"/>
      <c r="K21" s="1"/>
      <c r="L21" s="1"/>
      <c r="M21" s="1">
        <f>20+60</f>
        <v>80</v>
      </c>
    </row>
    <row r="22" spans="2:13" ht="18" customHeight="1" x14ac:dyDescent="0.25">
      <c r="B22" s="3">
        <v>19</v>
      </c>
      <c r="C22" s="1" t="s">
        <v>66</v>
      </c>
      <c r="D22" s="1"/>
      <c r="E22" s="1"/>
      <c r="F22" s="1"/>
      <c r="G22" s="1"/>
      <c r="H22" s="1"/>
      <c r="I22" s="1"/>
      <c r="J22" s="1"/>
      <c r="K22" s="1"/>
      <c r="L22" s="1"/>
      <c r="M22" s="1">
        <v>63</v>
      </c>
    </row>
    <row r="23" spans="2:13" ht="18" customHeight="1" x14ac:dyDescent="0.25">
      <c r="B23" s="3">
        <v>20</v>
      </c>
      <c r="C23" s="1" t="s">
        <v>67</v>
      </c>
      <c r="D23" s="1"/>
      <c r="E23" s="1"/>
      <c r="F23" s="1"/>
      <c r="G23" s="1"/>
      <c r="H23" s="1"/>
      <c r="I23" s="1"/>
      <c r="J23" s="1"/>
      <c r="K23" s="1"/>
      <c r="L23" s="1"/>
      <c r="M23" s="1">
        <v>20</v>
      </c>
    </row>
    <row r="24" spans="2:13" ht="18" customHeight="1" x14ac:dyDescent="0.25">
      <c r="B24" s="3">
        <v>21</v>
      </c>
      <c r="C24" s="1" t="s">
        <v>68</v>
      </c>
      <c r="D24" s="1"/>
      <c r="E24" s="1"/>
      <c r="F24" s="1"/>
      <c r="G24" s="1"/>
      <c r="H24" s="1"/>
      <c r="I24" s="1"/>
      <c r="J24" s="1"/>
      <c r="K24" s="1"/>
      <c r="L24" s="1"/>
      <c r="M24" s="1">
        <v>40</v>
      </c>
    </row>
    <row r="25" spans="2:13" ht="18" customHeight="1" x14ac:dyDescent="0.25">
      <c r="B25" s="3">
        <v>22</v>
      </c>
      <c r="C25" s="1" t="s">
        <v>69</v>
      </c>
      <c r="D25" s="1"/>
      <c r="E25" s="1"/>
      <c r="F25" s="1"/>
      <c r="G25" s="1"/>
      <c r="H25" s="1"/>
      <c r="I25" s="1"/>
      <c r="J25" s="1"/>
      <c r="K25" s="1"/>
      <c r="L25" s="1"/>
      <c r="M25" s="1">
        <v>20</v>
      </c>
    </row>
    <row r="26" spans="2:13" ht="18" customHeight="1" x14ac:dyDescent="0.25">
      <c r="B26" s="3">
        <v>23</v>
      </c>
      <c r="C26" s="1" t="s">
        <v>70</v>
      </c>
      <c r="D26" s="1"/>
      <c r="E26" s="1"/>
      <c r="F26" s="1"/>
      <c r="G26" s="1"/>
      <c r="H26" s="1"/>
      <c r="I26" s="1"/>
      <c r="J26" s="1"/>
      <c r="K26" s="1"/>
      <c r="L26" s="1"/>
      <c r="M26" s="1">
        <f>10+60</f>
        <v>70</v>
      </c>
    </row>
    <row r="27" spans="2:13" x14ac:dyDescent="0.25">
      <c r="B27" s="3">
        <v>24</v>
      </c>
      <c r="C27" s="1" t="s">
        <v>71</v>
      </c>
      <c r="D27" s="1"/>
      <c r="E27" s="1"/>
      <c r="F27" s="1"/>
      <c r="G27" s="1"/>
      <c r="H27" s="1"/>
      <c r="I27" s="1"/>
      <c r="J27" s="1"/>
      <c r="K27" s="1"/>
      <c r="L27" s="1"/>
      <c r="M27" s="1">
        <f>10+50</f>
        <v>60</v>
      </c>
    </row>
    <row r="28" spans="2:13" x14ac:dyDescent="0.25">
      <c r="B28" s="13"/>
      <c r="C28" s="13"/>
      <c r="M28" s="1">
        <f>SUM(M4:M27)</f>
        <v>937</v>
      </c>
    </row>
    <row r="29" spans="2:13" ht="15.75" customHeight="1" x14ac:dyDescent="0.25"/>
    <row r="30" spans="2:13" ht="15.75" customHeight="1" x14ac:dyDescent="0.25"/>
    <row r="31" spans="2:13" ht="15.75" customHeight="1" x14ac:dyDescent="0.25"/>
    <row r="32" spans="2:13" ht="15.75" customHeight="1" x14ac:dyDescent="0.25"/>
  </sheetData>
  <mergeCells count="4">
    <mergeCell ref="B3:M3"/>
    <mergeCell ref="B28:C28"/>
    <mergeCell ref="B1:M1"/>
    <mergeCell ref="B2:M2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Kiosk</vt:lpstr>
      <vt:lpstr>AIS Combo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Mabatane Mariri</dc:creator>
  <cp:lastModifiedBy>Mabatane Mariri</cp:lastModifiedBy>
  <cp:lastPrinted>2021-12-07T06:36:50Z</cp:lastPrinted>
  <dcterms:created xsi:type="dcterms:W3CDTF">2021-12-07T06:22:02Z</dcterms:created>
  <dcterms:modified xsi:type="dcterms:W3CDTF">2021-12-07T06:38:26Z</dcterms:modified>
</cp:coreProperties>
</file>