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er\Dropbox (Tlou Consulting)\2. PROJECTS\CURRENT PROJECTS\2. T Tlou\P23423 = VKLM NON REVENUE WATER PROJECT - DELMAS\4. TECHNICAL WORK\4.8 Bill of Quantities\"/>
    </mc:Choice>
  </mc:AlternateContent>
  <xr:revisionPtr revIDLastSave="0" documentId="13_ncr:1_{22D01BEA-407D-4561-9534-C2E0E607A86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chedule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07" i="1" l="1"/>
  <c r="G3605" i="1"/>
  <c r="G3603" i="1"/>
  <c r="G3599" i="1"/>
  <c r="G3595" i="1"/>
  <c r="G3589" i="1"/>
  <c r="G3585" i="1"/>
  <c r="G3577" i="1"/>
  <c r="G3575" i="1"/>
  <c r="G3573" i="1"/>
  <c r="G3567" i="1"/>
  <c r="G3565" i="1"/>
  <c r="G3550" i="1"/>
  <c r="G3661" i="1" s="1"/>
  <c r="G3420" i="1"/>
  <c r="G3479" i="1" s="1"/>
  <c r="G3659" i="1" s="1"/>
  <c r="G3356" i="1"/>
  <c r="G3354" i="1"/>
  <c r="G3325" i="1"/>
  <c r="G3321" i="1"/>
  <c r="G3317" i="1"/>
  <c r="G3311" i="1"/>
  <c r="G3305" i="1"/>
  <c r="G3301" i="1"/>
  <c r="G3297" i="1"/>
  <c r="G3291" i="1"/>
  <c r="G3287" i="1"/>
  <c r="G3281" i="1"/>
  <c r="G3279" i="1"/>
  <c r="G3219" i="1"/>
  <c r="G3217" i="1"/>
  <c r="G3215" i="1"/>
  <c r="G3213" i="1"/>
  <c r="G3211" i="1"/>
  <c r="G3209" i="1"/>
  <c r="G3207" i="1"/>
  <c r="G3205" i="1"/>
  <c r="G3147" i="1"/>
  <c r="G3145" i="1"/>
  <c r="G3143" i="1"/>
  <c r="G3141" i="1"/>
  <c r="G3139" i="1"/>
  <c r="G3137" i="1"/>
  <c r="G3135" i="1"/>
  <c r="G3133" i="1"/>
  <c r="G3071" i="1"/>
  <c r="G3069" i="1"/>
  <c r="G3067" i="1"/>
  <c r="G3065" i="1"/>
  <c r="G3063" i="1"/>
  <c r="G3061" i="1"/>
  <c r="G3048" i="1"/>
  <c r="G3044" i="1"/>
  <c r="G3040" i="1"/>
  <c r="G3034" i="1"/>
  <c r="G3028" i="1"/>
  <c r="G3020" i="1"/>
  <c r="G3018" i="1"/>
  <c r="G3012" i="1"/>
  <c r="G3002" i="1"/>
  <c r="G2998" i="1"/>
  <c r="G2996" i="1"/>
  <c r="G2994" i="1"/>
  <c r="G2982" i="1"/>
  <c r="G2980" i="1"/>
  <c r="G2978" i="1"/>
  <c r="G2976" i="1"/>
  <c r="G2974" i="1"/>
  <c r="G2972" i="1"/>
  <c r="G2970" i="1"/>
  <c r="G2968" i="1"/>
  <c r="G2966" i="1"/>
  <c r="G2964" i="1"/>
  <c r="G2962" i="1"/>
  <c r="G2960" i="1"/>
  <c r="G2958" i="1"/>
  <c r="G2956" i="1"/>
  <c r="G2950" i="1"/>
  <c r="G2883" i="1"/>
  <c r="G2881" i="1"/>
  <c r="G2879" i="1"/>
  <c r="G2877" i="1"/>
  <c r="G2875" i="1"/>
  <c r="G2862" i="1"/>
  <c r="G2858" i="1"/>
  <c r="G2856" i="1"/>
  <c r="G2854" i="1"/>
  <c r="G2852" i="1"/>
  <c r="G2850" i="1"/>
  <c r="G2848" i="1"/>
  <c r="G2846" i="1"/>
  <c r="G2844" i="1"/>
  <c r="G2842" i="1"/>
  <c r="G2840" i="1"/>
  <c r="G2838" i="1"/>
  <c r="G2836" i="1"/>
  <c r="G2834" i="1"/>
  <c r="G2832" i="1"/>
  <c r="G2830" i="1"/>
  <c r="G2828" i="1"/>
  <c r="G2826" i="1"/>
  <c r="G2809" i="1"/>
  <c r="G2807" i="1"/>
  <c r="G2805" i="1"/>
  <c r="G2803" i="1"/>
  <c r="G2791" i="1"/>
  <c r="G2783" i="1"/>
  <c r="G2779" i="1"/>
  <c r="G2771" i="1"/>
  <c r="G2765" i="1"/>
  <c r="G2759" i="1"/>
  <c r="G2741" i="1"/>
  <c r="G2739" i="1"/>
  <c r="G2735" i="1"/>
  <c r="G2723" i="1"/>
  <c r="G2717" i="1"/>
  <c r="G2713" i="1"/>
  <c r="G2707" i="1"/>
  <c r="G2705" i="1"/>
  <c r="G2703" i="1"/>
  <c r="G2634" i="1"/>
  <c r="G2632" i="1"/>
  <c r="G2630" i="1"/>
  <c r="G2628" i="1"/>
  <c r="G2626" i="1"/>
  <c r="G2611" i="1"/>
  <c r="G2609" i="1"/>
  <c r="G2607" i="1"/>
  <c r="G2605" i="1"/>
  <c r="G2603" i="1"/>
  <c r="G2601" i="1"/>
  <c r="G2597" i="1"/>
  <c r="G2593" i="1"/>
  <c r="G2589" i="1"/>
  <c r="G2583" i="1"/>
  <c r="G2577" i="1"/>
  <c r="G2569" i="1"/>
  <c r="G2567" i="1"/>
  <c r="G2561" i="1"/>
  <c r="G2544" i="1"/>
  <c r="G2542" i="1"/>
  <c r="G2540" i="1"/>
  <c r="G2538" i="1"/>
  <c r="G2536" i="1"/>
  <c r="G2534" i="1"/>
  <c r="G2530" i="1"/>
  <c r="G2526" i="1"/>
  <c r="G2522" i="1"/>
  <c r="G2516" i="1"/>
  <c r="G2510" i="1"/>
  <c r="G2502" i="1"/>
  <c r="G2500" i="1"/>
  <c r="G2494" i="1"/>
  <c r="G2474" i="1"/>
  <c r="G2470" i="1"/>
  <c r="G2468" i="1"/>
  <c r="G2466" i="1"/>
  <c r="G2464" i="1"/>
  <c r="G2462" i="1"/>
  <c r="G2460" i="1"/>
  <c r="G2458" i="1"/>
  <c r="G2456" i="1"/>
  <c r="G2454" i="1"/>
  <c r="G2452" i="1"/>
  <c r="G2450" i="1"/>
  <c r="G2448" i="1"/>
  <c r="G2446" i="1"/>
  <c r="G2444" i="1"/>
  <c r="G2442" i="1"/>
  <c r="G2440" i="1"/>
  <c r="G2427" i="1"/>
  <c r="G2421" i="1"/>
  <c r="G2419" i="1"/>
  <c r="G2417" i="1"/>
  <c r="G2415" i="1"/>
  <c r="G2403" i="1"/>
  <c r="G2395" i="1"/>
  <c r="G2391" i="1"/>
  <c r="G2383" i="1"/>
  <c r="G2377" i="1"/>
  <c r="G2361" i="1"/>
  <c r="G2353" i="1"/>
  <c r="G2351" i="1"/>
  <c r="G2347" i="1"/>
  <c r="G2335" i="1"/>
  <c r="G2329" i="1"/>
  <c r="G2325" i="1"/>
  <c r="G2319" i="1"/>
  <c r="G2293" i="1"/>
  <c r="G2289" i="1"/>
  <c r="G2287" i="1"/>
  <c r="G2285" i="1"/>
  <c r="G2283" i="1"/>
  <c r="G2281" i="1"/>
  <c r="G2279" i="1"/>
  <c r="G2277" i="1"/>
  <c r="G2275" i="1"/>
  <c r="G2273" i="1"/>
  <c r="G2271" i="1"/>
  <c r="G2265" i="1"/>
  <c r="G2263" i="1"/>
  <c r="G2261" i="1"/>
  <c r="G2259" i="1"/>
  <c r="G2237" i="1"/>
  <c r="G2229" i="1"/>
  <c r="G2225" i="1"/>
  <c r="G2217" i="1"/>
  <c r="G2211" i="1"/>
  <c r="G2205" i="1"/>
  <c r="G2197" i="1"/>
  <c r="G2195" i="1"/>
  <c r="G2191" i="1"/>
  <c r="G2170" i="1"/>
  <c r="G2164" i="1"/>
  <c r="G2160" i="1"/>
  <c r="G2154" i="1"/>
  <c r="G2152" i="1"/>
  <c r="G2150" i="1"/>
  <c r="G2146" i="1"/>
  <c r="G2144" i="1"/>
  <c r="G2142" i="1"/>
  <c r="G2140" i="1"/>
  <c r="G2138" i="1"/>
  <c r="G2085" i="1"/>
  <c r="G2081" i="1"/>
  <c r="G2079" i="1"/>
  <c r="G2077" i="1"/>
  <c r="G2075" i="1"/>
  <c r="G2073" i="1"/>
  <c r="G2071" i="1"/>
  <c r="G2069" i="1"/>
  <c r="G2058" i="1"/>
  <c r="G2056" i="1"/>
  <c r="G2054" i="1"/>
  <c r="G2048" i="1"/>
  <c r="G2046" i="1"/>
  <c r="G2044" i="1"/>
  <c r="G2042" i="1"/>
  <c r="G2030" i="1"/>
  <c r="G2022" i="1"/>
  <c r="G2018" i="1"/>
  <c r="G2010" i="1"/>
  <c r="G2004" i="1"/>
  <c r="G1989" i="1"/>
  <c r="G1981" i="1"/>
  <c r="G1979" i="1"/>
  <c r="G1975" i="1"/>
  <c r="G1963" i="1"/>
  <c r="G1957" i="1"/>
  <c r="G1953" i="1"/>
  <c r="G1947" i="1"/>
  <c r="G1879" i="1"/>
  <c r="G1875" i="1"/>
  <c r="G1873" i="1"/>
  <c r="G1871" i="1"/>
  <c r="G1857" i="1"/>
  <c r="G1855" i="1"/>
  <c r="G1853" i="1"/>
  <c r="G1851" i="1"/>
  <c r="G1849" i="1"/>
  <c r="G1847" i="1"/>
  <c r="G1845" i="1"/>
  <c r="G1839" i="1"/>
  <c r="G1837" i="1"/>
  <c r="G1835" i="1"/>
  <c r="G1833" i="1"/>
  <c r="G1821" i="1"/>
  <c r="G1813" i="1"/>
  <c r="G1800" i="1"/>
  <c r="G1792" i="1"/>
  <c r="G1786" i="1"/>
  <c r="G1780" i="1"/>
  <c r="G1772" i="1"/>
  <c r="G1770" i="1"/>
  <c r="G1766" i="1"/>
  <c r="G1754" i="1"/>
  <c r="G1748" i="1"/>
  <c r="G1734" i="1"/>
  <c r="G1728" i="1"/>
  <c r="G1726" i="1"/>
  <c r="G1724" i="1"/>
  <c r="G1722" i="1"/>
  <c r="G1720" i="1"/>
  <c r="G1718" i="1"/>
  <c r="G1716" i="1"/>
  <c r="G1714" i="1"/>
  <c r="G1712" i="1"/>
  <c r="G1710" i="1"/>
  <c r="G1704" i="1"/>
  <c r="G1702" i="1"/>
  <c r="G1700" i="1"/>
  <c r="G1698" i="1"/>
  <c r="G1676" i="1"/>
  <c r="G1668" i="1"/>
  <c r="G1664" i="1"/>
  <c r="G1656" i="1"/>
  <c r="G1650" i="1"/>
  <c r="G1644" i="1"/>
  <c r="G1636" i="1"/>
  <c r="G1634" i="1"/>
  <c r="G1630" i="1"/>
  <c r="G1609" i="1"/>
  <c r="G1603" i="1"/>
  <c r="G1599" i="1"/>
  <c r="G1593" i="1"/>
  <c r="G1591" i="1"/>
  <c r="G1589" i="1"/>
  <c r="G1585" i="1"/>
  <c r="G1583" i="1"/>
  <c r="G1581" i="1"/>
  <c r="G1579" i="1"/>
  <c r="G1577" i="1"/>
  <c r="G1575" i="1"/>
  <c r="G1573" i="1"/>
  <c r="G1545" i="1"/>
  <c r="G1543" i="1"/>
  <c r="G1541" i="1"/>
  <c r="G1539" i="1"/>
  <c r="G1537" i="1"/>
  <c r="G1535" i="1"/>
  <c r="G1531" i="1"/>
  <c r="G1527" i="1"/>
  <c r="G1523" i="1"/>
  <c r="G1517" i="1"/>
  <c r="G1511" i="1"/>
  <c r="G1503" i="1"/>
  <c r="G1501" i="1"/>
  <c r="G1486" i="1"/>
  <c r="G1476" i="1"/>
  <c r="G1472" i="1"/>
  <c r="G1470" i="1"/>
  <c r="G1468" i="1"/>
  <c r="G1466" i="1"/>
  <c r="G1464" i="1"/>
  <c r="G1462" i="1"/>
  <c r="G1460" i="1"/>
  <c r="G1458" i="1"/>
  <c r="G1456" i="1"/>
  <c r="G1454" i="1"/>
  <c r="G1448" i="1"/>
  <c r="G1446" i="1"/>
  <c r="G1444" i="1"/>
  <c r="G1433" i="1"/>
  <c r="G1421" i="1"/>
  <c r="G1413" i="1"/>
  <c r="G1409" i="1"/>
  <c r="G1401" i="1"/>
  <c r="G1395" i="1"/>
  <c r="G1389" i="1"/>
  <c r="G1381" i="1"/>
  <c r="G1379" i="1"/>
  <c r="G1365" i="1"/>
  <c r="G1353" i="1"/>
  <c r="G1347" i="1"/>
  <c r="G1343" i="1"/>
  <c r="G1337" i="1"/>
  <c r="G1335" i="1"/>
  <c r="G1333" i="1"/>
  <c r="G1329" i="1"/>
  <c r="G1327" i="1"/>
  <c r="G1325" i="1"/>
  <c r="G1249" i="1"/>
  <c r="G1236" i="1"/>
  <c r="G1232" i="1"/>
  <c r="G1228" i="1"/>
  <c r="G1226" i="1"/>
  <c r="G1224" i="1"/>
  <c r="G1222" i="1"/>
  <c r="G1210" i="1"/>
  <c r="G1202" i="1"/>
  <c r="G1198" i="1"/>
  <c r="G1190" i="1"/>
  <c r="G1184" i="1"/>
  <c r="G1168" i="1"/>
  <c r="G1160" i="1"/>
  <c r="G1158" i="1"/>
  <c r="G1154" i="1"/>
  <c r="G1142" i="1"/>
  <c r="G1136" i="1"/>
  <c r="G1132" i="1"/>
  <c r="G1126" i="1"/>
  <c r="G1124" i="1"/>
  <c r="G1122" i="1"/>
  <c r="G1120" i="1"/>
  <c r="G1118" i="1"/>
  <c r="G1105" i="1"/>
  <c r="G1099" i="1"/>
  <c r="G1097" i="1"/>
  <c r="G1095" i="1"/>
  <c r="G1093" i="1"/>
  <c r="G1081" i="1"/>
  <c r="G1073" i="1"/>
  <c r="G1069" i="1"/>
  <c r="G1061" i="1"/>
  <c r="G1055" i="1"/>
  <c r="G1039" i="1"/>
  <c r="G1031" i="1"/>
  <c r="G1029" i="1"/>
  <c r="G1025" i="1"/>
  <c r="G1013" i="1"/>
  <c r="G1007" i="1"/>
  <c r="G1003" i="1"/>
  <c r="G997" i="1"/>
  <c r="G995" i="1"/>
  <c r="G993" i="1"/>
  <c r="G991" i="1"/>
  <c r="G979" i="1"/>
  <c r="G977" i="1"/>
  <c r="G975" i="1"/>
  <c r="G973" i="1"/>
  <c r="G971" i="1"/>
  <c r="G969" i="1"/>
  <c r="G963" i="1"/>
  <c r="G961" i="1"/>
  <c r="G959" i="1"/>
  <c r="G957" i="1"/>
  <c r="G945" i="1"/>
  <c r="G937" i="1"/>
  <c r="G933" i="1"/>
  <c r="G916" i="1"/>
  <c r="G910" i="1"/>
  <c r="G904" i="1"/>
  <c r="G896" i="1"/>
  <c r="G894" i="1"/>
  <c r="G890" i="1"/>
  <c r="G878" i="1"/>
  <c r="G872" i="1"/>
  <c r="G868" i="1"/>
  <c r="G853" i="1"/>
  <c r="G851" i="1"/>
  <c r="G849" i="1"/>
  <c r="G847" i="1"/>
  <c r="G845" i="1"/>
  <c r="G843" i="1"/>
  <c r="G841" i="1"/>
  <c r="G839" i="1"/>
  <c r="G837" i="1"/>
  <c r="G835" i="1"/>
  <c r="G829" i="1"/>
  <c r="G827" i="1"/>
  <c r="G825" i="1"/>
  <c r="G823" i="1"/>
  <c r="G802" i="1"/>
  <c r="G794" i="1"/>
  <c r="G790" i="1"/>
  <c r="G782" i="1"/>
  <c r="G776" i="1"/>
  <c r="G770" i="1"/>
  <c r="G762" i="1"/>
  <c r="G760" i="1"/>
  <c r="G756" i="1"/>
  <c r="G733" i="1"/>
  <c r="G727" i="1"/>
  <c r="G723" i="1"/>
  <c r="G717" i="1"/>
  <c r="G715" i="1"/>
  <c r="G713" i="1"/>
  <c r="G709" i="1"/>
  <c r="G707" i="1"/>
  <c r="G705" i="1"/>
  <c r="G703" i="1"/>
  <c r="G701" i="1"/>
  <c r="G699" i="1"/>
  <c r="G697" i="1"/>
  <c r="G638" i="1"/>
  <c r="G634" i="1"/>
  <c r="G628" i="1"/>
  <c r="G519" i="1"/>
  <c r="G517" i="1"/>
  <c r="G515" i="1"/>
  <c r="G513" i="1"/>
  <c r="G511" i="1"/>
  <c r="G509" i="1"/>
  <c r="G507" i="1"/>
  <c r="G505" i="1"/>
  <c r="G503" i="1"/>
  <c r="G501" i="1"/>
  <c r="G499" i="1"/>
  <c r="G495" i="1"/>
  <c r="G491" i="1"/>
  <c r="G485" i="1"/>
  <c r="G451" i="1"/>
  <c r="G449" i="1"/>
  <c r="G447" i="1"/>
  <c r="G443" i="1"/>
  <c r="E445" i="1" s="1"/>
  <c r="G445" i="1" s="1"/>
  <c r="G441" i="1"/>
  <c r="G439" i="1"/>
  <c r="G435" i="1"/>
  <c r="E437" i="1" s="1"/>
  <c r="G437" i="1" s="1"/>
  <c r="G433" i="1"/>
  <c r="G431" i="1"/>
  <c r="G429" i="1"/>
  <c r="G425" i="1"/>
  <c r="G423" i="1"/>
  <c r="G421" i="1"/>
  <c r="G419" i="1"/>
  <c r="G417" i="1"/>
  <c r="G381" i="1"/>
  <c r="G379" i="1"/>
  <c r="G377" i="1"/>
  <c r="G375" i="1"/>
  <c r="G373" i="1"/>
  <c r="G371" i="1"/>
  <c r="G367" i="1"/>
  <c r="G365" i="1"/>
  <c r="G363" i="1"/>
  <c r="G361" i="1"/>
  <c r="G359" i="1"/>
  <c r="G353" i="1"/>
  <c r="E355" i="1" s="1"/>
  <c r="G355" i="1" s="1"/>
  <c r="G285" i="1"/>
  <c r="G340" i="1" s="1"/>
  <c r="G3625" i="1" s="1"/>
  <c r="G234" i="1"/>
  <c r="G232" i="1"/>
  <c r="G228" i="1"/>
  <c r="G226" i="1"/>
  <c r="G222" i="1"/>
  <c r="G216" i="1"/>
  <c r="G214" i="1"/>
  <c r="G210" i="1"/>
  <c r="G198" i="1"/>
  <c r="G196" i="1"/>
  <c r="G194" i="1"/>
  <c r="G192" i="1"/>
  <c r="G190" i="1"/>
  <c r="G188" i="1"/>
  <c r="G186" i="1"/>
  <c r="G184" i="1"/>
  <c r="G182" i="1"/>
  <c r="G176" i="1"/>
  <c r="G172" i="1"/>
  <c r="G170" i="1"/>
  <c r="G168" i="1"/>
  <c r="G166" i="1"/>
  <c r="G164" i="1"/>
  <c r="G162" i="1"/>
  <c r="G160" i="1"/>
  <c r="G158" i="1"/>
  <c r="G156" i="1"/>
  <c r="G154" i="1"/>
  <c r="G150" i="1"/>
  <c r="G148" i="1"/>
  <c r="G146" i="1"/>
  <c r="G133" i="1"/>
  <c r="G127" i="1"/>
  <c r="G121" i="1"/>
  <c r="G117" i="1"/>
  <c r="G113" i="1"/>
  <c r="G107" i="1"/>
  <c r="G105" i="1"/>
  <c r="G103" i="1"/>
  <c r="G101" i="1"/>
  <c r="G99" i="1"/>
  <c r="G97" i="1"/>
  <c r="G95" i="1"/>
  <c r="G93" i="1"/>
  <c r="G91" i="1"/>
  <c r="G89" i="1"/>
  <c r="G87" i="1"/>
  <c r="G83" i="1"/>
  <c r="G81" i="1"/>
  <c r="G70" i="1"/>
  <c r="G68" i="1"/>
  <c r="G66" i="1"/>
  <c r="G64" i="1"/>
  <c r="G62" i="1"/>
  <c r="G60" i="1"/>
  <c r="G54" i="1"/>
  <c r="G50" i="1"/>
  <c r="G48" i="1"/>
  <c r="G46" i="1"/>
  <c r="G44" i="1"/>
  <c r="G42" i="1"/>
  <c r="G40" i="1"/>
  <c r="G38" i="1"/>
  <c r="G36" i="1"/>
  <c r="G34" i="1"/>
  <c r="G30" i="1"/>
  <c r="G28" i="1"/>
  <c r="G26" i="1"/>
  <c r="G24" i="1"/>
  <c r="G22" i="1"/>
  <c r="G20" i="1"/>
  <c r="G18" i="1"/>
  <c r="G12" i="1"/>
  <c r="G3335" i="1" l="1"/>
  <c r="G3655" i="1" s="1"/>
  <c r="G404" i="1"/>
  <c r="G3627" i="1" s="1"/>
  <c r="G736" i="1"/>
  <c r="G745" i="1" s="1"/>
  <c r="G803" i="1" s="1"/>
  <c r="G812" i="1" s="1"/>
  <c r="G856" i="1" s="1"/>
  <c r="G865" i="1" s="1"/>
  <c r="G923" i="1" s="1"/>
  <c r="G932" i="1" s="1"/>
  <c r="G981" i="1" s="1"/>
  <c r="G990" i="1" s="1"/>
  <c r="G1043" i="1" s="1"/>
  <c r="G1052" i="1" s="1"/>
  <c r="G1108" i="1" s="1"/>
  <c r="G1117" i="1" s="1"/>
  <c r="G1170" i="1" s="1"/>
  <c r="G1179" i="1" s="1"/>
  <c r="G1237" i="1" s="1"/>
  <c r="G1246" i="1" s="1"/>
  <c r="G1310" i="1" s="1"/>
  <c r="G3635" i="1" s="1"/>
  <c r="G3194" i="1"/>
  <c r="G3651" i="1" s="1"/>
  <c r="G2365" i="1"/>
  <c r="G2374" i="1" s="1"/>
  <c r="G2430" i="1" s="1"/>
  <c r="G2439" i="1" s="1"/>
  <c r="G2482" i="1" s="1"/>
  <c r="G2491" i="1" s="1"/>
  <c r="G2549" i="1" s="1"/>
  <c r="G2558" i="1" s="1"/>
  <c r="G2616" i="1" s="1"/>
  <c r="G2625" i="1" s="1"/>
  <c r="G2688" i="1" s="1"/>
  <c r="G3645" i="1" s="1"/>
  <c r="G3614" i="1"/>
  <c r="G3663" i="1" s="1"/>
  <c r="G1994" i="1"/>
  <c r="G2003" i="1" s="1"/>
  <c r="G2059" i="1" s="1"/>
  <c r="G2068" i="1" s="1"/>
  <c r="G2123" i="1" s="1"/>
  <c r="G3641" i="1" s="1"/>
  <c r="G1612" i="1"/>
  <c r="G1621" i="1" s="1"/>
  <c r="G1680" i="1" s="1"/>
  <c r="G1689" i="1" s="1"/>
  <c r="G1736" i="1" s="1"/>
  <c r="G1745" i="1" s="1"/>
  <c r="G1803" i="1" s="1"/>
  <c r="G1812" i="1" s="1"/>
  <c r="G1861" i="1" s="1"/>
  <c r="G1870" i="1" s="1"/>
  <c r="G1932" i="1" s="1"/>
  <c r="G3639" i="1" s="1"/>
  <c r="G1367" i="1"/>
  <c r="G1376" i="1" s="1"/>
  <c r="G1434" i="1" s="1"/>
  <c r="G1443" i="1" s="1"/>
  <c r="G1489" i="1" s="1"/>
  <c r="G1498" i="1" s="1"/>
  <c r="G1558" i="1" s="1"/>
  <c r="G3637" i="1" s="1"/>
  <c r="G470" i="1"/>
  <c r="G3629" i="1" s="1"/>
  <c r="G3407" i="1"/>
  <c r="G3657" i="1" s="1"/>
  <c r="G682" i="1"/>
  <c r="G3633" i="1" s="1"/>
  <c r="G540" i="1"/>
  <c r="G549" i="1" s="1"/>
  <c r="G613" i="1" s="1"/>
  <c r="G3631" i="1" s="1"/>
  <c r="G2749" i="1"/>
  <c r="G2758" i="1" s="1"/>
  <c r="G2814" i="1" s="1"/>
  <c r="G2823" i="1" s="1"/>
  <c r="G2865" i="1" s="1"/>
  <c r="G2874" i="1" s="1"/>
  <c r="G2937" i="1" s="1"/>
  <c r="G3647" i="1" s="1"/>
  <c r="G3264" i="1"/>
  <c r="G3653" i="1" s="1"/>
  <c r="G71" i="1"/>
  <c r="G80" i="1" s="1"/>
  <c r="G136" i="1" s="1"/>
  <c r="G145" i="1" s="1"/>
  <c r="G200" i="1" s="1"/>
  <c r="G209" i="1" s="1"/>
  <c r="G270" i="1" s="1"/>
  <c r="G3623" i="1" s="1"/>
  <c r="G2179" i="1"/>
  <c r="G2188" i="1" s="1"/>
  <c r="G2247" i="1" s="1"/>
  <c r="G2256" i="1" s="1"/>
  <c r="G2304" i="1" s="1"/>
  <c r="G3643" i="1" s="1"/>
  <c r="G2984" i="1"/>
  <c r="G2993" i="1" s="1"/>
  <c r="G3049" i="1" s="1"/>
  <c r="G3058" i="1" s="1"/>
  <c r="G3122" i="1" s="1"/>
  <c r="G3649" i="1" s="1"/>
  <c r="G3665" i="1" l="1"/>
  <c r="G3667" i="1" s="1"/>
  <c r="G3668" i="1" l="1"/>
  <c r="G3670" i="1" s="1"/>
  <c r="G36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civilsoft.co</author>
  </authors>
  <commentList>
    <comment ref="A1" authorId="0" shapeId="0" xr:uid="{00000000-0006-0000-0000-000001000000}">
      <text>
        <r>
          <rPr>
            <sz val="9"/>
            <rFont val="Tahoma"/>
          </rPr>
          <t>Item¦Description¦Unit¦Qty¦Rate¦Amount§1¦Victor Khanye Local Municipality - NRW (Water Losses) Reduction Intervention Measures (Delmas/Delpark/Botleng)§1¦Schedule Of Quantities§PRELIMINARY AND GENERAL¦PRIME COST (PC) ITEMS¦PRESSURE AND FLOW LOGGING¦CONSUMER METER AUDIT &amp; REPLACEMENT¦ACTIVE LEAK MANAGEMENT - DELMAS RESERVOIRS¦ACTIVE LEAK MANAGEMENT - NETWORK RETICULATION¦DMA 1 - DELMAS¦DMA 2 - DELMAS¦DMA 3 - DELMAS¦DMA 4 - DELMAS¦DMA 5 - DELMAS¦DMA 8 - BOTLENG (DELMAS)¦DMA 1 - DELPARK¦DMA 2 - DELPARK¦DELMAS - TESTING OF DISCREETNESS OF DISTRICT METERED AREAS¦ANCILLARY WORKS - REPAIR OF VALVE HOUSE (DELMAS RESERVOIR COMPLEX)¦ANCILLARY WORKS - TRAFFIC ACCOMMODATION¦ANCILLARY WORKS - ASPHALT AND SURFACING¦ANCILLARY WORKS - CONCRETE¦ANCILLARY WORKS - BLOCK PAVING¦PIPE JACKING / HORIZONTAL DRILLING</t>
        </r>
      </text>
    </comment>
    <comment ref="A8" authorId="0" shapeId="0" xr:uid="{00000000-0006-0000-0000-000002000000}">
      <text>
        <r>
          <rPr>
            <sz val="9"/>
            <rFont val="Tahoma"/>
          </rPr>
          <t>¦1¦1¦1¦1¦2¦Null§</t>
        </r>
      </text>
    </comment>
    <comment ref="A10" authorId="0" shapeId="0" xr:uid="{00000000-0006-0000-0000-000003000000}">
      <text>
        <r>
          <rPr>
            <sz val="9"/>
            <rFont val="Tahoma"/>
          </rPr>
          <t>¦1¦1¦1¦2¦2¦Null§</t>
        </r>
      </text>
    </comment>
    <comment ref="A12" authorId="0" shapeId="0" xr:uid="{00000000-0006-0000-0000-000004000000}">
      <text>
        <r>
          <rPr>
            <sz val="9"/>
            <rFont val="Tahoma"/>
          </rPr>
          <t>¦1¦1¦1¦3¦2¦Null§</t>
        </r>
      </text>
    </comment>
    <comment ref="A14" authorId="0" shapeId="0" xr:uid="{00000000-0006-0000-0000-000005000000}">
      <text>
        <r>
          <rPr>
            <sz val="9"/>
            <rFont val="Tahoma"/>
          </rPr>
          <t>¦1¦1¦1¦4¦2¦Null§</t>
        </r>
      </text>
    </comment>
    <comment ref="A16" authorId="0" shapeId="0" xr:uid="{00000000-0006-0000-0000-000006000000}">
      <text>
        <r>
          <rPr>
            <sz val="9"/>
            <rFont val="Tahoma"/>
          </rPr>
          <t>¦1¦1¦1¦5¦2¦Null§</t>
        </r>
      </text>
    </comment>
    <comment ref="A18" authorId="0" shapeId="0" xr:uid="{00000000-0006-0000-0000-000007000000}">
      <text>
        <r>
          <rPr>
            <sz val="9"/>
            <rFont val="Tahoma"/>
          </rPr>
          <t>¦1¦1¦1¦6¦2¦Null§</t>
        </r>
      </text>
    </comment>
    <comment ref="A20" authorId="0" shapeId="0" xr:uid="{00000000-0006-0000-0000-000008000000}">
      <text>
        <r>
          <rPr>
            <sz val="9"/>
            <rFont val="Tahoma"/>
          </rPr>
          <t>¦1¦1¦1¦7¦2¦Null§</t>
        </r>
      </text>
    </comment>
    <comment ref="A22" authorId="0" shapeId="0" xr:uid="{00000000-0006-0000-0000-000009000000}">
      <text>
        <r>
          <rPr>
            <sz val="9"/>
            <rFont val="Tahoma"/>
          </rPr>
          <t>¦1¦1¦1¦8¦2¦Null§</t>
        </r>
      </text>
    </comment>
    <comment ref="A24" authorId="0" shapeId="0" xr:uid="{00000000-0006-0000-0000-00000A000000}">
      <text>
        <r>
          <rPr>
            <sz val="9"/>
            <rFont val="Tahoma"/>
          </rPr>
          <t>¦1¦1¦1¦9¦2¦Null§</t>
        </r>
      </text>
    </comment>
    <comment ref="A26" authorId="0" shapeId="0" xr:uid="{00000000-0006-0000-0000-00000B000000}">
      <text>
        <r>
          <rPr>
            <sz val="9"/>
            <rFont val="Tahoma"/>
          </rPr>
          <t>¦1¦1¦1¦10¦2¦Null§</t>
        </r>
      </text>
    </comment>
    <comment ref="A28" authorId="0" shapeId="0" xr:uid="{00000000-0006-0000-0000-00000C000000}">
      <text>
        <r>
          <rPr>
            <sz val="9"/>
            <rFont val="Tahoma"/>
          </rPr>
          <t>¦1¦1¦1¦11¦2¦Null§</t>
        </r>
      </text>
    </comment>
    <comment ref="A30" authorId="0" shapeId="0" xr:uid="{00000000-0006-0000-0000-00000D000000}">
      <text>
        <r>
          <rPr>
            <sz val="9"/>
            <rFont val="Tahoma"/>
          </rPr>
          <t>¦1¦1¦1¦12¦2¦Null§</t>
        </r>
      </text>
    </comment>
    <comment ref="A32" authorId="0" shapeId="0" xr:uid="{00000000-0006-0000-0000-00000E000000}">
      <text>
        <r>
          <rPr>
            <sz val="9"/>
            <rFont val="Tahoma"/>
          </rPr>
          <t>¦1¦1¦1¦13¦2¦Null§</t>
        </r>
      </text>
    </comment>
    <comment ref="A34" authorId="0" shapeId="0" xr:uid="{00000000-0006-0000-0000-00000F000000}">
      <text>
        <r>
          <rPr>
            <sz val="9"/>
            <rFont val="Tahoma"/>
          </rPr>
          <t>¦1¦1¦1¦14¦2¦Null§</t>
        </r>
      </text>
    </comment>
    <comment ref="A36" authorId="0" shapeId="0" xr:uid="{00000000-0006-0000-0000-000010000000}">
      <text>
        <r>
          <rPr>
            <sz val="9"/>
            <rFont val="Tahoma"/>
          </rPr>
          <t>¦1¦1¦1¦15¦2¦Null§</t>
        </r>
      </text>
    </comment>
    <comment ref="A38" authorId="0" shapeId="0" xr:uid="{00000000-0006-0000-0000-000011000000}">
      <text>
        <r>
          <rPr>
            <sz val="9"/>
            <rFont val="Tahoma"/>
          </rPr>
          <t>¦1¦1¦1¦16¦2¦Null§</t>
        </r>
      </text>
    </comment>
    <comment ref="A40" authorId="0" shapeId="0" xr:uid="{00000000-0006-0000-0000-000012000000}">
      <text>
        <r>
          <rPr>
            <sz val="9"/>
            <rFont val="Tahoma"/>
          </rPr>
          <t>¦1¦1¦1¦17¦2¦Null§</t>
        </r>
      </text>
    </comment>
    <comment ref="A42" authorId="0" shapeId="0" xr:uid="{00000000-0006-0000-0000-000013000000}">
      <text>
        <r>
          <rPr>
            <sz val="9"/>
            <rFont val="Tahoma"/>
          </rPr>
          <t>¦1¦1¦1¦18¦2¦Null§</t>
        </r>
      </text>
    </comment>
    <comment ref="A44" authorId="0" shapeId="0" xr:uid="{00000000-0006-0000-0000-000014000000}">
      <text>
        <r>
          <rPr>
            <sz val="9"/>
            <rFont val="Tahoma"/>
          </rPr>
          <t>¦1¦1¦1¦19¦2¦Null§</t>
        </r>
      </text>
    </comment>
    <comment ref="A46" authorId="0" shapeId="0" xr:uid="{00000000-0006-0000-0000-000015000000}">
      <text>
        <r>
          <rPr>
            <sz val="9"/>
            <rFont val="Tahoma"/>
          </rPr>
          <t>¦1¦1¦1¦20¦2¦Null§</t>
        </r>
      </text>
    </comment>
    <comment ref="A48" authorId="0" shapeId="0" xr:uid="{00000000-0006-0000-0000-000016000000}">
      <text>
        <r>
          <rPr>
            <sz val="9"/>
            <rFont val="Tahoma"/>
          </rPr>
          <t>¦1¦1¦1¦21¦2¦Null§</t>
        </r>
      </text>
    </comment>
    <comment ref="A50" authorId="0" shapeId="0" xr:uid="{00000000-0006-0000-0000-000017000000}">
      <text>
        <r>
          <rPr>
            <sz val="9"/>
            <rFont val="Tahoma"/>
          </rPr>
          <t>¦1¦1¦1¦22¦2¦Null§</t>
        </r>
      </text>
    </comment>
    <comment ref="A52" authorId="0" shapeId="0" xr:uid="{00000000-0006-0000-0000-000018000000}">
      <text>
        <r>
          <rPr>
            <sz val="9"/>
            <rFont val="Tahoma"/>
          </rPr>
          <t>¦1¦1¦1¦23¦2¦Null§</t>
        </r>
      </text>
    </comment>
    <comment ref="A54" authorId="0" shapeId="0" xr:uid="{00000000-0006-0000-0000-000019000000}">
      <text>
        <r>
          <rPr>
            <sz val="9"/>
            <rFont val="Tahoma"/>
          </rPr>
          <t>¦1¦1¦1¦24¦2¦Null§</t>
        </r>
      </text>
    </comment>
    <comment ref="A56" authorId="0" shapeId="0" xr:uid="{00000000-0006-0000-0000-00001A000000}">
      <text>
        <r>
          <rPr>
            <sz val="9"/>
            <rFont val="Tahoma"/>
          </rPr>
          <t>¦1¦1¦1¦25¦2¦Null§</t>
        </r>
      </text>
    </comment>
    <comment ref="A58" authorId="0" shapeId="0" xr:uid="{00000000-0006-0000-0000-00001B000000}">
      <text>
        <r>
          <rPr>
            <sz val="9"/>
            <rFont val="Tahoma"/>
          </rPr>
          <t>¦1¦1¦1¦26¦2¦Null§</t>
        </r>
      </text>
    </comment>
    <comment ref="A60" authorId="0" shapeId="0" xr:uid="{00000000-0006-0000-0000-00001C000000}">
      <text>
        <r>
          <rPr>
            <sz val="9"/>
            <rFont val="Tahoma"/>
          </rPr>
          <t>¦1¦1¦1¦27¦2¦Null§</t>
        </r>
      </text>
    </comment>
    <comment ref="A62" authorId="0" shapeId="0" xr:uid="{00000000-0006-0000-0000-00001D000000}">
      <text>
        <r>
          <rPr>
            <sz val="9"/>
            <rFont val="Tahoma"/>
          </rPr>
          <t>¦1¦1¦1¦28¦2¦Null§</t>
        </r>
      </text>
    </comment>
    <comment ref="A64" authorId="0" shapeId="0" xr:uid="{00000000-0006-0000-0000-00001E000000}">
      <text>
        <r>
          <rPr>
            <sz val="9"/>
            <rFont val="Tahoma"/>
          </rPr>
          <t>¦1¦1¦1¦29¦2¦Null§</t>
        </r>
      </text>
    </comment>
    <comment ref="A66" authorId="0" shapeId="0" xr:uid="{00000000-0006-0000-0000-00001F000000}">
      <text>
        <r>
          <rPr>
            <sz val="9"/>
            <rFont val="Tahoma"/>
          </rPr>
          <t>¦1¦1¦1¦30¦2¦Null§</t>
        </r>
      </text>
    </comment>
    <comment ref="A68" authorId="0" shapeId="0" xr:uid="{00000000-0006-0000-0000-000020000000}">
      <text>
        <r>
          <rPr>
            <sz val="9"/>
            <rFont val="Tahoma"/>
          </rPr>
          <t>¦1¦1¦1¦31¦2¦Null§</t>
        </r>
      </text>
    </comment>
    <comment ref="A70" authorId="0" shapeId="0" xr:uid="{00000000-0006-0000-0000-000021000000}">
      <text>
        <r>
          <rPr>
            <sz val="9"/>
            <rFont val="Tahoma"/>
          </rPr>
          <t>¦1¦1¦1¦32¦2¦Null§</t>
        </r>
      </text>
    </comment>
    <comment ref="A81" authorId="0" shapeId="0" xr:uid="{00000000-0006-0000-0000-000022000000}">
      <text>
        <r>
          <rPr>
            <sz val="9"/>
            <rFont val="Tahoma"/>
          </rPr>
          <t>¦1¦1¦1¦33¦2¦Null§</t>
        </r>
      </text>
    </comment>
    <comment ref="A83" authorId="0" shapeId="0" xr:uid="{00000000-0006-0000-0000-000023000000}">
      <text>
        <r>
          <rPr>
            <sz val="9"/>
            <rFont val="Tahoma"/>
          </rPr>
          <t>¦1¦1¦1¦34¦2¦Null§</t>
        </r>
      </text>
    </comment>
    <comment ref="A85" authorId="0" shapeId="0" xr:uid="{00000000-0006-0000-0000-000024000000}">
      <text>
        <r>
          <rPr>
            <sz val="9"/>
            <rFont val="Tahoma"/>
          </rPr>
          <t>¦1¦1¦1¦35¦2¦Null§</t>
        </r>
      </text>
    </comment>
    <comment ref="A87" authorId="0" shapeId="0" xr:uid="{00000000-0006-0000-0000-000025000000}">
      <text>
        <r>
          <rPr>
            <sz val="9"/>
            <rFont val="Tahoma"/>
          </rPr>
          <t>¦1¦1¦1¦36¦2¦Null§</t>
        </r>
      </text>
    </comment>
    <comment ref="A89" authorId="0" shapeId="0" xr:uid="{00000000-0006-0000-0000-000026000000}">
      <text>
        <r>
          <rPr>
            <sz val="9"/>
            <rFont val="Tahoma"/>
          </rPr>
          <t>¦1¦1¦1¦37¦2¦Null§</t>
        </r>
      </text>
    </comment>
    <comment ref="A91" authorId="0" shapeId="0" xr:uid="{00000000-0006-0000-0000-000027000000}">
      <text>
        <r>
          <rPr>
            <sz val="9"/>
            <rFont val="Tahoma"/>
          </rPr>
          <t>¦1¦1¦1¦38¦2¦Null§</t>
        </r>
      </text>
    </comment>
    <comment ref="A93" authorId="0" shapeId="0" xr:uid="{00000000-0006-0000-0000-000028000000}">
      <text>
        <r>
          <rPr>
            <sz val="9"/>
            <rFont val="Tahoma"/>
          </rPr>
          <t>¦1¦1¦1¦39¦2¦Null§</t>
        </r>
      </text>
    </comment>
    <comment ref="A95" authorId="0" shapeId="0" xr:uid="{00000000-0006-0000-0000-000029000000}">
      <text>
        <r>
          <rPr>
            <sz val="9"/>
            <rFont val="Tahoma"/>
          </rPr>
          <t>¦1¦1¦1¦40¦2¦Null§</t>
        </r>
      </text>
    </comment>
    <comment ref="A97" authorId="0" shapeId="0" xr:uid="{00000000-0006-0000-0000-00002A000000}">
      <text>
        <r>
          <rPr>
            <sz val="9"/>
            <rFont val="Tahoma"/>
          </rPr>
          <t>¦1¦1¦1¦41¦2¦Null§</t>
        </r>
      </text>
    </comment>
    <comment ref="A99" authorId="0" shapeId="0" xr:uid="{00000000-0006-0000-0000-00002B000000}">
      <text>
        <r>
          <rPr>
            <sz val="9"/>
            <rFont val="Tahoma"/>
          </rPr>
          <t>¦1¦1¦1¦42¦2¦Null§</t>
        </r>
      </text>
    </comment>
    <comment ref="A101" authorId="0" shapeId="0" xr:uid="{00000000-0006-0000-0000-00002C000000}">
      <text>
        <r>
          <rPr>
            <sz val="9"/>
            <rFont val="Tahoma"/>
          </rPr>
          <t>¦1¦1¦1¦43¦2¦Null§</t>
        </r>
      </text>
    </comment>
    <comment ref="A103" authorId="0" shapeId="0" xr:uid="{00000000-0006-0000-0000-00002D000000}">
      <text>
        <r>
          <rPr>
            <sz val="9"/>
            <rFont val="Tahoma"/>
          </rPr>
          <t>¦1¦1¦1¦44¦2¦Null§</t>
        </r>
      </text>
    </comment>
    <comment ref="A105" authorId="0" shapeId="0" xr:uid="{00000000-0006-0000-0000-00002E000000}">
      <text>
        <r>
          <rPr>
            <sz val="9"/>
            <rFont val="Tahoma"/>
          </rPr>
          <t>¦1¦1¦1¦45¦2¦Null§</t>
        </r>
      </text>
    </comment>
    <comment ref="A107" authorId="0" shapeId="0" xr:uid="{00000000-0006-0000-0000-00002F000000}">
      <text>
        <r>
          <rPr>
            <sz val="9"/>
            <rFont val="Tahoma"/>
          </rPr>
          <t>¦1¦1¦1¦46¦2¦Null§</t>
        </r>
      </text>
    </comment>
    <comment ref="A109" authorId="0" shapeId="0" xr:uid="{00000000-0006-0000-0000-000030000000}">
      <text>
        <r>
          <rPr>
            <sz val="9"/>
            <rFont val="Tahoma"/>
          </rPr>
          <t>¦1¦1¦1¦47¦2¦Null§</t>
        </r>
      </text>
    </comment>
    <comment ref="A111" authorId="0" shapeId="0" xr:uid="{00000000-0006-0000-0000-000031000000}">
      <text>
        <r>
          <rPr>
            <sz val="9"/>
            <rFont val="Tahoma"/>
          </rPr>
          <t>¦1¦1¦1¦48¦2¦Null§</t>
        </r>
      </text>
    </comment>
    <comment ref="A113" authorId="0" shapeId="0" xr:uid="{00000000-0006-0000-0000-000032000000}">
      <text>
        <r>
          <rPr>
            <sz val="9"/>
            <rFont val="Tahoma"/>
          </rPr>
          <t>¦1¦1¦1¦49¦2¦Null§PercPrevItem</t>
        </r>
      </text>
    </comment>
    <comment ref="A115" authorId="0" shapeId="0" xr:uid="{00000000-0006-0000-0000-000033000000}">
      <text>
        <r>
          <rPr>
            <sz val="9"/>
            <rFont val="Tahoma"/>
          </rPr>
          <t>¦1¦1¦1¦50¦2¦Null§</t>
        </r>
      </text>
    </comment>
    <comment ref="A117" authorId="0" shapeId="0" xr:uid="{00000000-0006-0000-0000-000034000000}">
      <text>
        <r>
          <rPr>
            <sz val="9"/>
            <rFont val="Tahoma"/>
          </rPr>
          <t>¦1¦1¦1¦51¦2¦Null§PercPrevItem</t>
        </r>
      </text>
    </comment>
    <comment ref="A119" authorId="0" shapeId="0" xr:uid="{00000000-0006-0000-0000-000035000000}">
      <text>
        <r>
          <rPr>
            <sz val="9"/>
            <rFont val="Tahoma"/>
          </rPr>
          <t>¦1¦1¦1¦52¦2¦Null§</t>
        </r>
      </text>
    </comment>
    <comment ref="A121" authorId="0" shapeId="0" xr:uid="{00000000-0006-0000-0000-000036000000}">
      <text>
        <r>
          <rPr>
            <sz val="9"/>
            <rFont val="Tahoma"/>
          </rPr>
          <t>¦1¦1¦1¦53¦2¦Null§PercPrevItem</t>
        </r>
      </text>
    </comment>
    <comment ref="A123" authorId="0" shapeId="0" xr:uid="{00000000-0006-0000-0000-000037000000}">
      <text>
        <r>
          <rPr>
            <sz val="9"/>
            <rFont val="Tahoma"/>
          </rPr>
          <t>¦1¦1¦1¦54¦2¦Null§</t>
        </r>
      </text>
    </comment>
    <comment ref="A125" authorId="0" shapeId="0" xr:uid="{00000000-0006-0000-0000-000038000000}">
      <text>
        <r>
          <rPr>
            <sz val="9"/>
            <rFont val="Tahoma"/>
          </rPr>
          <t>¦1¦1¦1¦55¦2¦Null§</t>
        </r>
      </text>
    </comment>
    <comment ref="A127" authorId="0" shapeId="0" xr:uid="{00000000-0006-0000-0000-000039000000}">
      <text>
        <r>
          <rPr>
            <sz val="9"/>
            <rFont val="Tahoma"/>
          </rPr>
          <t>¦1¦1¦1¦56¦2¦Null§</t>
        </r>
      </text>
    </comment>
    <comment ref="A129" authorId="0" shapeId="0" xr:uid="{00000000-0006-0000-0000-00003A000000}">
      <text>
        <r>
          <rPr>
            <sz val="9"/>
            <rFont val="Tahoma"/>
          </rPr>
          <t>¦1¦1¦1¦57¦2¦Null§</t>
        </r>
      </text>
    </comment>
    <comment ref="A131" authorId="0" shapeId="0" xr:uid="{00000000-0006-0000-0000-00003B000000}">
      <text>
        <r>
          <rPr>
            <sz val="9"/>
            <rFont val="Tahoma"/>
          </rPr>
          <t>¦1¦1¦1¦58¦2¦Null§</t>
        </r>
      </text>
    </comment>
    <comment ref="A133" authorId="0" shapeId="0" xr:uid="{00000000-0006-0000-0000-00003C000000}">
      <text>
        <r>
          <rPr>
            <sz val="9"/>
            <rFont val="Tahoma"/>
          </rPr>
          <t>¦1¦1¦1¦59¦2¦Null§PercPrevItem</t>
        </r>
      </text>
    </comment>
    <comment ref="A135" authorId="0" shapeId="0" xr:uid="{00000000-0006-0000-0000-00003D000000}">
      <text>
        <r>
          <rPr>
            <sz val="9"/>
            <rFont val="Tahoma"/>
          </rPr>
          <t>¦1¦1¦1¦60¦2¦Null§</t>
        </r>
      </text>
    </comment>
    <comment ref="A146" authorId="0" shapeId="0" xr:uid="{00000000-0006-0000-0000-00003E000000}">
      <text>
        <r>
          <rPr>
            <sz val="9"/>
            <rFont val="Tahoma"/>
          </rPr>
          <t>¦1¦1¦1¦61¦2¦Null§</t>
        </r>
      </text>
    </comment>
    <comment ref="A148" authorId="0" shapeId="0" xr:uid="{00000000-0006-0000-0000-00003F000000}">
      <text>
        <r>
          <rPr>
            <sz val="9"/>
            <rFont val="Tahoma"/>
          </rPr>
          <t>¦1¦1¦1¦62¦2¦Null§</t>
        </r>
      </text>
    </comment>
    <comment ref="A150" authorId="0" shapeId="0" xr:uid="{00000000-0006-0000-0000-000040000000}">
      <text>
        <r>
          <rPr>
            <sz val="9"/>
            <rFont val="Tahoma"/>
          </rPr>
          <t>¦1¦1¦1¦63¦2¦Null§</t>
        </r>
      </text>
    </comment>
    <comment ref="A152" authorId="0" shapeId="0" xr:uid="{00000000-0006-0000-0000-000041000000}">
      <text>
        <r>
          <rPr>
            <sz val="9"/>
            <rFont val="Tahoma"/>
          </rPr>
          <t>¦1¦1¦1¦64¦2¦Null§</t>
        </r>
      </text>
    </comment>
    <comment ref="A154" authorId="0" shapeId="0" xr:uid="{00000000-0006-0000-0000-000042000000}">
      <text>
        <r>
          <rPr>
            <sz val="9"/>
            <rFont val="Tahoma"/>
          </rPr>
          <t>¦1¦1¦1¦65¦2¦Null§</t>
        </r>
      </text>
    </comment>
    <comment ref="A156" authorId="0" shapeId="0" xr:uid="{00000000-0006-0000-0000-000043000000}">
      <text>
        <r>
          <rPr>
            <sz val="9"/>
            <rFont val="Tahoma"/>
          </rPr>
          <t>¦1¦1¦1¦66¦2¦Null§</t>
        </r>
      </text>
    </comment>
    <comment ref="A158" authorId="0" shapeId="0" xr:uid="{00000000-0006-0000-0000-000044000000}">
      <text>
        <r>
          <rPr>
            <sz val="9"/>
            <rFont val="Tahoma"/>
          </rPr>
          <t>¦1¦1¦1¦67¦2¦Null§</t>
        </r>
      </text>
    </comment>
    <comment ref="A160" authorId="0" shapeId="0" xr:uid="{00000000-0006-0000-0000-000045000000}">
      <text>
        <r>
          <rPr>
            <sz val="9"/>
            <rFont val="Tahoma"/>
          </rPr>
          <t>¦1¦1¦1¦68¦2¦Null§</t>
        </r>
      </text>
    </comment>
    <comment ref="A162" authorId="0" shapeId="0" xr:uid="{00000000-0006-0000-0000-000046000000}">
      <text>
        <r>
          <rPr>
            <sz val="9"/>
            <rFont val="Tahoma"/>
          </rPr>
          <t>¦1¦1¦1¦69¦2¦Null§</t>
        </r>
      </text>
    </comment>
    <comment ref="A164" authorId="0" shapeId="0" xr:uid="{00000000-0006-0000-0000-000047000000}">
      <text>
        <r>
          <rPr>
            <sz val="9"/>
            <rFont val="Tahoma"/>
          </rPr>
          <t>¦1¦1¦1¦70¦2¦Null§</t>
        </r>
      </text>
    </comment>
    <comment ref="A166" authorId="0" shapeId="0" xr:uid="{00000000-0006-0000-0000-000048000000}">
      <text>
        <r>
          <rPr>
            <sz val="9"/>
            <rFont val="Tahoma"/>
          </rPr>
          <t>¦1¦1¦1¦71¦2¦Null§</t>
        </r>
      </text>
    </comment>
    <comment ref="A168" authorId="0" shapeId="0" xr:uid="{00000000-0006-0000-0000-000049000000}">
      <text>
        <r>
          <rPr>
            <sz val="9"/>
            <rFont val="Tahoma"/>
          </rPr>
          <t>¦1¦1¦1¦72¦2¦Null§</t>
        </r>
      </text>
    </comment>
    <comment ref="A170" authorId="0" shapeId="0" xr:uid="{00000000-0006-0000-0000-00004A000000}">
      <text>
        <r>
          <rPr>
            <sz val="9"/>
            <rFont val="Tahoma"/>
          </rPr>
          <t>¦1¦1¦1¦73¦2¦Null§</t>
        </r>
      </text>
    </comment>
    <comment ref="A172" authorId="0" shapeId="0" xr:uid="{00000000-0006-0000-0000-00004B000000}">
      <text>
        <r>
          <rPr>
            <sz val="9"/>
            <rFont val="Tahoma"/>
          </rPr>
          <t>¦1¦1¦1¦74¦2¦Null§</t>
        </r>
      </text>
    </comment>
    <comment ref="A174" authorId="0" shapeId="0" xr:uid="{00000000-0006-0000-0000-00004C000000}">
      <text>
        <r>
          <rPr>
            <sz val="9"/>
            <rFont val="Tahoma"/>
          </rPr>
          <t>¦1¦1¦1¦75¦2¦Null§</t>
        </r>
      </text>
    </comment>
    <comment ref="A176" authorId="0" shapeId="0" xr:uid="{00000000-0006-0000-0000-00004D000000}">
      <text>
        <r>
          <rPr>
            <sz val="9"/>
            <rFont val="Tahoma"/>
          </rPr>
          <t>¦1¦1¦1¦76¦2¦Null§</t>
        </r>
      </text>
    </comment>
    <comment ref="A178" authorId="0" shapeId="0" xr:uid="{00000000-0006-0000-0000-00004E000000}">
      <text>
        <r>
          <rPr>
            <sz val="9"/>
            <rFont val="Tahoma"/>
          </rPr>
          <t>¦1¦1¦1¦77¦2¦Null§</t>
        </r>
      </text>
    </comment>
    <comment ref="A180" authorId="0" shapeId="0" xr:uid="{00000000-0006-0000-0000-00004F000000}">
      <text>
        <r>
          <rPr>
            <sz val="9"/>
            <rFont val="Tahoma"/>
          </rPr>
          <t>¦1¦1¦1¦78¦2¦Null§</t>
        </r>
      </text>
    </comment>
    <comment ref="A182" authorId="0" shapeId="0" xr:uid="{00000000-0006-0000-0000-000050000000}">
      <text>
        <r>
          <rPr>
            <sz val="9"/>
            <rFont val="Tahoma"/>
          </rPr>
          <t>¦1¦1¦1¦79¦2¦Null§</t>
        </r>
      </text>
    </comment>
    <comment ref="A184" authorId="0" shapeId="0" xr:uid="{00000000-0006-0000-0000-000051000000}">
      <text>
        <r>
          <rPr>
            <sz val="9"/>
            <rFont val="Tahoma"/>
          </rPr>
          <t>¦1¦1¦1¦80¦2¦Null§</t>
        </r>
      </text>
    </comment>
    <comment ref="A186" authorId="0" shapeId="0" xr:uid="{00000000-0006-0000-0000-000052000000}">
      <text>
        <r>
          <rPr>
            <sz val="9"/>
            <rFont val="Tahoma"/>
          </rPr>
          <t>¦1¦1¦1¦81¦2¦Null§</t>
        </r>
      </text>
    </comment>
    <comment ref="A188" authorId="0" shapeId="0" xr:uid="{00000000-0006-0000-0000-000053000000}">
      <text>
        <r>
          <rPr>
            <sz val="9"/>
            <rFont val="Tahoma"/>
          </rPr>
          <t>¦1¦1¦1¦82¦2¦Null§</t>
        </r>
      </text>
    </comment>
    <comment ref="A190" authorId="0" shapeId="0" xr:uid="{00000000-0006-0000-0000-000054000000}">
      <text>
        <r>
          <rPr>
            <sz val="9"/>
            <rFont val="Tahoma"/>
          </rPr>
          <t>¦1¦1¦1¦83¦2¦Null§</t>
        </r>
      </text>
    </comment>
    <comment ref="A192" authorId="0" shapeId="0" xr:uid="{00000000-0006-0000-0000-000055000000}">
      <text>
        <r>
          <rPr>
            <sz val="9"/>
            <rFont val="Tahoma"/>
          </rPr>
          <t>¦1¦1¦1¦84¦2¦Null§</t>
        </r>
      </text>
    </comment>
    <comment ref="A194" authorId="0" shapeId="0" xr:uid="{00000000-0006-0000-0000-000056000000}">
      <text>
        <r>
          <rPr>
            <sz val="9"/>
            <rFont val="Tahoma"/>
          </rPr>
          <t>¦1¦1¦1¦85¦2¦Null§</t>
        </r>
      </text>
    </comment>
    <comment ref="A196" authorId="0" shapeId="0" xr:uid="{00000000-0006-0000-0000-000057000000}">
      <text>
        <r>
          <rPr>
            <sz val="9"/>
            <rFont val="Tahoma"/>
          </rPr>
          <t>¦1¦1¦1¦86¦2¦Null§</t>
        </r>
      </text>
    </comment>
    <comment ref="A198" authorId="0" shapeId="0" xr:uid="{00000000-0006-0000-0000-000058000000}">
      <text>
        <r>
          <rPr>
            <sz val="9"/>
            <rFont val="Tahoma"/>
          </rPr>
          <t>¦1¦1¦1¦87¦2¦Null§</t>
        </r>
      </text>
    </comment>
    <comment ref="A210" authorId="0" shapeId="0" xr:uid="{00000000-0006-0000-0000-000059000000}">
      <text>
        <r>
          <rPr>
            <sz val="9"/>
            <rFont val="Tahoma"/>
          </rPr>
          <t>¦1¦1¦1¦88¦2¦Null§</t>
        </r>
      </text>
    </comment>
    <comment ref="A212" authorId="0" shapeId="0" xr:uid="{00000000-0006-0000-0000-00005A000000}">
      <text>
        <r>
          <rPr>
            <sz val="9"/>
            <rFont val="Tahoma"/>
          </rPr>
          <t>¦1¦1¦1¦89¦2¦Null§</t>
        </r>
      </text>
    </comment>
    <comment ref="A214" authorId="0" shapeId="0" xr:uid="{00000000-0006-0000-0000-00005B000000}">
      <text>
        <r>
          <rPr>
            <sz val="9"/>
            <rFont val="Tahoma"/>
          </rPr>
          <t>¦1¦1¦1¦90¦2¦Null§</t>
        </r>
      </text>
    </comment>
    <comment ref="A216" authorId="0" shapeId="0" xr:uid="{00000000-0006-0000-0000-00005C000000}">
      <text>
        <r>
          <rPr>
            <sz val="9"/>
            <rFont val="Tahoma"/>
          </rPr>
          <t>¦1¦1¦1¦91¦2¦Null§PercPrevItem</t>
        </r>
      </text>
    </comment>
    <comment ref="A218" authorId="0" shapeId="0" xr:uid="{00000000-0006-0000-0000-00005D000000}">
      <text>
        <r>
          <rPr>
            <sz val="9"/>
            <rFont val="Tahoma"/>
          </rPr>
          <t>¦1¦1¦1¦92¦2¦Null§</t>
        </r>
      </text>
    </comment>
    <comment ref="A220" authorId="0" shapeId="0" xr:uid="{00000000-0006-0000-0000-00005E000000}">
      <text>
        <r>
          <rPr>
            <sz val="9"/>
            <rFont val="Tahoma"/>
          </rPr>
          <t>¦1¦1¦1¦93¦2¦Null§</t>
        </r>
      </text>
    </comment>
    <comment ref="A222" authorId="0" shapeId="0" xr:uid="{00000000-0006-0000-0000-00005F000000}">
      <text>
        <r>
          <rPr>
            <sz val="9"/>
            <rFont val="Tahoma"/>
          </rPr>
          <t>¦1¦1¦1¦94¦2¦Null§PercPrevItem</t>
        </r>
      </text>
    </comment>
    <comment ref="A224" authorId="0" shapeId="0" xr:uid="{00000000-0006-0000-0000-000060000000}">
      <text>
        <r>
          <rPr>
            <sz val="9"/>
            <rFont val="Tahoma"/>
          </rPr>
          <t>¦1¦1¦1¦95¦2¦Null§</t>
        </r>
      </text>
    </comment>
    <comment ref="A226" authorId="0" shapeId="0" xr:uid="{00000000-0006-0000-0000-000061000000}">
      <text>
        <r>
          <rPr>
            <sz val="9"/>
            <rFont val="Tahoma"/>
          </rPr>
          <t>¦1¦1¦1¦96¦2¦Null§</t>
        </r>
      </text>
    </comment>
    <comment ref="A228" authorId="0" shapeId="0" xr:uid="{00000000-0006-0000-0000-000062000000}">
      <text>
        <r>
          <rPr>
            <sz val="9"/>
            <rFont val="Tahoma"/>
          </rPr>
          <t>¦1¦1¦1¦97¦2¦Null§PercPrevItem</t>
        </r>
      </text>
    </comment>
    <comment ref="A230" authorId="0" shapeId="0" xr:uid="{00000000-0006-0000-0000-000063000000}">
      <text>
        <r>
          <rPr>
            <sz val="9"/>
            <rFont val="Tahoma"/>
          </rPr>
          <t>¦1¦1¦1¦98¦2¦Null§</t>
        </r>
      </text>
    </comment>
    <comment ref="A232" authorId="0" shapeId="0" xr:uid="{00000000-0006-0000-0000-000064000000}">
      <text>
        <r>
          <rPr>
            <sz val="9"/>
            <rFont val="Tahoma"/>
          </rPr>
          <t>¦1¦1¦1¦99¦2¦Null§</t>
        </r>
      </text>
    </comment>
    <comment ref="A234" authorId="0" shapeId="0" xr:uid="{00000000-0006-0000-0000-000065000000}">
      <text>
        <r>
          <rPr>
            <sz val="9"/>
            <rFont val="Tahoma"/>
          </rPr>
          <t>¦1¦1¦1¦100¦2¦Null§</t>
        </r>
      </text>
    </comment>
    <comment ref="A279" authorId="0" shapeId="0" xr:uid="{00000000-0006-0000-0000-000066000000}">
      <text>
        <r>
          <rPr>
            <sz val="9"/>
            <rFont val="Tahoma"/>
          </rPr>
          <t>¦1¦1¦2¦1¦2¦Null§</t>
        </r>
      </text>
    </comment>
    <comment ref="A281" authorId="0" shapeId="0" xr:uid="{00000000-0006-0000-0000-000067000000}">
      <text>
        <r>
          <rPr>
            <sz val="9"/>
            <rFont val="Tahoma"/>
          </rPr>
          <t>¦1¦1¦2¦2¦2¦Null§</t>
        </r>
      </text>
    </comment>
    <comment ref="A283" authorId="0" shapeId="0" xr:uid="{00000000-0006-0000-0000-000068000000}">
      <text>
        <r>
          <rPr>
            <sz val="9"/>
            <rFont val="Tahoma"/>
          </rPr>
          <t>¦1¦1¦2¦3¦2¦Null§</t>
        </r>
      </text>
    </comment>
    <comment ref="A285" authorId="0" shapeId="0" xr:uid="{00000000-0006-0000-0000-000069000000}">
      <text>
        <r>
          <rPr>
            <sz val="9"/>
            <rFont val="Tahoma"/>
          </rPr>
          <t>¦1¦1¦2¦4¦2¦Null§PercPrevItem</t>
        </r>
      </text>
    </comment>
    <comment ref="A349" authorId="0" shapeId="0" xr:uid="{00000000-0006-0000-0000-00006A000000}">
      <text>
        <r>
          <rPr>
            <sz val="9"/>
            <rFont val="Tahoma"/>
          </rPr>
          <t>¦1¦1¦3¦1¦2¦Null§</t>
        </r>
      </text>
    </comment>
    <comment ref="A351" authorId="0" shapeId="0" xr:uid="{00000000-0006-0000-0000-00006B000000}">
      <text>
        <r>
          <rPr>
            <sz val="9"/>
            <rFont val="Tahoma"/>
          </rPr>
          <t>¦1¦1¦3¦2¦2¦Null§</t>
        </r>
      </text>
    </comment>
    <comment ref="A353" authorId="0" shapeId="0" xr:uid="{00000000-0006-0000-0000-00006C000000}">
      <text>
        <r>
          <rPr>
            <sz val="9"/>
            <rFont val="Tahoma"/>
          </rPr>
          <t>¦1¦1¦3¦3¦2¦Null§</t>
        </r>
      </text>
    </comment>
    <comment ref="A355" authorId="0" shapeId="0" xr:uid="{00000000-0006-0000-0000-00006D000000}">
      <text>
        <r>
          <rPr>
            <sz val="9"/>
            <rFont val="Tahoma"/>
          </rPr>
          <t>¦1¦1¦3¦4¦2¦Null§PercPrevItem</t>
        </r>
      </text>
    </comment>
    <comment ref="A357" authorId="0" shapeId="0" xr:uid="{00000000-0006-0000-0000-00006E000000}">
      <text>
        <r>
          <rPr>
            <sz val="9"/>
            <rFont val="Tahoma"/>
          </rPr>
          <t>¦1¦1¦3¦5¦2¦Null§</t>
        </r>
      </text>
    </comment>
    <comment ref="A359" authorId="0" shapeId="0" xr:uid="{00000000-0006-0000-0000-00006F000000}">
      <text>
        <r>
          <rPr>
            <sz val="9"/>
            <rFont val="Tahoma"/>
          </rPr>
          <t>¦1¦1¦3¦6¦2¦Null§</t>
        </r>
      </text>
    </comment>
    <comment ref="A361" authorId="0" shapeId="0" xr:uid="{00000000-0006-0000-0000-000070000000}">
      <text>
        <r>
          <rPr>
            <sz val="9"/>
            <rFont val="Tahoma"/>
          </rPr>
          <t>¦1¦1¦3¦7¦2¦Null§</t>
        </r>
      </text>
    </comment>
    <comment ref="A363" authorId="0" shapeId="0" xr:uid="{00000000-0006-0000-0000-000071000000}">
      <text>
        <r>
          <rPr>
            <sz val="9"/>
            <rFont val="Tahoma"/>
          </rPr>
          <t>¦1¦1¦3¦8¦2¦Null§</t>
        </r>
      </text>
    </comment>
    <comment ref="A365" authorId="0" shapeId="0" xr:uid="{00000000-0006-0000-0000-000072000000}">
      <text>
        <r>
          <rPr>
            <sz val="9"/>
            <rFont val="Tahoma"/>
          </rPr>
          <t>¦1¦1¦3¦9¦2¦Null§</t>
        </r>
      </text>
    </comment>
    <comment ref="A367" authorId="0" shapeId="0" xr:uid="{00000000-0006-0000-0000-000073000000}">
      <text>
        <r>
          <rPr>
            <sz val="9"/>
            <rFont val="Tahoma"/>
          </rPr>
          <t>¦1¦1¦3¦10¦2¦Null§</t>
        </r>
      </text>
    </comment>
    <comment ref="A369" authorId="0" shapeId="0" xr:uid="{00000000-0006-0000-0000-000074000000}">
      <text>
        <r>
          <rPr>
            <sz val="9"/>
            <rFont val="Tahoma"/>
          </rPr>
          <t>¦1¦1¦3¦11¦2¦Null§</t>
        </r>
      </text>
    </comment>
    <comment ref="A371" authorId="0" shapeId="0" xr:uid="{00000000-0006-0000-0000-000075000000}">
      <text>
        <r>
          <rPr>
            <sz val="9"/>
            <rFont val="Tahoma"/>
          </rPr>
          <t>¦1¦1¦3¦12¦2¦Null§</t>
        </r>
      </text>
    </comment>
    <comment ref="A373" authorId="0" shapeId="0" xr:uid="{00000000-0006-0000-0000-000076000000}">
      <text>
        <r>
          <rPr>
            <sz val="9"/>
            <rFont val="Tahoma"/>
          </rPr>
          <t>¦1¦1¦3¦13¦2¦Null§</t>
        </r>
      </text>
    </comment>
    <comment ref="A375" authorId="0" shapeId="0" xr:uid="{00000000-0006-0000-0000-000077000000}">
      <text>
        <r>
          <rPr>
            <sz val="9"/>
            <rFont val="Tahoma"/>
          </rPr>
          <t>¦1¦1¦3¦14¦2¦Null§</t>
        </r>
      </text>
    </comment>
    <comment ref="A377" authorId="0" shapeId="0" xr:uid="{00000000-0006-0000-0000-000078000000}">
      <text>
        <r>
          <rPr>
            <sz val="9"/>
            <rFont val="Tahoma"/>
          </rPr>
          <t>¦1¦1¦3¦15¦2¦Null§</t>
        </r>
      </text>
    </comment>
    <comment ref="A379" authorId="0" shapeId="0" xr:uid="{00000000-0006-0000-0000-000079000000}">
      <text>
        <r>
          <rPr>
            <sz val="9"/>
            <rFont val="Tahoma"/>
          </rPr>
          <t>¦1¦1¦3¦16¦2¦Null§</t>
        </r>
      </text>
    </comment>
    <comment ref="A381" authorId="0" shapeId="0" xr:uid="{00000000-0006-0000-0000-00007A000000}">
      <text>
        <r>
          <rPr>
            <sz val="9"/>
            <rFont val="Tahoma"/>
          </rPr>
          <t>¦1¦1¦3¦17¦2¦Null§</t>
        </r>
      </text>
    </comment>
    <comment ref="A413" authorId="0" shapeId="0" xr:uid="{00000000-0006-0000-0000-00007B000000}">
      <text>
        <r>
          <rPr>
            <sz val="9"/>
            <rFont val="Tahoma"/>
          </rPr>
          <t>¦1¦1¦4¦1¦2¦Null§</t>
        </r>
      </text>
    </comment>
    <comment ref="A415" authorId="0" shapeId="0" xr:uid="{00000000-0006-0000-0000-00007C000000}">
      <text>
        <r>
          <rPr>
            <sz val="9"/>
            <rFont val="Tahoma"/>
          </rPr>
          <t>¦1¦1¦4¦2¦2¦Null§</t>
        </r>
      </text>
    </comment>
    <comment ref="A417" authorId="0" shapeId="0" xr:uid="{00000000-0006-0000-0000-00007D000000}">
      <text>
        <r>
          <rPr>
            <sz val="9"/>
            <rFont val="Tahoma"/>
          </rPr>
          <t>¦1¦1¦4¦3¦2¦Null§</t>
        </r>
      </text>
    </comment>
    <comment ref="A419" authorId="0" shapeId="0" xr:uid="{00000000-0006-0000-0000-00007E000000}">
      <text>
        <r>
          <rPr>
            <sz val="9"/>
            <rFont val="Tahoma"/>
          </rPr>
          <t>¦1¦1¦4¦4¦2¦Null§</t>
        </r>
      </text>
    </comment>
    <comment ref="A421" authorId="0" shapeId="0" xr:uid="{00000000-0006-0000-0000-00007F000000}">
      <text>
        <r>
          <rPr>
            <sz val="9"/>
            <rFont val="Tahoma"/>
          </rPr>
          <t>¦1¦1¦4¦5¦2¦Null§</t>
        </r>
      </text>
    </comment>
    <comment ref="A423" authorId="0" shapeId="0" xr:uid="{00000000-0006-0000-0000-000080000000}">
      <text>
        <r>
          <rPr>
            <sz val="9"/>
            <rFont val="Tahoma"/>
          </rPr>
          <t>¦1¦1¦4¦6¦2¦Null§</t>
        </r>
      </text>
    </comment>
    <comment ref="A425" authorId="0" shapeId="0" xr:uid="{00000000-0006-0000-0000-000081000000}">
      <text>
        <r>
          <rPr>
            <sz val="9"/>
            <rFont val="Tahoma"/>
          </rPr>
          <t>¦1¦1¦4¦7¦2¦Null§</t>
        </r>
      </text>
    </comment>
    <comment ref="A427" authorId="0" shapeId="0" xr:uid="{00000000-0006-0000-0000-000082000000}">
      <text>
        <r>
          <rPr>
            <sz val="9"/>
            <rFont val="Tahoma"/>
          </rPr>
          <t>¦1¦1¦4¦8¦2¦Null§</t>
        </r>
      </text>
    </comment>
    <comment ref="A429" authorId="0" shapeId="0" xr:uid="{00000000-0006-0000-0000-000083000000}">
      <text>
        <r>
          <rPr>
            <sz val="9"/>
            <rFont val="Tahoma"/>
          </rPr>
          <t>¦1¦1¦4¦9¦2¦Null§</t>
        </r>
      </text>
    </comment>
    <comment ref="A431" authorId="0" shapeId="0" xr:uid="{00000000-0006-0000-0000-000084000000}">
      <text>
        <r>
          <rPr>
            <sz val="9"/>
            <rFont val="Tahoma"/>
          </rPr>
          <t>¦1¦1¦4¦10¦2¦Null§</t>
        </r>
      </text>
    </comment>
    <comment ref="A433" authorId="0" shapeId="0" xr:uid="{00000000-0006-0000-0000-000085000000}">
      <text>
        <r>
          <rPr>
            <sz val="9"/>
            <rFont val="Tahoma"/>
          </rPr>
          <t>¦1¦1¦4¦11¦2¦Null§</t>
        </r>
      </text>
    </comment>
    <comment ref="A435" authorId="0" shapeId="0" xr:uid="{00000000-0006-0000-0000-000086000000}">
      <text>
        <r>
          <rPr>
            <sz val="9"/>
            <rFont val="Tahoma"/>
          </rPr>
          <t>¦1¦1¦4¦12¦2¦Null§</t>
        </r>
      </text>
    </comment>
    <comment ref="A437" authorId="0" shapeId="0" xr:uid="{00000000-0006-0000-0000-000087000000}">
      <text>
        <r>
          <rPr>
            <sz val="9"/>
            <rFont val="Tahoma"/>
          </rPr>
          <t>¦1¦1¦4¦13¦2¦Null§PercPrevItem</t>
        </r>
      </text>
    </comment>
    <comment ref="A439" authorId="0" shapeId="0" xr:uid="{00000000-0006-0000-0000-000088000000}">
      <text>
        <r>
          <rPr>
            <sz val="9"/>
            <rFont val="Tahoma"/>
          </rPr>
          <t>¦1¦1¦4¦14¦2¦Null§</t>
        </r>
      </text>
    </comment>
    <comment ref="A441" authorId="0" shapeId="0" xr:uid="{00000000-0006-0000-0000-000089000000}">
      <text>
        <r>
          <rPr>
            <sz val="9"/>
            <rFont val="Tahoma"/>
          </rPr>
          <t>¦1¦1¦4¦15¦2¦Null§</t>
        </r>
      </text>
    </comment>
    <comment ref="A443" authorId="0" shapeId="0" xr:uid="{00000000-0006-0000-0000-00008A000000}">
      <text>
        <r>
          <rPr>
            <sz val="9"/>
            <rFont val="Tahoma"/>
          </rPr>
          <t>¦1¦1¦4¦16¦2¦Null§</t>
        </r>
      </text>
    </comment>
    <comment ref="A445" authorId="0" shapeId="0" xr:uid="{00000000-0006-0000-0000-00008B000000}">
      <text>
        <r>
          <rPr>
            <sz val="9"/>
            <rFont val="Tahoma"/>
          </rPr>
          <t>¦1¦1¦4¦17¦2¦Null§PercPrevItem</t>
        </r>
      </text>
    </comment>
    <comment ref="A447" authorId="0" shapeId="0" xr:uid="{00000000-0006-0000-0000-00008C000000}">
      <text>
        <r>
          <rPr>
            <sz val="9"/>
            <rFont val="Tahoma"/>
          </rPr>
          <t>¦1¦1¦4¦18¦2¦Null§</t>
        </r>
      </text>
    </comment>
    <comment ref="A449" authorId="0" shapeId="0" xr:uid="{00000000-0006-0000-0000-00008D000000}">
      <text>
        <r>
          <rPr>
            <sz val="9"/>
            <rFont val="Tahoma"/>
          </rPr>
          <t>¦1¦1¦4¦19¦2¦Null§</t>
        </r>
      </text>
    </comment>
    <comment ref="A451" authorId="0" shapeId="0" xr:uid="{00000000-0006-0000-0000-00008E000000}">
      <text>
        <r>
          <rPr>
            <sz val="9"/>
            <rFont val="Tahoma"/>
          </rPr>
          <t>¦1¦1¦4¦20¦2¦Null§</t>
        </r>
      </text>
    </comment>
    <comment ref="A479" authorId="0" shapeId="0" xr:uid="{00000000-0006-0000-0000-00008F000000}">
      <text>
        <r>
          <rPr>
            <sz val="9"/>
            <rFont val="Tahoma"/>
          </rPr>
          <t>¦1¦1¦5¦1¦2¦Null§</t>
        </r>
      </text>
    </comment>
    <comment ref="A481" authorId="0" shapeId="0" xr:uid="{00000000-0006-0000-0000-000090000000}">
      <text>
        <r>
          <rPr>
            <sz val="9"/>
            <rFont val="Tahoma"/>
          </rPr>
          <t>¦1¦1¦5¦2¦2¦Null§</t>
        </r>
      </text>
    </comment>
    <comment ref="A483" authorId="0" shapeId="0" xr:uid="{00000000-0006-0000-0000-000091000000}">
      <text>
        <r>
          <rPr>
            <sz val="9"/>
            <rFont val="Tahoma"/>
          </rPr>
          <t>¦1¦1¦5¦3¦2¦Null§</t>
        </r>
      </text>
    </comment>
    <comment ref="A485" authorId="0" shapeId="0" xr:uid="{00000000-0006-0000-0000-000092000000}">
      <text>
        <r>
          <rPr>
            <sz val="9"/>
            <rFont val="Tahoma"/>
          </rPr>
          <t>¦1¦1¦5¦4¦2¦Null§PercPrevItem</t>
        </r>
      </text>
    </comment>
    <comment ref="A487" authorId="0" shapeId="0" xr:uid="{00000000-0006-0000-0000-000093000000}">
      <text>
        <r>
          <rPr>
            <sz val="9"/>
            <rFont val="Tahoma"/>
          </rPr>
          <t>¦1¦1¦5¦5¦2¦Null§</t>
        </r>
      </text>
    </comment>
    <comment ref="A489" authorId="0" shapeId="0" xr:uid="{00000000-0006-0000-0000-000094000000}">
      <text>
        <r>
          <rPr>
            <sz val="9"/>
            <rFont val="Tahoma"/>
          </rPr>
          <t>¦1¦1¦5¦6¦2¦Null§</t>
        </r>
      </text>
    </comment>
    <comment ref="A491" authorId="0" shapeId="0" xr:uid="{00000000-0006-0000-0000-000095000000}">
      <text>
        <r>
          <rPr>
            <sz val="9"/>
            <rFont val="Tahoma"/>
          </rPr>
          <t>¦1¦1¦5¦7¦2¦Null§PercPrevItem</t>
        </r>
      </text>
    </comment>
    <comment ref="A493" authorId="0" shapeId="0" xr:uid="{00000000-0006-0000-0000-000096000000}">
      <text>
        <r>
          <rPr>
            <sz val="9"/>
            <rFont val="Tahoma"/>
          </rPr>
          <t>¦1¦1¦5¦8¦2¦Null§</t>
        </r>
      </text>
    </comment>
    <comment ref="A495" authorId="0" shapeId="0" xr:uid="{00000000-0006-0000-0000-000097000000}">
      <text>
        <r>
          <rPr>
            <sz val="9"/>
            <rFont val="Tahoma"/>
          </rPr>
          <t>¦1¦1¦5¦9¦2¦Null§</t>
        </r>
      </text>
    </comment>
    <comment ref="A497" authorId="0" shapeId="0" xr:uid="{00000000-0006-0000-0000-000098000000}">
      <text>
        <r>
          <rPr>
            <sz val="9"/>
            <rFont val="Tahoma"/>
          </rPr>
          <t>¦1¦1¦5¦10¦2¦Null§</t>
        </r>
      </text>
    </comment>
    <comment ref="A499" authorId="0" shapeId="0" xr:uid="{00000000-0006-0000-0000-000099000000}">
      <text>
        <r>
          <rPr>
            <sz val="9"/>
            <rFont val="Tahoma"/>
          </rPr>
          <t>¦1¦1¦5¦11¦2¦Null§</t>
        </r>
      </text>
    </comment>
    <comment ref="A501" authorId="0" shapeId="0" xr:uid="{00000000-0006-0000-0000-00009A000000}">
      <text>
        <r>
          <rPr>
            <sz val="9"/>
            <rFont val="Tahoma"/>
          </rPr>
          <t>¦1¦1¦5¦12¦2¦Null§</t>
        </r>
      </text>
    </comment>
    <comment ref="A503" authorId="0" shapeId="0" xr:uid="{00000000-0006-0000-0000-00009B000000}">
      <text>
        <r>
          <rPr>
            <sz val="9"/>
            <rFont val="Tahoma"/>
          </rPr>
          <t>¦1¦1¦5¦13¦2¦Null§</t>
        </r>
      </text>
    </comment>
    <comment ref="A505" authorId="0" shapeId="0" xr:uid="{00000000-0006-0000-0000-00009C000000}">
      <text>
        <r>
          <rPr>
            <sz val="9"/>
            <rFont val="Tahoma"/>
          </rPr>
          <t>¦1¦1¦5¦14¦2¦Null§</t>
        </r>
      </text>
    </comment>
    <comment ref="A507" authorId="0" shapeId="0" xr:uid="{00000000-0006-0000-0000-00009D000000}">
      <text>
        <r>
          <rPr>
            <sz val="9"/>
            <rFont val="Tahoma"/>
          </rPr>
          <t>¦1¦1¦5¦15¦2¦Null§</t>
        </r>
      </text>
    </comment>
    <comment ref="A509" authorId="0" shapeId="0" xr:uid="{00000000-0006-0000-0000-00009E000000}">
      <text>
        <r>
          <rPr>
            <sz val="9"/>
            <rFont val="Tahoma"/>
          </rPr>
          <t>¦1¦1¦5¦16¦2¦Null§</t>
        </r>
      </text>
    </comment>
    <comment ref="A511" authorId="0" shapeId="0" xr:uid="{00000000-0006-0000-0000-00009F000000}">
      <text>
        <r>
          <rPr>
            <sz val="9"/>
            <rFont val="Tahoma"/>
          </rPr>
          <t>¦1¦1¦5¦17¦2¦Null§</t>
        </r>
      </text>
    </comment>
    <comment ref="A513" authorId="0" shapeId="0" xr:uid="{00000000-0006-0000-0000-0000A0000000}">
      <text>
        <r>
          <rPr>
            <sz val="9"/>
            <rFont val="Tahoma"/>
          </rPr>
          <t>¦1¦1¦5¦18¦2¦Null§</t>
        </r>
      </text>
    </comment>
    <comment ref="A515" authorId="0" shapeId="0" xr:uid="{00000000-0006-0000-0000-0000A1000000}">
      <text>
        <r>
          <rPr>
            <sz val="9"/>
            <rFont val="Tahoma"/>
          </rPr>
          <t>¦1¦1¦5¦19¦2¦Null§</t>
        </r>
      </text>
    </comment>
    <comment ref="A517" authorId="0" shapeId="0" xr:uid="{00000000-0006-0000-0000-0000A2000000}">
      <text>
        <r>
          <rPr>
            <sz val="9"/>
            <rFont val="Tahoma"/>
          </rPr>
          <t>¦1¦1¦5¦20¦2¦Null§</t>
        </r>
      </text>
    </comment>
    <comment ref="A519" authorId="0" shapeId="0" xr:uid="{00000000-0006-0000-0000-0000A3000000}">
      <text>
        <r>
          <rPr>
            <sz val="9"/>
            <rFont val="Tahoma"/>
          </rPr>
          <t>¦1¦1¦5¦21¦2¦Null§</t>
        </r>
      </text>
    </comment>
    <comment ref="A521" authorId="0" shapeId="0" xr:uid="{00000000-0006-0000-0000-0000A4000000}">
      <text>
        <r>
          <rPr>
            <sz val="9"/>
            <rFont val="Tahoma"/>
          </rPr>
          <t>¦1¦1¦5¦22¦2¦Null§</t>
        </r>
      </text>
    </comment>
    <comment ref="A523" authorId="0" shapeId="0" xr:uid="{00000000-0006-0000-0000-0000A5000000}">
      <text>
        <r>
          <rPr>
            <sz val="9"/>
            <rFont val="Tahoma"/>
          </rPr>
          <t>¦1¦1¦5¦23¦2¦Null§RateOnly</t>
        </r>
      </text>
    </comment>
    <comment ref="A525" authorId="0" shapeId="0" xr:uid="{00000000-0006-0000-0000-0000A6000000}">
      <text>
        <r>
          <rPr>
            <sz val="9"/>
            <rFont val="Tahoma"/>
          </rPr>
          <t>¦1¦1¦5¦24¦2¦Null§RateOnly</t>
        </r>
      </text>
    </comment>
    <comment ref="A527" authorId="0" shapeId="0" xr:uid="{00000000-0006-0000-0000-0000A7000000}">
      <text>
        <r>
          <rPr>
            <sz val="9"/>
            <rFont val="Tahoma"/>
          </rPr>
          <t>¦1¦1¦5¦25¦2¦Null§RateOnly</t>
        </r>
      </text>
    </comment>
    <comment ref="A529" authorId="0" shapeId="0" xr:uid="{00000000-0006-0000-0000-0000A8000000}">
      <text>
        <r>
          <rPr>
            <sz val="9"/>
            <rFont val="Tahoma"/>
          </rPr>
          <t>¦1¦1¦5¦26¦2¦Null§RateOnly</t>
        </r>
      </text>
    </comment>
    <comment ref="A531" authorId="0" shapeId="0" xr:uid="{00000000-0006-0000-0000-0000A9000000}">
      <text>
        <r>
          <rPr>
            <sz val="9"/>
            <rFont val="Tahoma"/>
          </rPr>
          <t>¦1¦1¦5¦27¦2¦Null§RateOnly</t>
        </r>
      </text>
    </comment>
    <comment ref="A533" authorId="0" shapeId="0" xr:uid="{00000000-0006-0000-0000-0000AA000000}">
      <text>
        <r>
          <rPr>
            <sz val="9"/>
            <rFont val="Tahoma"/>
          </rPr>
          <t>¦1¦1¦5¦28¦2¦Null§RateOnly</t>
        </r>
      </text>
    </comment>
    <comment ref="A535" authorId="0" shapeId="0" xr:uid="{00000000-0006-0000-0000-0000AB000000}">
      <text>
        <r>
          <rPr>
            <sz val="9"/>
            <rFont val="Tahoma"/>
          </rPr>
          <t>¦1¦1¦5¦29¦2¦Null§RateOnly</t>
        </r>
      </text>
    </comment>
    <comment ref="A537" authorId="0" shapeId="0" xr:uid="{00000000-0006-0000-0000-0000AC000000}">
      <text>
        <r>
          <rPr>
            <sz val="9"/>
            <rFont val="Tahoma"/>
          </rPr>
          <t>¦1¦1¦5¦30¦2¦Null§RateOnly</t>
        </r>
      </text>
    </comment>
    <comment ref="A539" authorId="0" shapeId="0" xr:uid="{00000000-0006-0000-0000-0000AD000000}">
      <text>
        <r>
          <rPr>
            <sz val="9"/>
            <rFont val="Tahoma"/>
          </rPr>
          <t>¦1¦1¦5¦31¦2¦Null§RateOnly</t>
        </r>
      </text>
    </comment>
    <comment ref="A550" authorId="0" shapeId="0" xr:uid="{00000000-0006-0000-0000-0000AE000000}">
      <text>
        <r>
          <rPr>
            <sz val="9"/>
            <rFont val="Tahoma"/>
          </rPr>
          <t>¦1¦1¦5¦32¦2¦Null§RateOnly</t>
        </r>
      </text>
    </comment>
    <comment ref="A552" authorId="0" shapeId="0" xr:uid="{00000000-0006-0000-0000-0000AF000000}">
      <text>
        <r>
          <rPr>
            <sz val="9"/>
            <rFont val="Tahoma"/>
          </rPr>
          <t>¦1¦1¦5¦33¦2¦Null§RateOnly</t>
        </r>
      </text>
    </comment>
    <comment ref="A622" authorId="0" shapeId="0" xr:uid="{00000000-0006-0000-0000-0000B0000000}">
      <text>
        <r>
          <rPr>
            <sz val="9"/>
            <rFont val="Tahoma"/>
          </rPr>
          <t>¦1¦1¦6¦1¦2¦Null§</t>
        </r>
      </text>
    </comment>
    <comment ref="A624" authorId="0" shapeId="0" xr:uid="{00000000-0006-0000-0000-0000B1000000}">
      <text>
        <r>
          <rPr>
            <sz val="9"/>
            <rFont val="Tahoma"/>
          </rPr>
          <t>¦1¦1¦6¦2¦2¦Null§</t>
        </r>
      </text>
    </comment>
    <comment ref="A626" authorId="0" shapeId="0" xr:uid="{00000000-0006-0000-0000-0000B2000000}">
      <text>
        <r>
          <rPr>
            <sz val="9"/>
            <rFont val="Tahoma"/>
          </rPr>
          <t>¦1¦1¦6¦3¦2¦Null§</t>
        </r>
      </text>
    </comment>
    <comment ref="A628" authorId="0" shapeId="0" xr:uid="{00000000-0006-0000-0000-0000B3000000}">
      <text>
        <r>
          <rPr>
            <sz val="9"/>
            <rFont val="Tahoma"/>
          </rPr>
          <t>¦1¦1¦6¦4¦2¦Null§PercPrevItem</t>
        </r>
      </text>
    </comment>
    <comment ref="A630" authorId="0" shapeId="0" xr:uid="{00000000-0006-0000-0000-0000B4000000}">
      <text>
        <r>
          <rPr>
            <sz val="9"/>
            <rFont val="Tahoma"/>
          </rPr>
          <t>¦1¦1¦6¦5¦2¦Null§</t>
        </r>
      </text>
    </comment>
    <comment ref="A632" authorId="0" shapeId="0" xr:uid="{00000000-0006-0000-0000-0000B5000000}">
      <text>
        <r>
          <rPr>
            <sz val="9"/>
            <rFont val="Tahoma"/>
          </rPr>
          <t>¦1¦1¦6¦6¦2¦Null§</t>
        </r>
      </text>
    </comment>
    <comment ref="A634" authorId="0" shapeId="0" xr:uid="{00000000-0006-0000-0000-0000B6000000}">
      <text>
        <r>
          <rPr>
            <sz val="9"/>
            <rFont val="Tahoma"/>
          </rPr>
          <t>¦1¦1¦6¦7¦2¦Null§PercPrevItem</t>
        </r>
      </text>
    </comment>
    <comment ref="A636" authorId="0" shapeId="0" xr:uid="{00000000-0006-0000-0000-0000B7000000}">
      <text>
        <r>
          <rPr>
            <sz val="9"/>
            <rFont val="Tahoma"/>
          </rPr>
          <t>¦1¦1¦6¦8¦2¦Null§</t>
        </r>
      </text>
    </comment>
    <comment ref="A638" authorId="0" shapeId="0" xr:uid="{00000000-0006-0000-0000-0000B8000000}">
      <text>
        <r>
          <rPr>
            <sz val="9"/>
            <rFont val="Tahoma"/>
          </rPr>
          <t>¦1¦1¦6¦9¦2¦Null§PercPrevItem</t>
        </r>
      </text>
    </comment>
    <comment ref="A691" authorId="0" shapeId="0" xr:uid="{00000000-0006-0000-0000-0000B9000000}">
      <text>
        <r>
          <rPr>
            <sz val="9"/>
            <rFont val="Tahoma"/>
          </rPr>
          <t>¦1¦1¦7¦1¦2¦Null§</t>
        </r>
      </text>
    </comment>
    <comment ref="A693" authorId="0" shapeId="0" xr:uid="{00000000-0006-0000-0000-0000BA000000}">
      <text>
        <r>
          <rPr>
            <sz val="9"/>
            <rFont val="Tahoma"/>
          </rPr>
          <t>¦1¦1¦7¦2¦2¦Null§</t>
        </r>
      </text>
    </comment>
    <comment ref="A695" authorId="0" shapeId="0" xr:uid="{00000000-0006-0000-0000-0000BB000000}">
      <text>
        <r>
          <rPr>
            <sz val="9"/>
            <rFont val="Tahoma"/>
          </rPr>
          <t>¦1¦1¦7¦3¦2¦Null§SubSection</t>
        </r>
      </text>
    </comment>
    <comment ref="A697" authorId="0" shapeId="0" xr:uid="{00000000-0006-0000-0000-0000BC000000}">
      <text>
        <r>
          <rPr>
            <sz val="9"/>
            <rFont val="Tahoma"/>
          </rPr>
          <t>¦1¦1¦7¦4¦2¦Null§</t>
        </r>
      </text>
    </comment>
    <comment ref="A699" authorId="0" shapeId="0" xr:uid="{00000000-0006-0000-0000-0000BD000000}">
      <text>
        <r>
          <rPr>
            <sz val="9"/>
            <rFont val="Tahoma"/>
          </rPr>
          <t>¦1¦1¦7¦5¦2¦Null§</t>
        </r>
      </text>
    </comment>
    <comment ref="A701" authorId="0" shapeId="0" xr:uid="{00000000-0006-0000-0000-0000BE000000}">
      <text>
        <r>
          <rPr>
            <sz val="9"/>
            <rFont val="Tahoma"/>
          </rPr>
          <t>¦1¦1¦7¦6¦2¦Null§</t>
        </r>
      </text>
    </comment>
    <comment ref="A703" authorId="0" shapeId="0" xr:uid="{00000000-0006-0000-0000-0000BF000000}">
      <text>
        <r>
          <rPr>
            <sz val="9"/>
            <rFont val="Tahoma"/>
          </rPr>
          <t>¦1¦1¦7¦7¦2¦Null§</t>
        </r>
      </text>
    </comment>
    <comment ref="A705" authorId="0" shapeId="0" xr:uid="{00000000-0006-0000-0000-0000C0000000}">
      <text>
        <r>
          <rPr>
            <sz val="9"/>
            <rFont val="Tahoma"/>
          </rPr>
          <t>¦1¦1¦7¦8¦2¦Null§</t>
        </r>
      </text>
    </comment>
    <comment ref="A707" authorId="0" shapeId="0" xr:uid="{00000000-0006-0000-0000-0000C1000000}">
      <text>
        <r>
          <rPr>
            <sz val="9"/>
            <rFont val="Tahoma"/>
          </rPr>
          <t>¦1¦1¦7¦9¦2¦Null§</t>
        </r>
      </text>
    </comment>
    <comment ref="A709" authorId="0" shapeId="0" xr:uid="{00000000-0006-0000-0000-0000C2000000}">
      <text>
        <r>
          <rPr>
            <sz val="9"/>
            <rFont val="Tahoma"/>
          </rPr>
          <t>¦1¦1¦7¦10¦2¦Null§</t>
        </r>
      </text>
    </comment>
    <comment ref="A711" authorId="0" shapeId="0" xr:uid="{00000000-0006-0000-0000-0000C3000000}">
      <text>
        <r>
          <rPr>
            <sz val="9"/>
            <rFont val="Tahoma"/>
          </rPr>
          <t>¦1¦1¦7¦11¦2¦Null§SubSection</t>
        </r>
      </text>
    </comment>
    <comment ref="A713" authorId="0" shapeId="0" xr:uid="{00000000-0006-0000-0000-0000C4000000}">
      <text>
        <r>
          <rPr>
            <sz val="9"/>
            <rFont val="Tahoma"/>
          </rPr>
          <t>¦1¦1¦7¦12¦2¦Null§</t>
        </r>
      </text>
    </comment>
    <comment ref="A715" authorId="0" shapeId="0" xr:uid="{00000000-0006-0000-0000-0000C5000000}">
      <text>
        <r>
          <rPr>
            <sz val="9"/>
            <rFont val="Tahoma"/>
          </rPr>
          <t>¦1¦1¦7¦13¦2¦Null§</t>
        </r>
      </text>
    </comment>
    <comment ref="A717" authorId="0" shapeId="0" xr:uid="{00000000-0006-0000-0000-0000C6000000}">
      <text>
        <r>
          <rPr>
            <sz val="9"/>
            <rFont val="Tahoma"/>
          </rPr>
          <t>¦1¦1¦7¦14¦2¦Null§</t>
        </r>
      </text>
    </comment>
    <comment ref="A719" authorId="0" shapeId="0" xr:uid="{00000000-0006-0000-0000-0000C7000000}">
      <text>
        <r>
          <rPr>
            <sz val="9"/>
            <rFont val="Tahoma"/>
          </rPr>
          <t>¦1¦1¦7¦15¦2¦Null§SubSection</t>
        </r>
      </text>
    </comment>
    <comment ref="A721" authorId="0" shapeId="0" xr:uid="{00000000-0006-0000-0000-0000C8000000}">
      <text>
        <r>
          <rPr>
            <sz val="9"/>
            <rFont val="Tahoma"/>
          </rPr>
          <t>¦1¦1¦7¦16¦2¦Null§</t>
        </r>
      </text>
    </comment>
    <comment ref="A723" authorId="0" shapeId="0" xr:uid="{00000000-0006-0000-0000-0000C9000000}">
      <text>
        <r>
          <rPr>
            <sz val="9"/>
            <rFont val="Tahoma"/>
          </rPr>
          <t>¦1¦1¦7¦17¦2¦Null§</t>
        </r>
      </text>
    </comment>
    <comment ref="A725" authorId="0" shapeId="0" xr:uid="{00000000-0006-0000-0000-0000CA000000}">
      <text>
        <r>
          <rPr>
            <sz val="9"/>
            <rFont val="Tahoma"/>
          </rPr>
          <t>¦1¦1¦7¦18¦2¦Null§</t>
        </r>
      </text>
    </comment>
    <comment ref="A727" authorId="0" shapeId="0" xr:uid="{00000000-0006-0000-0000-0000CB000000}">
      <text>
        <r>
          <rPr>
            <sz val="9"/>
            <rFont val="Tahoma"/>
          </rPr>
          <t>¦1¦1¦7¦19¦2¦Null§</t>
        </r>
      </text>
    </comment>
    <comment ref="A729" authorId="0" shapeId="0" xr:uid="{00000000-0006-0000-0000-0000CC000000}">
      <text>
        <r>
          <rPr>
            <sz val="9"/>
            <rFont val="Tahoma"/>
          </rPr>
          <t>¦1¦1¦7¦20¦2¦Null§</t>
        </r>
      </text>
    </comment>
    <comment ref="A731" authorId="0" shapeId="0" xr:uid="{00000000-0006-0000-0000-0000CD000000}">
      <text>
        <r>
          <rPr>
            <sz val="9"/>
            <rFont val="Tahoma"/>
          </rPr>
          <t>¦1¦1¦7¦21¦2¦Null§</t>
        </r>
      </text>
    </comment>
    <comment ref="A733" authorId="0" shapeId="0" xr:uid="{00000000-0006-0000-0000-0000CE000000}">
      <text>
        <r>
          <rPr>
            <sz val="9"/>
            <rFont val="Tahoma"/>
          </rPr>
          <t>¦1¦1¦7¦22¦2¦Null§</t>
        </r>
      </text>
    </comment>
    <comment ref="A746" authorId="0" shapeId="0" xr:uid="{00000000-0006-0000-0000-0000CF000000}">
      <text>
        <r>
          <rPr>
            <sz val="9"/>
            <rFont val="Tahoma"/>
          </rPr>
          <t>¦1¦1¦7¦23¦2¦Null§RateOnly</t>
        </r>
      </text>
    </comment>
    <comment ref="A748" authorId="0" shapeId="0" xr:uid="{00000000-0006-0000-0000-0000D0000000}">
      <text>
        <r>
          <rPr>
            <sz val="9"/>
            <rFont val="Tahoma"/>
          </rPr>
          <t>¦1¦1¦7¦24¦2¦Null§RateOnly</t>
        </r>
      </text>
    </comment>
    <comment ref="A750" authorId="0" shapeId="0" xr:uid="{00000000-0006-0000-0000-0000D1000000}">
      <text>
        <r>
          <rPr>
            <sz val="9"/>
            <rFont val="Tahoma"/>
          </rPr>
          <t>¦1¦1¦7¦25¦2¦Null§</t>
        </r>
      </text>
    </comment>
    <comment ref="A752" authorId="0" shapeId="0" xr:uid="{00000000-0006-0000-0000-0000D2000000}">
      <text>
        <r>
          <rPr>
            <sz val="9"/>
            <rFont val="Tahoma"/>
          </rPr>
          <t>¦1¦1¦7¦26¦2¦Null§</t>
        </r>
      </text>
    </comment>
    <comment ref="A754" authorId="0" shapeId="0" xr:uid="{00000000-0006-0000-0000-0000D3000000}">
      <text>
        <r>
          <rPr>
            <sz val="9"/>
            <rFont val="Tahoma"/>
          </rPr>
          <t>¦1¦1¦7¦27¦2¦Null§</t>
        </r>
      </text>
    </comment>
    <comment ref="A756" authorId="0" shapeId="0" xr:uid="{00000000-0006-0000-0000-0000D4000000}">
      <text>
        <r>
          <rPr>
            <sz val="9"/>
            <rFont val="Tahoma"/>
          </rPr>
          <t>¦1¦1¦7¦28¦2¦Null§</t>
        </r>
      </text>
    </comment>
    <comment ref="A758" authorId="0" shapeId="0" xr:uid="{00000000-0006-0000-0000-0000D5000000}">
      <text>
        <r>
          <rPr>
            <sz val="9"/>
            <rFont val="Tahoma"/>
          </rPr>
          <t>¦1¦1¦7¦29¦2¦Null§</t>
        </r>
      </text>
    </comment>
    <comment ref="A760" authorId="0" shapeId="0" xr:uid="{00000000-0006-0000-0000-0000D6000000}">
      <text>
        <r>
          <rPr>
            <sz val="9"/>
            <rFont val="Tahoma"/>
          </rPr>
          <t>¦1¦1¦7¦30¦2¦Null§</t>
        </r>
      </text>
    </comment>
    <comment ref="A762" authorId="0" shapeId="0" xr:uid="{00000000-0006-0000-0000-0000D7000000}">
      <text>
        <r>
          <rPr>
            <sz val="9"/>
            <rFont val="Tahoma"/>
          </rPr>
          <t>¦1¦1¦7¦31¦2¦Null§</t>
        </r>
      </text>
    </comment>
    <comment ref="A764" authorId="0" shapeId="0" xr:uid="{00000000-0006-0000-0000-0000D8000000}">
      <text>
        <r>
          <rPr>
            <sz val="9"/>
            <rFont val="Tahoma"/>
          </rPr>
          <t>¦1¦1¦7¦32¦2¦Null§</t>
        </r>
      </text>
    </comment>
    <comment ref="A766" authorId="0" shapeId="0" xr:uid="{00000000-0006-0000-0000-0000D9000000}">
      <text>
        <r>
          <rPr>
            <sz val="9"/>
            <rFont val="Tahoma"/>
          </rPr>
          <t>¦1¦1¦7¦33¦2¦Null§</t>
        </r>
      </text>
    </comment>
    <comment ref="A768" authorId="0" shapeId="0" xr:uid="{00000000-0006-0000-0000-0000DA000000}">
      <text>
        <r>
          <rPr>
            <sz val="9"/>
            <rFont val="Tahoma"/>
          </rPr>
          <t>¦1¦1¦7¦34¦2¦Null§</t>
        </r>
      </text>
    </comment>
    <comment ref="A770" authorId="0" shapeId="0" xr:uid="{00000000-0006-0000-0000-0000DB000000}">
      <text>
        <r>
          <rPr>
            <sz val="9"/>
            <rFont val="Tahoma"/>
          </rPr>
          <t>¦1¦1¦7¦35¦2¦Null§</t>
        </r>
      </text>
    </comment>
    <comment ref="A772" authorId="0" shapeId="0" xr:uid="{00000000-0006-0000-0000-0000DC000000}">
      <text>
        <r>
          <rPr>
            <sz val="9"/>
            <rFont val="Tahoma"/>
          </rPr>
          <t>¦1¦1¦7¦36¦2¦Null§</t>
        </r>
      </text>
    </comment>
    <comment ref="A774" authorId="0" shapeId="0" xr:uid="{00000000-0006-0000-0000-0000DD000000}">
      <text>
        <r>
          <rPr>
            <sz val="9"/>
            <rFont val="Tahoma"/>
          </rPr>
          <t>¦1¦1¦7¦37¦2¦Null§</t>
        </r>
      </text>
    </comment>
    <comment ref="A776" authorId="0" shapeId="0" xr:uid="{00000000-0006-0000-0000-0000DE000000}">
      <text>
        <r>
          <rPr>
            <sz val="9"/>
            <rFont val="Tahoma"/>
          </rPr>
          <t>¦1¦1¦7¦38¦2¦Null§</t>
        </r>
      </text>
    </comment>
    <comment ref="A778" authorId="0" shapeId="0" xr:uid="{00000000-0006-0000-0000-0000DF000000}">
      <text>
        <r>
          <rPr>
            <sz val="9"/>
            <rFont val="Tahoma"/>
          </rPr>
          <t>¦1¦1¦7¦39¦2¦Null§</t>
        </r>
      </text>
    </comment>
    <comment ref="A780" authorId="0" shapeId="0" xr:uid="{00000000-0006-0000-0000-0000E0000000}">
      <text>
        <r>
          <rPr>
            <sz val="9"/>
            <rFont val="Tahoma"/>
          </rPr>
          <t>¦1¦1¦7¦40¦2¦Null§</t>
        </r>
      </text>
    </comment>
    <comment ref="A782" authorId="0" shapeId="0" xr:uid="{00000000-0006-0000-0000-0000E1000000}">
      <text>
        <r>
          <rPr>
            <sz val="9"/>
            <rFont val="Tahoma"/>
          </rPr>
          <t>¦1¦1¦7¦41¦2¦Null§</t>
        </r>
      </text>
    </comment>
    <comment ref="A784" authorId="0" shapeId="0" xr:uid="{00000000-0006-0000-0000-0000E2000000}">
      <text>
        <r>
          <rPr>
            <sz val="9"/>
            <rFont val="Tahoma"/>
          </rPr>
          <t>¦1¦1¦7¦42¦2¦Null§RateOnly</t>
        </r>
      </text>
    </comment>
    <comment ref="A786" authorId="0" shapeId="0" xr:uid="{00000000-0006-0000-0000-0000E3000000}">
      <text>
        <r>
          <rPr>
            <sz val="9"/>
            <rFont val="Tahoma"/>
          </rPr>
          <t>¦1¦1¦7¦43¦2¦Null§RateOnly</t>
        </r>
      </text>
    </comment>
    <comment ref="A788" authorId="0" shapeId="0" xr:uid="{00000000-0006-0000-0000-0000E4000000}">
      <text>
        <r>
          <rPr>
            <sz val="9"/>
            <rFont val="Tahoma"/>
          </rPr>
          <t>¦1¦1¦7¦44¦2¦Null§</t>
        </r>
      </text>
    </comment>
    <comment ref="A790" authorId="0" shapeId="0" xr:uid="{00000000-0006-0000-0000-0000E5000000}">
      <text>
        <r>
          <rPr>
            <sz val="9"/>
            <rFont val="Tahoma"/>
          </rPr>
          <t>¦1¦1¦7¦45¦2¦Null§</t>
        </r>
      </text>
    </comment>
    <comment ref="A792" authorId="0" shapeId="0" xr:uid="{00000000-0006-0000-0000-0000E6000000}">
      <text>
        <r>
          <rPr>
            <sz val="9"/>
            <rFont val="Tahoma"/>
          </rPr>
          <t>¦1¦1¦7¦46¦2¦Null§</t>
        </r>
      </text>
    </comment>
    <comment ref="A794" authorId="0" shapeId="0" xr:uid="{00000000-0006-0000-0000-0000E7000000}">
      <text>
        <r>
          <rPr>
            <sz val="9"/>
            <rFont val="Tahoma"/>
          </rPr>
          <t>¦1¦1¦7¦47¦2¦Null§</t>
        </r>
      </text>
    </comment>
    <comment ref="A796" authorId="0" shapeId="0" xr:uid="{00000000-0006-0000-0000-0000E8000000}">
      <text>
        <r>
          <rPr>
            <sz val="9"/>
            <rFont val="Tahoma"/>
          </rPr>
          <t>¦1¦1¦7¦48¦2¦Null§</t>
        </r>
      </text>
    </comment>
    <comment ref="A798" authorId="0" shapeId="0" xr:uid="{00000000-0006-0000-0000-0000E9000000}">
      <text>
        <r>
          <rPr>
            <sz val="9"/>
            <rFont val="Tahoma"/>
          </rPr>
          <t>¦1¦1¦7¦49¦2¦Null§RateOnly</t>
        </r>
      </text>
    </comment>
    <comment ref="A800" authorId="0" shapeId="0" xr:uid="{00000000-0006-0000-0000-0000EA000000}">
      <text>
        <r>
          <rPr>
            <sz val="9"/>
            <rFont val="Tahoma"/>
          </rPr>
          <t>¦1¦1¦7¦50¦2¦Null§RateOnly</t>
        </r>
      </text>
    </comment>
    <comment ref="A802" authorId="0" shapeId="0" xr:uid="{00000000-0006-0000-0000-0000EB000000}">
      <text>
        <r>
          <rPr>
            <sz val="9"/>
            <rFont val="Tahoma"/>
          </rPr>
          <t>¦1¦1¦7¦51¦2¦Null§</t>
        </r>
      </text>
    </comment>
    <comment ref="A813" authorId="0" shapeId="0" xr:uid="{00000000-0006-0000-0000-0000EC000000}">
      <text>
        <r>
          <rPr>
            <sz val="9"/>
            <rFont val="Tahoma"/>
          </rPr>
          <t>¦1¦1¦7¦52¦2¦Null§</t>
        </r>
      </text>
    </comment>
    <comment ref="A815" authorId="0" shapeId="0" xr:uid="{00000000-0006-0000-0000-0000ED000000}">
      <text>
        <r>
          <rPr>
            <sz val="9"/>
            <rFont val="Tahoma"/>
          </rPr>
          <t>¦1¦1¦7¦53¦2¦Null§</t>
        </r>
      </text>
    </comment>
    <comment ref="A817" authorId="0" shapeId="0" xr:uid="{00000000-0006-0000-0000-0000EE000000}">
      <text>
        <r>
          <rPr>
            <sz val="9"/>
            <rFont val="Tahoma"/>
          </rPr>
          <t>¦1¦1¦7¦54¦2¦Null§RateOnly</t>
        </r>
      </text>
    </comment>
    <comment ref="A819" authorId="0" shapeId="0" xr:uid="{00000000-0006-0000-0000-0000EF000000}">
      <text>
        <r>
          <rPr>
            <sz val="9"/>
            <rFont val="Tahoma"/>
          </rPr>
          <t>¦1¦1¦7¦55¦2¦Null§RateOnly</t>
        </r>
      </text>
    </comment>
    <comment ref="A821" authorId="0" shapeId="0" xr:uid="{00000000-0006-0000-0000-0000F0000000}">
      <text>
        <r>
          <rPr>
            <sz val="9"/>
            <rFont val="Tahoma"/>
          </rPr>
          <t>¦1¦1¦7¦56¦2¦Null§SubSection</t>
        </r>
      </text>
    </comment>
    <comment ref="A823" authorId="0" shapeId="0" xr:uid="{00000000-0006-0000-0000-0000F1000000}">
      <text>
        <r>
          <rPr>
            <sz val="9"/>
            <rFont val="Tahoma"/>
          </rPr>
          <t>¦1¦1¦7¦57¦2¦Null§</t>
        </r>
      </text>
    </comment>
    <comment ref="A825" authorId="0" shapeId="0" xr:uid="{00000000-0006-0000-0000-0000F2000000}">
      <text>
        <r>
          <rPr>
            <sz val="9"/>
            <rFont val="Tahoma"/>
          </rPr>
          <t>¦1¦1¦7¦58¦2¦Null§</t>
        </r>
      </text>
    </comment>
    <comment ref="A827" authorId="0" shapeId="0" xr:uid="{00000000-0006-0000-0000-0000F3000000}">
      <text>
        <r>
          <rPr>
            <sz val="9"/>
            <rFont val="Tahoma"/>
          </rPr>
          <t>¦1¦1¦7¦59¦2¦Null§</t>
        </r>
      </text>
    </comment>
    <comment ref="A829" authorId="0" shapeId="0" xr:uid="{00000000-0006-0000-0000-0000F4000000}">
      <text>
        <r>
          <rPr>
            <sz val="9"/>
            <rFont val="Tahoma"/>
          </rPr>
          <t>¦1¦1¦7¦60¦2¦Null§</t>
        </r>
      </text>
    </comment>
    <comment ref="A831" authorId="0" shapeId="0" xr:uid="{00000000-0006-0000-0000-0000F5000000}">
      <text>
        <r>
          <rPr>
            <sz val="9"/>
            <rFont val="Tahoma"/>
          </rPr>
          <t>¦1¦1¦7¦61¦2¦Null§SubSection</t>
        </r>
      </text>
    </comment>
    <comment ref="A833" authorId="0" shapeId="0" xr:uid="{00000000-0006-0000-0000-0000F6000000}">
      <text>
        <r>
          <rPr>
            <sz val="9"/>
            <rFont val="Tahoma"/>
          </rPr>
          <t>¦1¦1¦7¦62¦2¦Null§</t>
        </r>
      </text>
    </comment>
    <comment ref="A835" authorId="0" shapeId="0" xr:uid="{00000000-0006-0000-0000-0000F7000000}">
      <text>
        <r>
          <rPr>
            <sz val="9"/>
            <rFont val="Tahoma"/>
          </rPr>
          <t>¦1¦1¦7¦63¦2¦Null§</t>
        </r>
      </text>
    </comment>
    <comment ref="A837" authorId="0" shapeId="0" xr:uid="{00000000-0006-0000-0000-0000F8000000}">
      <text>
        <r>
          <rPr>
            <sz val="9"/>
            <rFont val="Tahoma"/>
          </rPr>
          <t>¦1¦1¦7¦64¦2¦Null§</t>
        </r>
      </text>
    </comment>
    <comment ref="A839" authorId="0" shapeId="0" xr:uid="{00000000-0006-0000-0000-0000F9000000}">
      <text>
        <r>
          <rPr>
            <sz val="9"/>
            <rFont val="Tahoma"/>
          </rPr>
          <t>¦1¦1¦7¦65¦2¦Null§</t>
        </r>
      </text>
    </comment>
    <comment ref="A841" authorId="0" shapeId="0" xr:uid="{00000000-0006-0000-0000-0000FA000000}">
      <text>
        <r>
          <rPr>
            <sz val="9"/>
            <rFont val="Tahoma"/>
          </rPr>
          <t>¦1¦1¦7¦66¦2¦Null§</t>
        </r>
      </text>
    </comment>
    <comment ref="A843" authorId="0" shapeId="0" xr:uid="{00000000-0006-0000-0000-0000FB000000}">
      <text>
        <r>
          <rPr>
            <sz val="9"/>
            <rFont val="Tahoma"/>
          </rPr>
          <t>¦1¦1¦7¦67¦2¦Null§</t>
        </r>
      </text>
    </comment>
    <comment ref="A845" authorId="0" shapeId="0" xr:uid="{00000000-0006-0000-0000-0000FC000000}">
      <text>
        <r>
          <rPr>
            <sz val="9"/>
            <rFont val="Tahoma"/>
          </rPr>
          <t>¦1¦1¦7¦68¦2¦Null§</t>
        </r>
      </text>
    </comment>
    <comment ref="A847" authorId="0" shapeId="0" xr:uid="{00000000-0006-0000-0000-0000FD000000}">
      <text>
        <r>
          <rPr>
            <sz val="9"/>
            <rFont val="Tahoma"/>
          </rPr>
          <t>¦1¦1¦7¦69¦2¦Null§</t>
        </r>
      </text>
    </comment>
    <comment ref="A849" authorId="0" shapeId="0" xr:uid="{00000000-0006-0000-0000-0000FE000000}">
      <text>
        <r>
          <rPr>
            <sz val="9"/>
            <rFont val="Tahoma"/>
          </rPr>
          <t>¦1¦1¦7¦70¦2¦Null§</t>
        </r>
      </text>
    </comment>
    <comment ref="A851" authorId="0" shapeId="0" xr:uid="{00000000-0006-0000-0000-0000FF000000}">
      <text>
        <r>
          <rPr>
            <sz val="9"/>
            <rFont val="Tahoma"/>
          </rPr>
          <t>¦1¦1¦7¦71¦2¦Null§</t>
        </r>
      </text>
    </comment>
    <comment ref="A853" authorId="0" shapeId="0" xr:uid="{00000000-0006-0000-0000-000000010000}">
      <text>
        <r>
          <rPr>
            <sz val="9"/>
            <rFont val="Tahoma"/>
          </rPr>
          <t>¦1¦1¦7¦72¦2¦Null§</t>
        </r>
      </text>
    </comment>
    <comment ref="A855" authorId="0" shapeId="0" xr:uid="{00000000-0006-0000-0000-000001010000}">
      <text>
        <r>
          <rPr>
            <sz val="9"/>
            <rFont val="Tahoma"/>
          </rPr>
          <t>¦1¦1¦7¦73¦2¦Null§SubSection</t>
        </r>
      </text>
    </comment>
    <comment ref="A866" authorId="0" shapeId="0" xr:uid="{00000000-0006-0000-0000-000002010000}">
      <text>
        <r>
          <rPr>
            <sz val="9"/>
            <rFont val="Tahoma"/>
          </rPr>
          <t>¦1¦1¦7¦74¦2¦Null§</t>
        </r>
      </text>
    </comment>
    <comment ref="A868" authorId="0" shapeId="0" xr:uid="{00000000-0006-0000-0000-000003010000}">
      <text>
        <r>
          <rPr>
            <sz val="9"/>
            <rFont val="Tahoma"/>
          </rPr>
          <t>¦1¦1¦7¦75¦2¦Null§</t>
        </r>
      </text>
    </comment>
    <comment ref="A870" authorId="0" shapeId="0" xr:uid="{00000000-0006-0000-0000-000004010000}">
      <text>
        <r>
          <rPr>
            <sz val="9"/>
            <rFont val="Tahoma"/>
          </rPr>
          <t>¦1¦1¦7¦76¦2¦Null§</t>
        </r>
      </text>
    </comment>
    <comment ref="A872" authorId="0" shapeId="0" xr:uid="{00000000-0006-0000-0000-000005010000}">
      <text>
        <r>
          <rPr>
            <sz val="9"/>
            <rFont val="Tahoma"/>
          </rPr>
          <t>¦1¦1¦7¦77¦2¦Null§</t>
        </r>
      </text>
    </comment>
    <comment ref="A874" authorId="0" shapeId="0" xr:uid="{00000000-0006-0000-0000-000006010000}">
      <text>
        <r>
          <rPr>
            <sz val="9"/>
            <rFont val="Tahoma"/>
          </rPr>
          <t>¦1¦1¦7¦78¦2¦Null§</t>
        </r>
      </text>
    </comment>
    <comment ref="A876" authorId="0" shapeId="0" xr:uid="{00000000-0006-0000-0000-000007010000}">
      <text>
        <r>
          <rPr>
            <sz val="9"/>
            <rFont val="Tahoma"/>
          </rPr>
          <t>¦1¦1¦7¦79¦2¦Null§</t>
        </r>
      </text>
    </comment>
    <comment ref="A878" authorId="0" shapeId="0" xr:uid="{00000000-0006-0000-0000-000008010000}">
      <text>
        <r>
          <rPr>
            <sz val="9"/>
            <rFont val="Tahoma"/>
          </rPr>
          <t>¦1¦1¦7¦80¦2¦Null§</t>
        </r>
      </text>
    </comment>
    <comment ref="A880" authorId="0" shapeId="0" xr:uid="{00000000-0006-0000-0000-000009010000}">
      <text>
        <r>
          <rPr>
            <sz val="9"/>
            <rFont val="Tahoma"/>
          </rPr>
          <t>¦1¦1¦7¦81¦2¦Null§RateOnly</t>
        </r>
      </text>
    </comment>
    <comment ref="A882" authorId="0" shapeId="0" xr:uid="{00000000-0006-0000-0000-00000A010000}">
      <text>
        <r>
          <rPr>
            <sz val="9"/>
            <rFont val="Tahoma"/>
          </rPr>
          <t>¦1¦1¦7¦82¦2¦Null§RateOnly</t>
        </r>
      </text>
    </comment>
    <comment ref="A884" authorId="0" shapeId="0" xr:uid="{00000000-0006-0000-0000-00000B010000}">
      <text>
        <r>
          <rPr>
            <sz val="9"/>
            <rFont val="Tahoma"/>
          </rPr>
          <t>¦1¦1¦7¦83¦2¦Null§</t>
        </r>
      </text>
    </comment>
    <comment ref="A886" authorId="0" shapeId="0" xr:uid="{00000000-0006-0000-0000-00000C010000}">
      <text>
        <r>
          <rPr>
            <sz val="9"/>
            <rFont val="Tahoma"/>
          </rPr>
          <t>¦1¦1¦7¦84¦2¦Null§</t>
        </r>
      </text>
    </comment>
    <comment ref="A888" authorId="0" shapeId="0" xr:uid="{00000000-0006-0000-0000-00000D010000}">
      <text>
        <r>
          <rPr>
            <sz val="9"/>
            <rFont val="Tahoma"/>
          </rPr>
          <t>¦1¦1¦7¦85¦2¦Null§</t>
        </r>
      </text>
    </comment>
    <comment ref="A890" authorId="0" shapeId="0" xr:uid="{00000000-0006-0000-0000-00000E010000}">
      <text>
        <r>
          <rPr>
            <sz val="9"/>
            <rFont val="Tahoma"/>
          </rPr>
          <t>¦1¦1¦7¦86¦2¦Null§</t>
        </r>
      </text>
    </comment>
    <comment ref="A892" authorId="0" shapeId="0" xr:uid="{00000000-0006-0000-0000-00000F010000}">
      <text>
        <r>
          <rPr>
            <sz val="9"/>
            <rFont val="Tahoma"/>
          </rPr>
          <t>¦1¦1¦7¦87¦2¦Null§</t>
        </r>
      </text>
    </comment>
    <comment ref="A894" authorId="0" shapeId="0" xr:uid="{00000000-0006-0000-0000-000010010000}">
      <text>
        <r>
          <rPr>
            <sz val="9"/>
            <rFont val="Tahoma"/>
          </rPr>
          <t>¦1¦1¦7¦88¦2¦Null§</t>
        </r>
      </text>
    </comment>
    <comment ref="A896" authorId="0" shapeId="0" xr:uid="{00000000-0006-0000-0000-000011010000}">
      <text>
        <r>
          <rPr>
            <sz val="9"/>
            <rFont val="Tahoma"/>
          </rPr>
          <t>¦1¦1¦7¦89¦2¦Null§</t>
        </r>
      </text>
    </comment>
    <comment ref="A898" authorId="0" shapeId="0" xr:uid="{00000000-0006-0000-0000-000012010000}">
      <text>
        <r>
          <rPr>
            <sz val="9"/>
            <rFont val="Tahoma"/>
          </rPr>
          <t>¦1¦1¦7¦90¦2¦Null§</t>
        </r>
      </text>
    </comment>
    <comment ref="A900" authorId="0" shapeId="0" xr:uid="{00000000-0006-0000-0000-000013010000}">
      <text>
        <r>
          <rPr>
            <sz val="9"/>
            <rFont val="Tahoma"/>
          </rPr>
          <t>¦1¦1¦7¦91¦2¦Null§</t>
        </r>
      </text>
    </comment>
    <comment ref="A902" authorId="0" shapeId="0" xr:uid="{00000000-0006-0000-0000-000014010000}">
      <text>
        <r>
          <rPr>
            <sz val="9"/>
            <rFont val="Tahoma"/>
          </rPr>
          <t>¦1¦1¦7¦92¦2¦Null§</t>
        </r>
      </text>
    </comment>
    <comment ref="A904" authorId="0" shapeId="0" xr:uid="{00000000-0006-0000-0000-000015010000}">
      <text>
        <r>
          <rPr>
            <sz val="9"/>
            <rFont val="Tahoma"/>
          </rPr>
          <t>¦1¦1¦7¦93¦2¦Null§</t>
        </r>
      </text>
    </comment>
    <comment ref="A906" authorId="0" shapeId="0" xr:uid="{00000000-0006-0000-0000-000016010000}">
      <text>
        <r>
          <rPr>
            <sz val="9"/>
            <rFont val="Tahoma"/>
          </rPr>
          <t>¦1¦1¦7¦94¦2¦Null§</t>
        </r>
      </text>
    </comment>
    <comment ref="A908" authorId="0" shapeId="0" xr:uid="{00000000-0006-0000-0000-000017010000}">
      <text>
        <r>
          <rPr>
            <sz val="9"/>
            <rFont val="Tahoma"/>
          </rPr>
          <t>¦1¦1¦7¦95¦2¦Null§</t>
        </r>
      </text>
    </comment>
    <comment ref="A910" authorId="0" shapeId="0" xr:uid="{00000000-0006-0000-0000-000018010000}">
      <text>
        <r>
          <rPr>
            <sz val="9"/>
            <rFont val="Tahoma"/>
          </rPr>
          <t>¦1¦1¦7¦96¦2¦Null§</t>
        </r>
      </text>
    </comment>
    <comment ref="A912" authorId="0" shapeId="0" xr:uid="{00000000-0006-0000-0000-000019010000}">
      <text>
        <r>
          <rPr>
            <sz val="9"/>
            <rFont val="Tahoma"/>
          </rPr>
          <t>¦1¦1¦7¦97¦2¦Null§</t>
        </r>
      </text>
    </comment>
    <comment ref="A914" authorId="0" shapeId="0" xr:uid="{00000000-0006-0000-0000-00001A010000}">
      <text>
        <r>
          <rPr>
            <sz val="9"/>
            <rFont val="Tahoma"/>
          </rPr>
          <t>¦1¦1¦7¦98¦2¦Null§</t>
        </r>
      </text>
    </comment>
    <comment ref="A916" authorId="0" shapeId="0" xr:uid="{00000000-0006-0000-0000-00001B010000}">
      <text>
        <r>
          <rPr>
            <sz val="9"/>
            <rFont val="Tahoma"/>
          </rPr>
          <t>¦1¦1¦7¦99¦2¦Null§</t>
        </r>
      </text>
    </comment>
    <comment ref="A918" authorId="0" shapeId="0" xr:uid="{00000000-0006-0000-0000-00001C010000}">
      <text>
        <r>
          <rPr>
            <sz val="9"/>
            <rFont val="Tahoma"/>
          </rPr>
          <t>¦1¦1¦7¦100¦2¦Null§RateOnly</t>
        </r>
      </text>
    </comment>
    <comment ref="A920" authorId="0" shapeId="0" xr:uid="{00000000-0006-0000-0000-00001D010000}">
      <text>
        <r>
          <rPr>
            <sz val="9"/>
            <rFont val="Tahoma"/>
          </rPr>
          <t>¦1¦1¦7¦101¦2¦Null§RateOnly</t>
        </r>
      </text>
    </comment>
    <comment ref="A922" authorId="0" shapeId="0" xr:uid="{00000000-0006-0000-0000-00001E010000}">
      <text>
        <r>
          <rPr>
            <sz val="9"/>
            <rFont val="Tahoma"/>
          </rPr>
          <t>¦1¦1¦7¦102¦2¦Null§</t>
        </r>
      </text>
    </comment>
    <comment ref="A933" authorId="0" shapeId="0" xr:uid="{00000000-0006-0000-0000-00001F010000}">
      <text>
        <r>
          <rPr>
            <sz val="9"/>
            <rFont val="Tahoma"/>
          </rPr>
          <t>¦1¦1¦7¦103¦2¦Null§</t>
        </r>
      </text>
    </comment>
    <comment ref="A935" authorId="0" shapeId="0" xr:uid="{00000000-0006-0000-0000-000020010000}">
      <text>
        <r>
          <rPr>
            <sz val="9"/>
            <rFont val="Tahoma"/>
          </rPr>
          <t>¦1¦1¦7¦104¦2¦Null§</t>
        </r>
      </text>
    </comment>
    <comment ref="A937" authorId="0" shapeId="0" xr:uid="{00000000-0006-0000-0000-000021010000}">
      <text>
        <r>
          <rPr>
            <sz val="9"/>
            <rFont val="Tahoma"/>
          </rPr>
          <t>¦1¦1¦7¦105¦2¦Null§</t>
        </r>
      </text>
    </comment>
    <comment ref="A939" authorId="0" shapeId="0" xr:uid="{00000000-0006-0000-0000-000022010000}">
      <text>
        <r>
          <rPr>
            <sz val="9"/>
            <rFont val="Tahoma"/>
          </rPr>
          <t>¦1¦1¦7¦106¦2¦Null§</t>
        </r>
      </text>
    </comment>
    <comment ref="A941" authorId="0" shapeId="0" xr:uid="{00000000-0006-0000-0000-000023010000}">
      <text>
        <r>
          <rPr>
            <sz val="9"/>
            <rFont val="Tahoma"/>
          </rPr>
          <t>¦1¦1¦7¦107¦2¦Null§RateOnly</t>
        </r>
      </text>
    </comment>
    <comment ref="A943" authorId="0" shapeId="0" xr:uid="{00000000-0006-0000-0000-000024010000}">
      <text>
        <r>
          <rPr>
            <sz val="9"/>
            <rFont val="Tahoma"/>
          </rPr>
          <t>¦1¦1¦7¦108¦2¦Null§RateOnly</t>
        </r>
      </text>
    </comment>
    <comment ref="A945" authorId="0" shapeId="0" xr:uid="{00000000-0006-0000-0000-000025010000}">
      <text>
        <r>
          <rPr>
            <sz val="9"/>
            <rFont val="Tahoma"/>
          </rPr>
          <t>¦1¦1¦7¦109¦2¦Null§</t>
        </r>
      </text>
    </comment>
    <comment ref="A947" authorId="0" shapeId="0" xr:uid="{00000000-0006-0000-0000-000026010000}">
      <text>
        <r>
          <rPr>
            <sz val="9"/>
            <rFont val="Tahoma"/>
          </rPr>
          <t>¦1¦1¦7¦110¦2¦Null§</t>
        </r>
      </text>
    </comment>
    <comment ref="A949" authorId="0" shapeId="0" xr:uid="{00000000-0006-0000-0000-000027010000}">
      <text>
        <r>
          <rPr>
            <sz val="9"/>
            <rFont val="Tahoma"/>
          </rPr>
          <t>¦1¦1¦7¦111¦2¦Null§</t>
        </r>
      </text>
    </comment>
    <comment ref="A951" authorId="0" shapeId="0" xr:uid="{00000000-0006-0000-0000-000028010000}">
      <text>
        <r>
          <rPr>
            <sz val="9"/>
            <rFont val="Tahoma"/>
          </rPr>
          <t>¦1¦1¦7¦112¦2¦Null§RateOnly</t>
        </r>
      </text>
    </comment>
    <comment ref="A953" authorId="0" shapeId="0" xr:uid="{00000000-0006-0000-0000-000029010000}">
      <text>
        <r>
          <rPr>
            <sz val="9"/>
            <rFont val="Tahoma"/>
          </rPr>
          <t>¦1¦1¦7¦113¦2¦Null§RateOnly</t>
        </r>
      </text>
    </comment>
    <comment ref="A955" authorId="0" shapeId="0" xr:uid="{00000000-0006-0000-0000-00002A010000}">
      <text>
        <r>
          <rPr>
            <sz val="9"/>
            <rFont val="Tahoma"/>
          </rPr>
          <t>¦1¦1¦7¦114¦2¦Null§SubSection</t>
        </r>
      </text>
    </comment>
    <comment ref="A957" authorId="0" shapeId="0" xr:uid="{00000000-0006-0000-0000-00002B010000}">
      <text>
        <r>
          <rPr>
            <sz val="9"/>
            <rFont val="Tahoma"/>
          </rPr>
          <t>¦1¦1¦7¦115¦2¦Null§</t>
        </r>
      </text>
    </comment>
    <comment ref="A959" authorId="0" shapeId="0" xr:uid="{00000000-0006-0000-0000-00002C010000}">
      <text>
        <r>
          <rPr>
            <sz val="9"/>
            <rFont val="Tahoma"/>
          </rPr>
          <t>¦1¦1¦7¦116¦2¦Null§</t>
        </r>
      </text>
    </comment>
    <comment ref="A961" authorId="0" shapeId="0" xr:uid="{00000000-0006-0000-0000-00002D010000}">
      <text>
        <r>
          <rPr>
            <sz val="9"/>
            <rFont val="Tahoma"/>
          </rPr>
          <t>¦1¦1¦7¦117¦2¦Null§</t>
        </r>
      </text>
    </comment>
    <comment ref="A963" authorId="0" shapeId="0" xr:uid="{00000000-0006-0000-0000-00002E010000}">
      <text>
        <r>
          <rPr>
            <sz val="9"/>
            <rFont val="Tahoma"/>
          </rPr>
          <t>¦1¦1¦7¦118¦2¦Null§</t>
        </r>
      </text>
    </comment>
    <comment ref="A965" authorId="0" shapeId="0" xr:uid="{00000000-0006-0000-0000-00002F010000}">
      <text>
        <r>
          <rPr>
            <sz val="9"/>
            <rFont val="Tahoma"/>
          </rPr>
          <t>¦1¦1¦7¦119¦2¦Null§SubSection</t>
        </r>
      </text>
    </comment>
    <comment ref="A967" authorId="0" shapeId="0" xr:uid="{00000000-0006-0000-0000-000030010000}">
      <text>
        <r>
          <rPr>
            <sz val="9"/>
            <rFont val="Tahoma"/>
          </rPr>
          <t>¦1¦1¦7¦120¦2¦Null§</t>
        </r>
      </text>
    </comment>
    <comment ref="A969" authorId="0" shapeId="0" xr:uid="{00000000-0006-0000-0000-000031010000}">
      <text>
        <r>
          <rPr>
            <sz val="9"/>
            <rFont val="Tahoma"/>
          </rPr>
          <t>¦1¦1¦7¦121¦2¦Null§</t>
        </r>
      </text>
    </comment>
    <comment ref="A971" authorId="0" shapeId="0" xr:uid="{00000000-0006-0000-0000-000032010000}">
      <text>
        <r>
          <rPr>
            <sz val="9"/>
            <rFont val="Tahoma"/>
          </rPr>
          <t>¦1¦1¦7¦122¦2¦Null§</t>
        </r>
      </text>
    </comment>
    <comment ref="A973" authorId="0" shapeId="0" xr:uid="{00000000-0006-0000-0000-000033010000}">
      <text>
        <r>
          <rPr>
            <sz val="9"/>
            <rFont val="Tahoma"/>
          </rPr>
          <t>¦1¦1¦7¦123¦2¦Null§</t>
        </r>
      </text>
    </comment>
    <comment ref="A975" authorId="0" shapeId="0" xr:uid="{00000000-0006-0000-0000-000034010000}">
      <text>
        <r>
          <rPr>
            <sz val="9"/>
            <rFont val="Tahoma"/>
          </rPr>
          <t>¦1¦1¦7¦124¦2¦Null§</t>
        </r>
      </text>
    </comment>
    <comment ref="A977" authorId="0" shapeId="0" xr:uid="{00000000-0006-0000-0000-000035010000}">
      <text>
        <r>
          <rPr>
            <sz val="9"/>
            <rFont val="Tahoma"/>
          </rPr>
          <t>¦1¦1¦7¦125¦2¦Null§</t>
        </r>
      </text>
    </comment>
    <comment ref="A979" authorId="0" shapeId="0" xr:uid="{00000000-0006-0000-0000-000036010000}">
      <text>
        <r>
          <rPr>
            <sz val="9"/>
            <rFont val="Tahoma"/>
          </rPr>
          <t>¦1¦1¦7¦126¦2¦Null§</t>
        </r>
      </text>
    </comment>
    <comment ref="A991" authorId="0" shapeId="0" xr:uid="{00000000-0006-0000-0000-000037010000}">
      <text>
        <r>
          <rPr>
            <sz val="9"/>
            <rFont val="Tahoma"/>
          </rPr>
          <t>¦1¦1¦7¦127¦2¦Null§</t>
        </r>
      </text>
    </comment>
    <comment ref="A993" authorId="0" shapeId="0" xr:uid="{00000000-0006-0000-0000-000038010000}">
      <text>
        <r>
          <rPr>
            <sz val="9"/>
            <rFont val="Tahoma"/>
          </rPr>
          <t>¦1¦1¦7¦128¦2¦Null§</t>
        </r>
      </text>
    </comment>
    <comment ref="A995" authorId="0" shapeId="0" xr:uid="{00000000-0006-0000-0000-000039010000}">
      <text>
        <r>
          <rPr>
            <sz val="9"/>
            <rFont val="Tahoma"/>
          </rPr>
          <t>¦1¦1¦7¦129¦2¦Null§</t>
        </r>
      </text>
    </comment>
    <comment ref="A997" authorId="0" shapeId="0" xr:uid="{00000000-0006-0000-0000-00003A010000}">
      <text>
        <r>
          <rPr>
            <sz val="9"/>
            <rFont val="Tahoma"/>
          </rPr>
          <t>¦1¦1¦7¦130¦2¦Null§</t>
        </r>
      </text>
    </comment>
    <comment ref="A999" authorId="0" shapeId="0" xr:uid="{00000000-0006-0000-0000-00003B010000}">
      <text>
        <r>
          <rPr>
            <sz val="9"/>
            <rFont val="Tahoma"/>
          </rPr>
          <t>¦1¦1¦7¦131¦2¦Null§</t>
        </r>
      </text>
    </comment>
    <comment ref="A1001" authorId="0" shapeId="0" xr:uid="{00000000-0006-0000-0000-00003C010000}">
      <text>
        <r>
          <rPr>
            <sz val="9"/>
            <rFont val="Tahoma"/>
          </rPr>
          <t>¦1¦1¦7¦132¦2¦Null§</t>
        </r>
      </text>
    </comment>
    <comment ref="A1003" authorId="0" shapeId="0" xr:uid="{00000000-0006-0000-0000-00003D010000}">
      <text>
        <r>
          <rPr>
            <sz val="9"/>
            <rFont val="Tahoma"/>
          </rPr>
          <t>¦1¦1¦7¦133¦2¦Null§</t>
        </r>
      </text>
    </comment>
    <comment ref="A1005" authorId="0" shapeId="0" xr:uid="{00000000-0006-0000-0000-00003E010000}">
      <text>
        <r>
          <rPr>
            <sz val="9"/>
            <rFont val="Tahoma"/>
          </rPr>
          <t>¦1¦1¦7¦134¦2¦Null§</t>
        </r>
      </text>
    </comment>
    <comment ref="A1007" authorId="0" shapeId="0" xr:uid="{00000000-0006-0000-0000-00003F010000}">
      <text>
        <r>
          <rPr>
            <sz val="9"/>
            <rFont val="Tahoma"/>
          </rPr>
          <t>¦1¦1¦7¦135¦2¦Null§</t>
        </r>
      </text>
    </comment>
    <comment ref="A1009" authorId="0" shapeId="0" xr:uid="{00000000-0006-0000-0000-000040010000}">
      <text>
        <r>
          <rPr>
            <sz val="9"/>
            <rFont val="Tahoma"/>
          </rPr>
          <t>¦1¦1¦7¦136¦2¦Null§</t>
        </r>
      </text>
    </comment>
    <comment ref="A1011" authorId="0" shapeId="0" xr:uid="{00000000-0006-0000-0000-000041010000}">
      <text>
        <r>
          <rPr>
            <sz val="9"/>
            <rFont val="Tahoma"/>
          </rPr>
          <t>¦1¦1¦7¦137¦2¦Null§</t>
        </r>
      </text>
    </comment>
    <comment ref="A1013" authorId="0" shapeId="0" xr:uid="{00000000-0006-0000-0000-000042010000}">
      <text>
        <r>
          <rPr>
            <sz val="9"/>
            <rFont val="Tahoma"/>
          </rPr>
          <t>¦1¦1¦7¦138¦2¦Null§</t>
        </r>
      </text>
    </comment>
    <comment ref="A1015" authorId="0" shapeId="0" xr:uid="{00000000-0006-0000-0000-000043010000}">
      <text>
        <r>
          <rPr>
            <sz val="9"/>
            <rFont val="Tahoma"/>
          </rPr>
          <t>¦1¦1¦7¦139¦2¦Null§RateOnly</t>
        </r>
      </text>
    </comment>
    <comment ref="A1017" authorId="0" shapeId="0" xr:uid="{00000000-0006-0000-0000-000044010000}">
      <text>
        <r>
          <rPr>
            <sz val="9"/>
            <rFont val="Tahoma"/>
          </rPr>
          <t>¦1¦1¦7¦140¦2¦Null§RateOnly</t>
        </r>
      </text>
    </comment>
    <comment ref="A1019" authorId="0" shapeId="0" xr:uid="{00000000-0006-0000-0000-000045010000}">
      <text>
        <r>
          <rPr>
            <sz val="9"/>
            <rFont val="Tahoma"/>
          </rPr>
          <t>¦1¦1¦7¦141¦2¦Null§</t>
        </r>
      </text>
    </comment>
    <comment ref="A1021" authorId="0" shapeId="0" xr:uid="{00000000-0006-0000-0000-000046010000}">
      <text>
        <r>
          <rPr>
            <sz val="9"/>
            <rFont val="Tahoma"/>
          </rPr>
          <t>¦1¦1¦7¦142¦2¦Null§</t>
        </r>
      </text>
    </comment>
    <comment ref="A1023" authorId="0" shapeId="0" xr:uid="{00000000-0006-0000-0000-000047010000}">
      <text>
        <r>
          <rPr>
            <sz val="9"/>
            <rFont val="Tahoma"/>
          </rPr>
          <t>¦1¦1¦7¦143¦2¦Null§</t>
        </r>
      </text>
    </comment>
    <comment ref="A1025" authorId="0" shapeId="0" xr:uid="{00000000-0006-0000-0000-000048010000}">
      <text>
        <r>
          <rPr>
            <sz val="9"/>
            <rFont val="Tahoma"/>
          </rPr>
          <t>¦1¦1¦7¦144¦2¦Null§</t>
        </r>
      </text>
    </comment>
    <comment ref="A1027" authorId="0" shapeId="0" xr:uid="{00000000-0006-0000-0000-000049010000}">
      <text>
        <r>
          <rPr>
            <sz val="9"/>
            <rFont val="Tahoma"/>
          </rPr>
          <t>¦1¦1¦7¦145¦2¦Null§</t>
        </r>
      </text>
    </comment>
    <comment ref="A1029" authorId="0" shapeId="0" xr:uid="{00000000-0006-0000-0000-00004A010000}">
      <text>
        <r>
          <rPr>
            <sz val="9"/>
            <rFont val="Tahoma"/>
          </rPr>
          <t>¦1¦1¦7¦146¦2¦Null§</t>
        </r>
      </text>
    </comment>
    <comment ref="A1031" authorId="0" shapeId="0" xr:uid="{00000000-0006-0000-0000-00004B010000}">
      <text>
        <r>
          <rPr>
            <sz val="9"/>
            <rFont val="Tahoma"/>
          </rPr>
          <t>¦1¦1¦7¦147¦2¦Null§</t>
        </r>
      </text>
    </comment>
    <comment ref="A1033" authorId="0" shapeId="0" xr:uid="{00000000-0006-0000-0000-00004C010000}">
      <text>
        <r>
          <rPr>
            <sz val="9"/>
            <rFont val="Tahoma"/>
          </rPr>
          <t>¦1¦1¦7¦148¦2¦Null§</t>
        </r>
      </text>
    </comment>
    <comment ref="A1035" authorId="0" shapeId="0" xr:uid="{00000000-0006-0000-0000-00004D010000}">
      <text>
        <r>
          <rPr>
            <sz val="9"/>
            <rFont val="Tahoma"/>
          </rPr>
          <t>¦1¦1¦7¦149¦2¦Null§</t>
        </r>
      </text>
    </comment>
    <comment ref="A1037" authorId="0" shapeId="0" xr:uid="{00000000-0006-0000-0000-00004E010000}">
      <text>
        <r>
          <rPr>
            <sz val="9"/>
            <rFont val="Tahoma"/>
          </rPr>
          <t>¦1¦1¦7¦150¦2¦Null§</t>
        </r>
      </text>
    </comment>
    <comment ref="A1039" authorId="0" shapeId="0" xr:uid="{00000000-0006-0000-0000-00004F010000}">
      <text>
        <r>
          <rPr>
            <sz val="9"/>
            <rFont val="Tahoma"/>
          </rPr>
          <t>¦1¦1¦7¦151¦2¦Null§</t>
        </r>
      </text>
    </comment>
    <comment ref="A1041" authorId="0" shapeId="0" xr:uid="{00000000-0006-0000-0000-000050010000}">
      <text>
        <r>
          <rPr>
            <sz val="9"/>
            <rFont val="Tahoma"/>
          </rPr>
          <t>¦1¦1¦7¦152¦2¦Null§</t>
        </r>
      </text>
    </comment>
    <comment ref="A1053" authorId="0" shapeId="0" xr:uid="{00000000-0006-0000-0000-000051010000}">
      <text>
        <r>
          <rPr>
            <sz val="9"/>
            <rFont val="Tahoma"/>
          </rPr>
          <t>¦1¦1¦7¦153¦2¦Null§</t>
        </r>
      </text>
    </comment>
    <comment ref="A1055" authorId="0" shapeId="0" xr:uid="{00000000-0006-0000-0000-000052010000}">
      <text>
        <r>
          <rPr>
            <sz val="9"/>
            <rFont val="Tahoma"/>
          </rPr>
          <t>¦1¦1¦7¦154¦2¦Null§</t>
        </r>
      </text>
    </comment>
    <comment ref="A1057" authorId="0" shapeId="0" xr:uid="{00000000-0006-0000-0000-000053010000}">
      <text>
        <r>
          <rPr>
            <sz val="9"/>
            <rFont val="Tahoma"/>
          </rPr>
          <t>¦1¦1¦7¦155¦2¦Null§</t>
        </r>
      </text>
    </comment>
    <comment ref="A1059" authorId="0" shapeId="0" xr:uid="{00000000-0006-0000-0000-000054010000}">
      <text>
        <r>
          <rPr>
            <sz val="9"/>
            <rFont val="Tahoma"/>
          </rPr>
          <t>¦1¦1¦7¦156¦2¦Null§</t>
        </r>
      </text>
    </comment>
    <comment ref="A1061" authorId="0" shapeId="0" xr:uid="{00000000-0006-0000-0000-000055010000}">
      <text>
        <r>
          <rPr>
            <sz val="9"/>
            <rFont val="Tahoma"/>
          </rPr>
          <t>¦1¦1¦7¦157¦2¦Null§</t>
        </r>
      </text>
    </comment>
    <comment ref="A1063" authorId="0" shapeId="0" xr:uid="{00000000-0006-0000-0000-000056010000}">
      <text>
        <r>
          <rPr>
            <sz val="9"/>
            <rFont val="Tahoma"/>
          </rPr>
          <t>¦1¦1¦7¦158¦2¦Null§RateOnly</t>
        </r>
      </text>
    </comment>
    <comment ref="A1065" authorId="0" shapeId="0" xr:uid="{00000000-0006-0000-0000-000057010000}">
      <text>
        <r>
          <rPr>
            <sz val="9"/>
            <rFont val="Tahoma"/>
          </rPr>
          <t>¦1¦1¦7¦159¦2¦Null§RateOnly</t>
        </r>
      </text>
    </comment>
    <comment ref="A1067" authorId="0" shapeId="0" xr:uid="{00000000-0006-0000-0000-000058010000}">
      <text>
        <r>
          <rPr>
            <sz val="9"/>
            <rFont val="Tahoma"/>
          </rPr>
          <t>¦1¦1¦7¦160¦2¦Null§</t>
        </r>
      </text>
    </comment>
    <comment ref="A1069" authorId="0" shapeId="0" xr:uid="{00000000-0006-0000-0000-000059010000}">
      <text>
        <r>
          <rPr>
            <sz val="9"/>
            <rFont val="Tahoma"/>
          </rPr>
          <t>¦1¦1¦7¦161¦2¦Null§</t>
        </r>
      </text>
    </comment>
    <comment ref="A1071" authorId="0" shapeId="0" xr:uid="{00000000-0006-0000-0000-00005A010000}">
      <text>
        <r>
          <rPr>
            <sz val="9"/>
            <rFont val="Tahoma"/>
          </rPr>
          <t>¦1¦1¦7¦162¦2¦Null§</t>
        </r>
      </text>
    </comment>
    <comment ref="A1073" authorId="0" shapeId="0" xr:uid="{00000000-0006-0000-0000-00005B010000}">
      <text>
        <r>
          <rPr>
            <sz val="9"/>
            <rFont val="Tahoma"/>
          </rPr>
          <t>¦1¦1¦7¦163¦2¦Null§</t>
        </r>
      </text>
    </comment>
    <comment ref="A1075" authorId="0" shapeId="0" xr:uid="{00000000-0006-0000-0000-00005C010000}">
      <text>
        <r>
          <rPr>
            <sz val="9"/>
            <rFont val="Tahoma"/>
          </rPr>
          <t>¦1¦1¦7¦164¦2¦Null§</t>
        </r>
      </text>
    </comment>
    <comment ref="A1077" authorId="0" shapeId="0" xr:uid="{00000000-0006-0000-0000-00005D010000}">
      <text>
        <r>
          <rPr>
            <sz val="9"/>
            <rFont val="Tahoma"/>
          </rPr>
          <t>¦1¦1¦7¦165¦2¦Null§RateOnly</t>
        </r>
      </text>
    </comment>
    <comment ref="A1079" authorId="0" shapeId="0" xr:uid="{00000000-0006-0000-0000-00005E010000}">
      <text>
        <r>
          <rPr>
            <sz val="9"/>
            <rFont val="Tahoma"/>
          </rPr>
          <t>¦1¦1¦7¦166¦2¦Null§RateOnly</t>
        </r>
      </text>
    </comment>
    <comment ref="A1081" authorId="0" shapeId="0" xr:uid="{00000000-0006-0000-0000-00005F010000}">
      <text>
        <r>
          <rPr>
            <sz val="9"/>
            <rFont val="Tahoma"/>
          </rPr>
          <t>¦1¦1¦7¦167¦2¦Null§</t>
        </r>
      </text>
    </comment>
    <comment ref="A1083" authorId="0" shapeId="0" xr:uid="{00000000-0006-0000-0000-000060010000}">
      <text>
        <r>
          <rPr>
            <sz val="9"/>
            <rFont val="Tahoma"/>
          </rPr>
          <t>¦1¦1¦7¦168¦2¦Null§</t>
        </r>
      </text>
    </comment>
    <comment ref="A1085" authorId="0" shapeId="0" xr:uid="{00000000-0006-0000-0000-000061010000}">
      <text>
        <r>
          <rPr>
            <sz val="9"/>
            <rFont val="Tahoma"/>
          </rPr>
          <t>¦1¦1¦7¦169¦2¦Null§</t>
        </r>
      </text>
    </comment>
    <comment ref="A1087" authorId="0" shapeId="0" xr:uid="{00000000-0006-0000-0000-000062010000}">
      <text>
        <r>
          <rPr>
            <sz val="9"/>
            <rFont val="Tahoma"/>
          </rPr>
          <t>¦1¦1¦7¦170¦2¦Null§RateOnly</t>
        </r>
      </text>
    </comment>
    <comment ref="A1089" authorId="0" shapeId="0" xr:uid="{00000000-0006-0000-0000-000063010000}">
      <text>
        <r>
          <rPr>
            <sz val="9"/>
            <rFont val="Tahoma"/>
          </rPr>
          <t>¦1¦1¦7¦171¦2¦Null§RateOnly</t>
        </r>
      </text>
    </comment>
    <comment ref="A1091" authorId="0" shapeId="0" xr:uid="{00000000-0006-0000-0000-000064010000}">
      <text>
        <r>
          <rPr>
            <sz val="9"/>
            <rFont val="Tahoma"/>
          </rPr>
          <t>¦1¦1¦7¦172¦2¦Null§</t>
        </r>
      </text>
    </comment>
    <comment ref="A1093" authorId="0" shapeId="0" xr:uid="{00000000-0006-0000-0000-000065010000}">
      <text>
        <r>
          <rPr>
            <sz val="9"/>
            <rFont val="Tahoma"/>
          </rPr>
          <t>¦1¦1¦7¦173¦2¦Null§</t>
        </r>
      </text>
    </comment>
    <comment ref="A1095" authorId="0" shapeId="0" xr:uid="{00000000-0006-0000-0000-000066010000}">
      <text>
        <r>
          <rPr>
            <sz val="9"/>
            <rFont val="Tahoma"/>
          </rPr>
          <t>¦1¦1¦7¦174¦2¦Null§</t>
        </r>
      </text>
    </comment>
    <comment ref="A1097" authorId="0" shapeId="0" xr:uid="{00000000-0006-0000-0000-000067010000}">
      <text>
        <r>
          <rPr>
            <sz val="9"/>
            <rFont val="Tahoma"/>
          </rPr>
          <t>¦1¦1¦7¦175¦2¦Null§</t>
        </r>
      </text>
    </comment>
    <comment ref="A1099" authorId="0" shapeId="0" xr:uid="{00000000-0006-0000-0000-000068010000}">
      <text>
        <r>
          <rPr>
            <sz val="9"/>
            <rFont val="Tahoma"/>
          </rPr>
          <t>¦1¦1¦7¦176¦2¦Null§</t>
        </r>
      </text>
    </comment>
    <comment ref="A1101" authorId="0" shapeId="0" xr:uid="{00000000-0006-0000-0000-000069010000}">
      <text>
        <r>
          <rPr>
            <sz val="9"/>
            <rFont val="Tahoma"/>
          </rPr>
          <t>¦1¦1¦7¦177¦2¦Null§SubSection</t>
        </r>
      </text>
    </comment>
    <comment ref="A1103" authorId="0" shapeId="0" xr:uid="{00000000-0006-0000-0000-00006A010000}">
      <text>
        <r>
          <rPr>
            <sz val="9"/>
            <rFont val="Tahoma"/>
          </rPr>
          <t>¦1¦1¦7¦178¦2¦Null§</t>
        </r>
      </text>
    </comment>
    <comment ref="A1105" authorId="0" shapeId="0" xr:uid="{00000000-0006-0000-0000-00006B010000}">
      <text>
        <r>
          <rPr>
            <sz val="9"/>
            <rFont val="Tahoma"/>
          </rPr>
          <t>¦1¦1¦7¦179¦2¦Null§</t>
        </r>
      </text>
    </comment>
    <comment ref="A1118" authorId="0" shapeId="0" xr:uid="{00000000-0006-0000-0000-00006C010000}">
      <text>
        <r>
          <rPr>
            <sz val="9"/>
            <rFont val="Tahoma"/>
          </rPr>
          <t>¦1¦1¦7¦180¦2¦Null§</t>
        </r>
      </text>
    </comment>
    <comment ref="A1120" authorId="0" shapeId="0" xr:uid="{00000000-0006-0000-0000-00006D010000}">
      <text>
        <r>
          <rPr>
            <sz val="9"/>
            <rFont val="Tahoma"/>
          </rPr>
          <t>¦1¦1¦7¦181¦2¦Null§</t>
        </r>
      </text>
    </comment>
    <comment ref="A1122" authorId="0" shapeId="0" xr:uid="{00000000-0006-0000-0000-00006E010000}">
      <text>
        <r>
          <rPr>
            <sz val="9"/>
            <rFont val="Tahoma"/>
          </rPr>
          <t>¦1¦1¦7¦182¦2¦Null§</t>
        </r>
      </text>
    </comment>
    <comment ref="A1124" authorId="0" shapeId="0" xr:uid="{00000000-0006-0000-0000-00006F010000}">
      <text>
        <r>
          <rPr>
            <sz val="9"/>
            <rFont val="Tahoma"/>
          </rPr>
          <t>¦1¦1¦7¦183¦2¦Null§</t>
        </r>
      </text>
    </comment>
    <comment ref="A1126" authorId="0" shapeId="0" xr:uid="{00000000-0006-0000-0000-000070010000}">
      <text>
        <r>
          <rPr>
            <sz val="9"/>
            <rFont val="Tahoma"/>
          </rPr>
          <t>¦1¦1¦7¦184¦2¦Null§</t>
        </r>
      </text>
    </comment>
    <comment ref="A1128" authorId="0" shapeId="0" xr:uid="{00000000-0006-0000-0000-000071010000}">
      <text>
        <r>
          <rPr>
            <sz val="9"/>
            <rFont val="Tahoma"/>
          </rPr>
          <t>¦1¦1¦7¦185¦2¦Null§SubSection</t>
        </r>
      </text>
    </comment>
    <comment ref="A1130" authorId="0" shapeId="0" xr:uid="{00000000-0006-0000-0000-000072010000}">
      <text>
        <r>
          <rPr>
            <sz val="9"/>
            <rFont val="Tahoma"/>
          </rPr>
          <t>¦1¦1¦7¦186¦2¦Null§</t>
        </r>
      </text>
    </comment>
    <comment ref="A1132" authorId="0" shapeId="0" xr:uid="{00000000-0006-0000-0000-000073010000}">
      <text>
        <r>
          <rPr>
            <sz val="9"/>
            <rFont val="Tahoma"/>
          </rPr>
          <t>¦1¦1¦7¦187¦2¦Null§</t>
        </r>
      </text>
    </comment>
    <comment ref="A1134" authorId="0" shapeId="0" xr:uid="{00000000-0006-0000-0000-000074010000}">
      <text>
        <r>
          <rPr>
            <sz val="9"/>
            <rFont val="Tahoma"/>
          </rPr>
          <t>¦1¦1¦7¦188¦2¦Null§</t>
        </r>
      </text>
    </comment>
    <comment ref="A1136" authorId="0" shapeId="0" xr:uid="{00000000-0006-0000-0000-000075010000}">
      <text>
        <r>
          <rPr>
            <sz val="9"/>
            <rFont val="Tahoma"/>
          </rPr>
          <t>¦1¦1¦7¦189¦2¦Null§</t>
        </r>
      </text>
    </comment>
    <comment ref="A1138" authorId="0" shapeId="0" xr:uid="{00000000-0006-0000-0000-000076010000}">
      <text>
        <r>
          <rPr>
            <sz val="9"/>
            <rFont val="Tahoma"/>
          </rPr>
          <t>¦1¦1¦7¦190¦2¦Null§</t>
        </r>
      </text>
    </comment>
    <comment ref="A1140" authorId="0" shapeId="0" xr:uid="{00000000-0006-0000-0000-000077010000}">
      <text>
        <r>
          <rPr>
            <sz val="9"/>
            <rFont val="Tahoma"/>
          </rPr>
          <t>¦1¦1¦7¦191¦2¦Null§</t>
        </r>
      </text>
    </comment>
    <comment ref="A1142" authorId="0" shapeId="0" xr:uid="{00000000-0006-0000-0000-000078010000}">
      <text>
        <r>
          <rPr>
            <sz val="9"/>
            <rFont val="Tahoma"/>
          </rPr>
          <t>¦1¦1¦7¦192¦2¦Null§</t>
        </r>
      </text>
    </comment>
    <comment ref="A1144" authorId="0" shapeId="0" xr:uid="{00000000-0006-0000-0000-000079010000}">
      <text>
        <r>
          <rPr>
            <sz val="9"/>
            <rFont val="Tahoma"/>
          </rPr>
          <t>¦1¦1¦7¦193¦2¦Null§RateOnly</t>
        </r>
      </text>
    </comment>
    <comment ref="A1146" authorId="0" shapeId="0" xr:uid="{00000000-0006-0000-0000-00007A010000}">
      <text>
        <r>
          <rPr>
            <sz val="9"/>
            <rFont val="Tahoma"/>
          </rPr>
          <t>¦1¦1¦7¦194¦2¦Null§RateOnly</t>
        </r>
      </text>
    </comment>
    <comment ref="A1148" authorId="0" shapeId="0" xr:uid="{00000000-0006-0000-0000-00007B010000}">
      <text>
        <r>
          <rPr>
            <sz val="9"/>
            <rFont val="Tahoma"/>
          </rPr>
          <t>¦1¦1¦7¦195¦2¦Null§</t>
        </r>
      </text>
    </comment>
    <comment ref="A1150" authorId="0" shapeId="0" xr:uid="{00000000-0006-0000-0000-00007C010000}">
      <text>
        <r>
          <rPr>
            <sz val="9"/>
            <rFont val="Tahoma"/>
          </rPr>
          <t>¦1¦1¦7¦196¦2¦Null§</t>
        </r>
      </text>
    </comment>
    <comment ref="A1152" authorId="0" shapeId="0" xr:uid="{00000000-0006-0000-0000-00007D010000}">
      <text>
        <r>
          <rPr>
            <sz val="9"/>
            <rFont val="Tahoma"/>
          </rPr>
          <t>¦1¦1¦7¦197¦2¦Null§</t>
        </r>
      </text>
    </comment>
    <comment ref="A1154" authorId="0" shapeId="0" xr:uid="{00000000-0006-0000-0000-00007E010000}">
      <text>
        <r>
          <rPr>
            <sz val="9"/>
            <rFont val="Tahoma"/>
          </rPr>
          <t>¦1¦1¦7¦198¦2¦Null§</t>
        </r>
      </text>
    </comment>
    <comment ref="A1156" authorId="0" shapeId="0" xr:uid="{00000000-0006-0000-0000-00007F010000}">
      <text>
        <r>
          <rPr>
            <sz val="9"/>
            <rFont val="Tahoma"/>
          </rPr>
          <t>¦1¦1¦7¦199¦2¦Null§</t>
        </r>
      </text>
    </comment>
    <comment ref="A1158" authorId="0" shapeId="0" xr:uid="{00000000-0006-0000-0000-000080010000}">
      <text>
        <r>
          <rPr>
            <sz val="9"/>
            <rFont val="Tahoma"/>
          </rPr>
          <t>¦1¦1¦7¦200¦2¦Null§</t>
        </r>
      </text>
    </comment>
    <comment ref="A1160" authorId="0" shapeId="0" xr:uid="{00000000-0006-0000-0000-000081010000}">
      <text>
        <r>
          <rPr>
            <sz val="9"/>
            <rFont val="Tahoma"/>
          </rPr>
          <t>¦1¦1¦7¦201¦2¦Null§</t>
        </r>
      </text>
    </comment>
    <comment ref="A1162" authorId="0" shapeId="0" xr:uid="{00000000-0006-0000-0000-000082010000}">
      <text>
        <r>
          <rPr>
            <sz val="9"/>
            <rFont val="Tahoma"/>
          </rPr>
          <t>¦1¦1¦7¦202¦2¦Null§</t>
        </r>
      </text>
    </comment>
    <comment ref="A1164" authorId="0" shapeId="0" xr:uid="{00000000-0006-0000-0000-000083010000}">
      <text>
        <r>
          <rPr>
            <sz val="9"/>
            <rFont val="Tahoma"/>
          </rPr>
          <t>¦1¦1¦7¦203¦2¦Null§</t>
        </r>
      </text>
    </comment>
    <comment ref="A1166" authorId="0" shapeId="0" xr:uid="{00000000-0006-0000-0000-000084010000}">
      <text>
        <r>
          <rPr>
            <sz val="9"/>
            <rFont val="Tahoma"/>
          </rPr>
          <t>¦1¦1¦7¦204¦2¦Null§</t>
        </r>
      </text>
    </comment>
    <comment ref="A1168" authorId="0" shapeId="0" xr:uid="{00000000-0006-0000-0000-000085010000}">
      <text>
        <r>
          <rPr>
            <sz val="9"/>
            <rFont val="Tahoma"/>
          </rPr>
          <t>¦1¦1¦7¦205¦2¦Null§</t>
        </r>
      </text>
    </comment>
    <comment ref="A1180" authorId="0" shapeId="0" xr:uid="{00000000-0006-0000-0000-000086010000}">
      <text>
        <r>
          <rPr>
            <sz val="9"/>
            <rFont val="Tahoma"/>
          </rPr>
          <t>¦1¦1¦7¦206¦2¦Null§</t>
        </r>
      </text>
    </comment>
    <comment ref="A1182" authorId="0" shapeId="0" xr:uid="{00000000-0006-0000-0000-000087010000}">
      <text>
        <r>
          <rPr>
            <sz val="9"/>
            <rFont val="Tahoma"/>
          </rPr>
          <t>¦1¦1¦7¦207¦2¦Null§</t>
        </r>
      </text>
    </comment>
    <comment ref="A1184" authorId="0" shapeId="0" xr:uid="{00000000-0006-0000-0000-000088010000}">
      <text>
        <r>
          <rPr>
            <sz val="9"/>
            <rFont val="Tahoma"/>
          </rPr>
          <t>¦1¦1¦7¦208¦2¦Null§</t>
        </r>
      </text>
    </comment>
    <comment ref="A1186" authorId="0" shapeId="0" xr:uid="{00000000-0006-0000-0000-000089010000}">
      <text>
        <r>
          <rPr>
            <sz val="9"/>
            <rFont val="Tahoma"/>
          </rPr>
          <t>¦1¦1¦7¦209¦2¦Null§</t>
        </r>
      </text>
    </comment>
    <comment ref="A1188" authorId="0" shapeId="0" xr:uid="{00000000-0006-0000-0000-00008A010000}">
      <text>
        <r>
          <rPr>
            <sz val="9"/>
            <rFont val="Tahoma"/>
          </rPr>
          <t>¦1¦1¦7¦210¦2¦Null§</t>
        </r>
      </text>
    </comment>
    <comment ref="A1190" authorId="0" shapeId="0" xr:uid="{00000000-0006-0000-0000-00008B010000}">
      <text>
        <r>
          <rPr>
            <sz val="9"/>
            <rFont val="Tahoma"/>
          </rPr>
          <t>¦1¦1¦7¦211¦2¦Null§</t>
        </r>
      </text>
    </comment>
    <comment ref="A1192" authorId="0" shapeId="0" xr:uid="{00000000-0006-0000-0000-00008C010000}">
      <text>
        <r>
          <rPr>
            <sz val="9"/>
            <rFont val="Tahoma"/>
          </rPr>
          <t>¦1¦1¦7¦212¦2¦Null§RateOnly</t>
        </r>
      </text>
    </comment>
    <comment ref="A1194" authorId="0" shapeId="0" xr:uid="{00000000-0006-0000-0000-00008D010000}">
      <text>
        <r>
          <rPr>
            <sz val="9"/>
            <rFont val="Tahoma"/>
          </rPr>
          <t>¦1¦1¦7¦213¦2¦Null§RateOnly</t>
        </r>
      </text>
    </comment>
    <comment ref="A1196" authorId="0" shapeId="0" xr:uid="{00000000-0006-0000-0000-00008E010000}">
      <text>
        <r>
          <rPr>
            <sz val="9"/>
            <rFont val="Tahoma"/>
          </rPr>
          <t>¦1¦1¦7¦214¦2¦Null§</t>
        </r>
      </text>
    </comment>
    <comment ref="A1198" authorId="0" shapeId="0" xr:uid="{00000000-0006-0000-0000-00008F010000}">
      <text>
        <r>
          <rPr>
            <sz val="9"/>
            <rFont val="Tahoma"/>
          </rPr>
          <t>¦1¦1¦7¦215¦2¦Null§</t>
        </r>
      </text>
    </comment>
    <comment ref="A1200" authorId="0" shapeId="0" xr:uid="{00000000-0006-0000-0000-000090010000}">
      <text>
        <r>
          <rPr>
            <sz val="9"/>
            <rFont val="Tahoma"/>
          </rPr>
          <t>¦1¦1¦7¦216¦2¦Null§</t>
        </r>
      </text>
    </comment>
    <comment ref="A1202" authorId="0" shapeId="0" xr:uid="{00000000-0006-0000-0000-000091010000}">
      <text>
        <r>
          <rPr>
            <sz val="9"/>
            <rFont val="Tahoma"/>
          </rPr>
          <t>¦1¦1¦7¦217¦2¦Null§</t>
        </r>
      </text>
    </comment>
    <comment ref="A1204" authorId="0" shapeId="0" xr:uid="{00000000-0006-0000-0000-000092010000}">
      <text>
        <r>
          <rPr>
            <sz val="9"/>
            <rFont val="Tahoma"/>
          </rPr>
          <t>¦1¦1¦7¦218¦2¦Null§</t>
        </r>
      </text>
    </comment>
    <comment ref="A1206" authorId="0" shapeId="0" xr:uid="{00000000-0006-0000-0000-000093010000}">
      <text>
        <r>
          <rPr>
            <sz val="9"/>
            <rFont val="Tahoma"/>
          </rPr>
          <t>¦1¦1¦7¦219¦2¦Null§RateOnly</t>
        </r>
      </text>
    </comment>
    <comment ref="A1208" authorId="0" shapeId="0" xr:uid="{00000000-0006-0000-0000-000094010000}">
      <text>
        <r>
          <rPr>
            <sz val="9"/>
            <rFont val="Tahoma"/>
          </rPr>
          <t>¦1¦1¦7¦220¦2¦Null§RateOnly</t>
        </r>
      </text>
    </comment>
    <comment ref="A1210" authorId="0" shapeId="0" xr:uid="{00000000-0006-0000-0000-000095010000}">
      <text>
        <r>
          <rPr>
            <sz val="9"/>
            <rFont val="Tahoma"/>
          </rPr>
          <t>¦1¦1¦7¦221¦2¦Null§</t>
        </r>
      </text>
    </comment>
    <comment ref="A1212" authorId="0" shapeId="0" xr:uid="{00000000-0006-0000-0000-000096010000}">
      <text>
        <r>
          <rPr>
            <sz val="9"/>
            <rFont val="Tahoma"/>
          </rPr>
          <t>¦1¦1¦7¦222¦2¦Null§</t>
        </r>
      </text>
    </comment>
    <comment ref="A1214" authorId="0" shapeId="0" xr:uid="{00000000-0006-0000-0000-000097010000}">
      <text>
        <r>
          <rPr>
            <sz val="9"/>
            <rFont val="Tahoma"/>
          </rPr>
          <t>¦1¦1¦7¦223¦2¦Null§</t>
        </r>
      </text>
    </comment>
    <comment ref="A1216" authorId="0" shapeId="0" xr:uid="{00000000-0006-0000-0000-000098010000}">
      <text>
        <r>
          <rPr>
            <sz val="9"/>
            <rFont val="Tahoma"/>
          </rPr>
          <t>¦1¦1¦7¦224¦2¦Null§RateOnly</t>
        </r>
      </text>
    </comment>
    <comment ref="A1218" authorId="0" shapeId="0" xr:uid="{00000000-0006-0000-0000-000099010000}">
      <text>
        <r>
          <rPr>
            <sz val="9"/>
            <rFont val="Tahoma"/>
          </rPr>
          <t>¦1¦1¦7¦225¦2¦Null§RateOnly</t>
        </r>
      </text>
    </comment>
    <comment ref="A1220" authorId="0" shapeId="0" xr:uid="{00000000-0006-0000-0000-00009A010000}">
      <text>
        <r>
          <rPr>
            <sz val="9"/>
            <rFont val="Tahoma"/>
          </rPr>
          <t>¦1¦1¦7¦226¦2¦Null§</t>
        </r>
      </text>
    </comment>
    <comment ref="A1222" authorId="0" shapeId="0" xr:uid="{00000000-0006-0000-0000-00009B010000}">
      <text>
        <r>
          <rPr>
            <sz val="9"/>
            <rFont val="Tahoma"/>
          </rPr>
          <t>¦1¦1¦7¦227¦2¦Null§</t>
        </r>
      </text>
    </comment>
    <comment ref="A1224" authorId="0" shapeId="0" xr:uid="{00000000-0006-0000-0000-00009C010000}">
      <text>
        <r>
          <rPr>
            <sz val="9"/>
            <rFont val="Tahoma"/>
          </rPr>
          <t>¦1¦1¦7¦228¦2¦Null§</t>
        </r>
      </text>
    </comment>
    <comment ref="A1226" authorId="0" shapeId="0" xr:uid="{00000000-0006-0000-0000-00009D010000}">
      <text>
        <r>
          <rPr>
            <sz val="9"/>
            <rFont val="Tahoma"/>
          </rPr>
          <t>¦1¦1¦7¦229¦2¦Null§</t>
        </r>
      </text>
    </comment>
    <comment ref="A1228" authorId="0" shapeId="0" xr:uid="{00000000-0006-0000-0000-00009E010000}">
      <text>
        <r>
          <rPr>
            <sz val="9"/>
            <rFont val="Tahoma"/>
          </rPr>
          <t>¦1¦1¦7¦230¦2¦Null§</t>
        </r>
      </text>
    </comment>
    <comment ref="A1230" authorId="0" shapeId="0" xr:uid="{00000000-0006-0000-0000-00009F010000}">
      <text>
        <r>
          <rPr>
            <sz val="9"/>
            <rFont val="Tahoma"/>
          </rPr>
          <t>¦1¦1¦7¦231¦2¦Null§SubSection</t>
        </r>
      </text>
    </comment>
    <comment ref="A1232" authorId="0" shapeId="0" xr:uid="{00000000-0006-0000-0000-0000A0010000}">
      <text>
        <r>
          <rPr>
            <sz val="9"/>
            <rFont val="Tahoma"/>
          </rPr>
          <t>¦1¦1¦7¦232¦2¦Null§</t>
        </r>
      </text>
    </comment>
    <comment ref="A1234" authorId="0" shapeId="0" xr:uid="{00000000-0006-0000-0000-0000A1010000}">
      <text>
        <r>
          <rPr>
            <sz val="9"/>
            <rFont val="Tahoma"/>
          </rPr>
          <t>¦1¦1¦7¦233¦2¦Null§</t>
        </r>
      </text>
    </comment>
    <comment ref="A1236" authorId="0" shapeId="0" xr:uid="{00000000-0006-0000-0000-0000A2010000}">
      <text>
        <r>
          <rPr>
            <sz val="9"/>
            <rFont val="Tahoma"/>
          </rPr>
          <t>¦1¦1¦7¦234¦2¦Null§</t>
        </r>
      </text>
    </comment>
    <comment ref="A1247" authorId="0" shapeId="0" xr:uid="{00000000-0006-0000-0000-0000A3010000}">
      <text>
        <r>
          <rPr>
            <sz val="9"/>
            <rFont val="Tahoma"/>
          </rPr>
          <t>¦1¦1¦7¦235¦2¦Null§SubSection</t>
        </r>
      </text>
    </comment>
    <comment ref="A1249" authorId="0" shapeId="0" xr:uid="{00000000-0006-0000-0000-0000A4010000}">
      <text>
        <r>
          <rPr>
            <sz val="9"/>
            <rFont val="Tahoma"/>
          </rPr>
          <t>¦1¦1¦7¦236¦2¦Null§</t>
        </r>
      </text>
    </comment>
    <comment ref="A1319" authorId="0" shapeId="0" xr:uid="{00000000-0006-0000-0000-0000A5010000}">
      <text>
        <r>
          <rPr>
            <sz val="9"/>
            <rFont val="Tahoma"/>
          </rPr>
          <t>¦1¦1¦8¦1¦2¦Null§</t>
        </r>
      </text>
    </comment>
    <comment ref="A1321" authorId="0" shapeId="0" xr:uid="{00000000-0006-0000-0000-0000A6010000}">
      <text>
        <r>
          <rPr>
            <sz val="9"/>
            <rFont val="Tahoma"/>
          </rPr>
          <t>¦1¦1¦8¦2¦2¦Null§</t>
        </r>
      </text>
    </comment>
    <comment ref="A1323" authorId="0" shapeId="0" xr:uid="{00000000-0006-0000-0000-0000A7010000}">
      <text>
        <r>
          <rPr>
            <sz val="9"/>
            <rFont val="Tahoma"/>
          </rPr>
          <t>¦1¦1¦8¦3¦2¦Null§SubSection</t>
        </r>
      </text>
    </comment>
    <comment ref="A1325" authorId="0" shapeId="0" xr:uid="{00000000-0006-0000-0000-0000A8010000}">
      <text>
        <r>
          <rPr>
            <sz val="9"/>
            <rFont val="Tahoma"/>
          </rPr>
          <t>¦1¦1¦8¦4¦2¦Null§</t>
        </r>
      </text>
    </comment>
    <comment ref="A1327" authorId="0" shapeId="0" xr:uid="{00000000-0006-0000-0000-0000A9010000}">
      <text>
        <r>
          <rPr>
            <sz val="9"/>
            <rFont val="Tahoma"/>
          </rPr>
          <t>¦1¦1¦8¦5¦2¦Null§</t>
        </r>
      </text>
    </comment>
    <comment ref="A1329" authorId="0" shapeId="0" xr:uid="{00000000-0006-0000-0000-0000AA010000}">
      <text>
        <r>
          <rPr>
            <sz val="9"/>
            <rFont val="Tahoma"/>
          </rPr>
          <t>¦1¦1¦8¦6¦2¦Null§</t>
        </r>
      </text>
    </comment>
    <comment ref="A1331" authorId="0" shapeId="0" xr:uid="{00000000-0006-0000-0000-0000AB010000}">
      <text>
        <r>
          <rPr>
            <sz val="9"/>
            <rFont val="Tahoma"/>
          </rPr>
          <t>¦1¦1¦8¦7¦2¦Null§</t>
        </r>
      </text>
    </comment>
    <comment ref="A1333" authorId="0" shapeId="0" xr:uid="{00000000-0006-0000-0000-0000AC010000}">
      <text>
        <r>
          <rPr>
            <sz val="9"/>
            <rFont val="Tahoma"/>
          </rPr>
          <t>¦1¦1¦8¦8¦2¦Null§</t>
        </r>
      </text>
    </comment>
    <comment ref="A1335" authorId="0" shapeId="0" xr:uid="{00000000-0006-0000-0000-0000AD010000}">
      <text>
        <r>
          <rPr>
            <sz val="9"/>
            <rFont val="Tahoma"/>
          </rPr>
          <t>¦1¦1¦8¦9¦2¦Null§</t>
        </r>
      </text>
    </comment>
    <comment ref="A1337" authorId="0" shapeId="0" xr:uid="{00000000-0006-0000-0000-0000AE010000}">
      <text>
        <r>
          <rPr>
            <sz val="9"/>
            <rFont val="Tahoma"/>
          </rPr>
          <t>¦1¦1¦8¦10¦2¦Null§</t>
        </r>
      </text>
    </comment>
    <comment ref="A1339" authorId="0" shapeId="0" xr:uid="{00000000-0006-0000-0000-0000AF010000}">
      <text>
        <r>
          <rPr>
            <sz val="9"/>
            <rFont val="Tahoma"/>
          </rPr>
          <t>¦1¦1¦8¦11¦2¦Null§SubSection</t>
        </r>
      </text>
    </comment>
    <comment ref="A1341" authorId="0" shapeId="0" xr:uid="{00000000-0006-0000-0000-0000B0010000}">
      <text>
        <r>
          <rPr>
            <sz val="9"/>
            <rFont val="Tahoma"/>
          </rPr>
          <t>¦1¦1¦8¦12¦2¦Null§</t>
        </r>
      </text>
    </comment>
    <comment ref="A1343" authorId="0" shapeId="0" xr:uid="{00000000-0006-0000-0000-0000B1010000}">
      <text>
        <r>
          <rPr>
            <sz val="9"/>
            <rFont val="Tahoma"/>
          </rPr>
          <t>¦1¦1¦8¦13¦2¦Null§</t>
        </r>
      </text>
    </comment>
    <comment ref="A1345" authorId="0" shapeId="0" xr:uid="{00000000-0006-0000-0000-0000B2010000}">
      <text>
        <r>
          <rPr>
            <sz val="9"/>
            <rFont val="Tahoma"/>
          </rPr>
          <t>¦1¦1¦8¦14¦2¦Null§</t>
        </r>
      </text>
    </comment>
    <comment ref="A1347" authorId="0" shapeId="0" xr:uid="{00000000-0006-0000-0000-0000B3010000}">
      <text>
        <r>
          <rPr>
            <sz val="9"/>
            <rFont val="Tahoma"/>
          </rPr>
          <t>¦1¦1¦8¦15¦2¦Null§</t>
        </r>
      </text>
    </comment>
    <comment ref="A1349" authorId="0" shapeId="0" xr:uid="{00000000-0006-0000-0000-0000B4010000}">
      <text>
        <r>
          <rPr>
            <sz val="9"/>
            <rFont val="Tahoma"/>
          </rPr>
          <t>¦1¦1¦8¦16¦2¦Null§</t>
        </r>
      </text>
    </comment>
    <comment ref="A1351" authorId="0" shapeId="0" xr:uid="{00000000-0006-0000-0000-0000B5010000}">
      <text>
        <r>
          <rPr>
            <sz val="9"/>
            <rFont val="Tahoma"/>
          </rPr>
          <t>¦1¦1¦8¦17¦2¦Null§</t>
        </r>
      </text>
    </comment>
    <comment ref="A1353" authorId="0" shapeId="0" xr:uid="{00000000-0006-0000-0000-0000B6010000}">
      <text>
        <r>
          <rPr>
            <sz val="9"/>
            <rFont val="Tahoma"/>
          </rPr>
          <t>¦1¦1¦8¦18¦2¦Null§</t>
        </r>
      </text>
    </comment>
    <comment ref="A1355" authorId="0" shapeId="0" xr:uid="{00000000-0006-0000-0000-0000B7010000}">
      <text>
        <r>
          <rPr>
            <sz val="9"/>
            <rFont val="Tahoma"/>
          </rPr>
          <t>¦1¦1¦8¦19¦2¦Null§RateOnly</t>
        </r>
      </text>
    </comment>
    <comment ref="A1357" authorId="0" shapeId="0" xr:uid="{00000000-0006-0000-0000-0000B8010000}">
      <text>
        <r>
          <rPr>
            <sz val="9"/>
            <rFont val="Tahoma"/>
          </rPr>
          <t>¦1¦1¦8¦20¦2¦Null§RateOnly</t>
        </r>
      </text>
    </comment>
    <comment ref="A1359" authorId="0" shapeId="0" xr:uid="{00000000-0006-0000-0000-0000B9010000}">
      <text>
        <r>
          <rPr>
            <sz val="9"/>
            <rFont val="Tahoma"/>
          </rPr>
          <t>¦1¦1¦8¦21¦2¦Null§</t>
        </r>
      </text>
    </comment>
    <comment ref="A1361" authorId="0" shapeId="0" xr:uid="{00000000-0006-0000-0000-0000BA010000}">
      <text>
        <r>
          <rPr>
            <sz val="9"/>
            <rFont val="Tahoma"/>
          </rPr>
          <t>¦1¦1¦8¦22¦2¦Null§</t>
        </r>
      </text>
    </comment>
    <comment ref="A1363" authorId="0" shapeId="0" xr:uid="{00000000-0006-0000-0000-0000BB010000}">
      <text>
        <r>
          <rPr>
            <sz val="9"/>
            <rFont val="Tahoma"/>
          </rPr>
          <t>¦1¦1¦8¦23¦2¦Null§</t>
        </r>
      </text>
    </comment>
    <comment ref="A1365" authorId="0" shapeId="0" xr:uid="{00000000-0006-0000-0000-0000BC010000}">
      <text>
        <r>
          <rPr>
            <sz val="9"/>
            <rFont val="Tahoma"/>
          </rPr>
          <t>¦1¦1¦8¦24¦2¦Null§</t>
        </r>
      </text>
    </comment>
    <comment ref="A1377" authorId="0" shapeId="0" xr:uid="{00000000-0006-0000-0000-0000BD010000}">
      <text>
        <r>
          <rPr>
            <sz val="9"/>
            <rFont val="Tahoma"/>
          </rPr>
          <t>¦1¦1¦8¦25¦2¦Null§</t>
        </r>
      </text>
    </comment>
    <comment ref="A1379" authorId="0" shapeId="0" xr:uid="{00000000-0006-0000-0000-0000BE010000}">
      <text>
        <r>
          <rPr>
            <sz val="9"/>
            <rFont val="Tahoma"/>
          </rPr>
          <t>¦1¦1¦8¦26¦2¦Null§</t>
        </r>
      </text>
    </comment>
    <comment ref="A1381" authorId="0" shapeId="0" xr:uid="{00000000-0006-0000-0000-0000BF010000}">
      <text>
        <r>
          <rPr>
            <sz val="9"/>
            <rFont val="Tahoma"/>
          </rPr>
          <t>¦1¦1¦8¦27¦2¦Null§</t>
        </r>
      </text>
    </comment>
    <comment ref="A1383" authorId="0" shapeId="0" xr:uid="{00000000-0006-0000-0000-0000C0010000}">
      <text>
        <r>
          <rPr>
            <sz val="9"/>
            <rFont val="Tahoma"/>
          </rPr>
          <t>¦1¦1¦8¦28¦2¦Null§</t>
        </r>
      </text>
    </comment>
    <comment ref="A1385" authorId="0" shapeId="0" xr:uid="{00000000-0006-0000-0000-0000C1010000}">
      <text>
        <r>
          <rPr>
            <sz val="9"/>
            <rFont val="Tahoma"/>
          </rPr>
          <t>¦1¦1¦8¦29¦2¦Null§</t>
        </r>
      </text>
    </comment>
    <comment ref="A1387" authorId="0" shapeId="0" xr:uid="{00000000-0006-0000-0000-0000C2010000}">
      <text>
        <r>
          <rPr>
            <sz val="9"/>
            <rFont val="Tahoma"/>
          </rPr>
          <t>¦1¦1¦8¦30¦2¦Null§</t>
        </r>
      </text>
    </comment>
    <comment ref="A1389" authorId="0" shapeId="0" xr:uid="{00000000-0006-0000-0000-0000C3010000}">
      <text>
        <r>
          <rPr>
            <sz val="9"/>
            <rFont val="Tahoma"/>
          </rPr>
          <t>¦1¦1¦8¦31¦2¦Null§</t>
        </r>
      </text>
    </comment>
    <comment ref="A1391" authorId="0" shapeId="0" xr:uid="{00000000-0006-0000-0000-0000C4010000}">
      <text>
        <r>
          <rPr>
            <sz val="9"/>
            <rFont val="Tahoma"/>
          </rPr>
          <t>¦1¦1¦8¦32¦2¦Null§</t>
        </r>
      </text>
    </comment>
    <comment ref="A1393" authorId="0" shapeId="0" xr:uid="{00000000-0006-0000-0000-0000C5010000}">
      <text>
        <r>
          <rPr>
            <sz val="9"/>
            <rFont val="Tahoma"/>
          </rPr>
          <t>¦1¦1¦8¦33¦2¦Null§</t>
        </r>
      </text>
    </comment>
    <comment ref="A1395" authorId="0" shapeId="0" xr:uid="{00000000-0006-0000-0000-0000C6010000}">
      <text>
        <r>
          <rPr>
            <sz val="9"/>
            <rFont val="Tahoma"/>
          </rPr>
          <t>¦1¦1¦8¦34¦2¦Null§</t>
        </r>
      </text>
    </comment>
    <comment ref="A1397" authorId="0" shapeId="0" xr:uid="{00000000-0006-0000-0000-0000C7010000}">
      <text>
        <r>
          <rPr>
            <sz val="9"/>
            <rFont val="Tahoma"/>
          </rPr>
          <t>¦1¦1¦8¦35¦2¦Null§</t>
        </r>
      </text>
    </comment>
    <comment ref="A1399" authorId="0" shapeId="0" xr:uid="{00000000-0006-0000-0000-0000C8010000}">
      <text>
        <r>
          <rPr>
            <sz val="9"/>
            <rFont val="Tahoma"/>
          </rPr>
          <t>¦1¦1¦8¦36¦2¦Null§</t>
        </r>
      </text>
    </comment>
    <comment ref="A1401" authorId="0" shapeId="0" xr:uid="{00000000-0006-0000-0000-0000C9010000}">
      <text>
        <r>
          <rPr>
            <sz val="9"/>
            <rFont val="Tahoma"/>
          </rPr>
          <t>¦1¦1¦8¦37¦2¦Null§</t>
        </r>
      </text>
    </comment>
    <comment ref="A1403" authorId="0" shapeId="0" xr:uid="{00000000-0006-0000-0000-0000CA010000}">
      <text>
        <r>
          <rPr>
            <sz val="9"/>
            <rFont val="Tahoma"/>
          </rPr>
          <t>¦1¦1¦8¦38¦2¦Null§RateOnly</t>
        </r>
      </text>
    </comment>
    <comment ref="A1405" authorId="0" shapeId="0" xr:uid="{00000000-0006-0000-0000-0000CB010000}">
      <text>
        <r>
          <rPr>
            <sz val="9"/>
            <rFont val="Tahoma"/>
          </rPr>
          <t>¦1¦1¦8¦39¦2¦Null§RateOnly</t>
        </r>
      </text>
    </comment>
    <comment ref="A1407" authorId="0" shapeId="0" xr:uid="{00000000-0006-0000-0000-0000CC010000}">
      <text>
        <r>
          <rPr>
            <sz val="9"/>
            <rFont val="Tahoma"/>
          </rPr>
          <t>¦1¦1¦8¦40¦2¦Null§</t>
        </r>
      </text>
    </comment>
    <comment ref="A1409" authorId="0" shapeId="0" xr:uid="{00000000-0006-0000-0000-0000CD010000}">
      <text>
        <r>
          <rPr>
            <sz val="9"/>
            <rFont val="Tahoma"/>
          </rPr>
          <t>¦1¦1¦8¦41¦2¦Null§</t>
        </r>
      </text>
    </comment>
    <comment ref="A1411" authorId="0" shapeId="0" xr:uid="{00000000-0006-0000-0000-0000CE010000}">
      <text>
        <r>
          <rPr>
            <sz val="9"/>
            <rFont val="Tahoma"/>
          </rPr>
          <t>¦1¦1¦8¦42¦2¦Null§</t>
        </r>
      </text>
    </comment>
    <comment ref="A1413" authorId="0" shapeId="0" xr:uid="{00000000-0006-0000-0000-0000CF010000}">
      <text>
        <r>
          <rPr>
            <sz val="9"/>
            <rFont val="Tahoma"/>
          </rPr>
          <t>¦1¦1¦8¦43¦2¦Null§</t>
        </r>
      </text>
    </comment>
    <comment ref="A1415" authorId="0" shapeId="0" xr:uid="{00000000-0006-0000-0000-0000D0010000}">
      <text>
        <r>
          <rPr>
            <sz val="9"/>
            <rFont val="Tahoma"/>
          </rPr>
          <t>¦1¦1¦8¦44¦2¦Null§</t>
        </r>
      </text>
    </comment>
    <comment ref="A1417" authorId="0" shapeId="0" xr:uid="{00000000-0006-0000-0000-0000D1010000}">
      <text>
        <r>
          <rPr>
            <sz val="9"/>
            <rFont val="Tahoma"/>
          </rPr>
          <t>¦1¦1¦8¦45¦2¦Null§RateOnly</t>
        </r>
      </text>
    </comment>
    <comment ref="A1419" authorId="0" shapeId="0" xr:uid="{00000000-0006-0000-0000-0000D2010000}">
      <text>
        <r>
          <rPr>
            <sz val="9"/>
            <rFont val="Tahoma"/>
          </rPr>
          <t>¦1¦1¦8¦46¦2¦Null§RateOnly</t>
        </r>
      </text>
    </comment>
    <comment ref="A1421" authorId="0" shapeId="0" xr:uid="{00000000-0006-0000-0000-0000D3010000}">
      <text>
        <r>
          <rPr>
            <sz val="9"/>
            <rFont val="Tahoma"/>
          </rPr>
          <t>¦1¦1¦8¦47¦2¦Null§</t>
        </r>
      </text>
    </comment>
    <comment ref="A1423" authorId="0" shapeId="0" xr:uid="{00000000-0006-0000-0000-0000D4010000}">
      <text>
        <r>
          <rPr>
            <sz val="9"/>
            <rFont val="Tahoma"/>
          </rPr>
          <t>¦1¦1¦8¦48¦2¦Null§</t>
        </r>
      </text>
    </comment>
    <comment ref="A1425" authorId="0" shapeId="0" xr:uid="{00000000-0006-0000-0000-0000D5010000}">
      <text>
        <r>
          <rPr>
            <sz val="9"/>
            <rFont val="Tahoma"/>
          </rPr>
          <t>¦1¦1¦8¦49¦2¦Null§</t>
        </r>
      </text>
    </comment>
    <comment ref="A1427" authorId="0" shapeId="0" xr:uid="{00000000-0006-0000-0000-0000D6010000}">
      <text>
        <r>
          <rPr>
            <sz val="9"/>
            <rFont val="Tahoma"/>
          </rPr>
          <t>¦1¦1¦8¦50¦2¦Null§RateOnly</t>
        </r>
      </text>
    </comment>
    <comment ref="A1429" authorId="0" shapeId="0" xr:uid="{00000000-0006-0000-0000-0000D7010000}">
      <text>
        <r>
          <rPr>
            <sz val="9"/>
            <rFont val="Tahoma"/>
          </rPr>
          <t>¦1¦1¦8¦51¦2¦Null§RateOnly</t>
        </r>
      </text>
    </comment>
    <comment ref="A1431" authorId="0" shapeId="0" xr:uid="{00000000-0006-0000-0000-0000D8010000}">
      <text>
        <r>
          <rPr>
            <sz val="9"/>
            <rFont val="Tahoma"/>
          </rPr>
          <t>¦1¦1¦8¦52¦2¦Null§SubSection</t>
        </r>
      </text>
    </comment>
    <comment ref="A1433" authorId="0" shapeId="0" xr:uid="{00000000-0006-0000-0000-0000D9010000}">
      <text>
        <r>
          <rPr>
            <sz val="9"/>
            <rFont val="Tahoma"/>
          </rPr>
          <t>¦1¦1¦8¦53¦2¦Null§</t>
        </r>
      </text>
    </comment>
    <comment ref="A1444" authorId="0" shapeId="0" xr:uid="{00000000-0006-0000-0000-0000DA010000}">
      <text>
        <r>
          <rPr>
            <sz val="9"/>
            <rFont val="Tahoma"/>
          </rPr>
          <t>¦1¦1¦8¦54¦2¦Null§</t>
        </r>
      </text>
    </comment>
    <comment ref="A1446" authorId="0" shapeId="0" xr:uid="{00000000-0006-0000-0000-0000DB010000}">
      <text>
        <r>
          <rPr>
            <sz val="9"/>
            <rFont val="Tahoma"/>
          </rPr>
          <t>¦1¦1¦8¦55¦2¦Null§</t>
        </r>
      </text>
    </comment>
    <comment ref="A1448" authorId="0" shapeId="0" xr:uid="{00000000-0006-0000-0000-0000DC010000}">
      <text>
        <r>
          <rPr>
            <sz val="9"/>
            <rFont val="Tahoma"/>
          </rPr>
          <t>¦1¦1¦8¦56¦2¦Null§</t>
        </r>
      </text>
    </comment>
    <comment ref="A1450" authorId="0" shapeId="0" xr:uid="{00000000-0006-0000-0000-0000DD010000}">
      <text>
        <r>
          <rPr>
            <sz val="9"/>
            <rFont val="Tahoma"/>
          </rPr>
          <t>¦1¦1¦8¦57¦2¦Null§SubSection</t>
        </r>
      </text>
    </comment>
    <comment ref="A1452" authorId="0" shapeId="0" xr:uid="{00000000-0006-0000-0000-0000DE010000}">
      <text>
        <r>
          <rPr>
            <sz val="9"/>
            <rFont val="Tahoma"/>
          </rPr>
          <t>¦1¦1¦8¦58¦2¦Null§</t>
        </r>
      </text>
    </comment>
    <comment ref="A1454" authorId="0" shapeId="0" xr:uid="{00000000-0006-0000-0000-0000DF010000}">
      <text>
        <r>
          <rPr>
            <sz val="9"/>
            <rFont val="Tahoma"/>
          </rPr>
          <t>¦1¦1¦8¦59¦2¦Null§</t>
        </r>
      </text>
    </comment>
    <comment ref="A1456" authorId="0" shapeId="0" xr:uid="{00000000-0006-0000-0000-0000E0010000}">
      <text>
        <r>
          <rPr>
            <sz val="9"/>
            <rFont val="Tahoma"/>
          </rPr>
          <t>¦1¦1¦8¦60¦2¦Null§</t>
        </r>
      </text>
    </comment>
    <comment ref="A1458" authorId="0" shapeId="0" xr:uid="{00000000-0006-0000-0000-0000E1010000}">
      <text>
        <r>
          <rPr>
            <sz val="9"/>
            <rFont val="Tahoma"/>
          </rPr>
          <t>¦1¦1¦8¦61¦2¦Null§</t>
        </r>
      </text>
    </comment>
    <comment ref="A1460" authorId="0" shapeId="0" xr:uid="{00000000-0006-0000-0000-0000E2010000}">
      <text>
        <r>
          <rPr>
            <sz val="9"/>
            <rFont val="Tahoma"/>
          </rPr>
          <t>¦1¦1¦8¦62¦2¦Null§</t>
        </r>
      </text>
    </comment>
    <comment ref="A1462" authorId="0" shapeId="0" xr:uid="{00000000-0006-0000-0000-0000E3010000}">
      <text>
        <r>
          <rPr>
            <sz val="9"/>
            <rFont val="Tahoma"/>
          </rPr>
          <t>¦1¦1¦8¦63¦2¦Null§</t>
        </r>
      </text>
    </comment>
    <comment ref="A1464" authorId="0" shapeId="0" xr:uid="{00000000-0006-0000-0000-0000E4010000}">
      <text>
        <r>
          <rPr>
            <sz val="9"/>
            <rFont val="Tahoma"/>
          </rPr>
          <t>¦1¦1¦8¦64¦2¦Null§</t>
        </r>
      </text>
    </comment>
    <comment ref="A1466" authorId="0" shapeId="0" xr:uid="{00000000-0006-0000-0000-0000E5010000}">
      <text>
        <r>
          <rPr>
            <sz val="9"/>
            <rFont val="Tahoma"/>
          </rPr>
          <t>¦1¦1¦8¦65¦2¦Null§</t>
        </r>
      </text>
    </comment>
    <comment ref="A1468" authorId="0" shapeId="0" xr:uid="{00000000-0006-0000-0000-0000E6010000}">
      <text>
        <r>
          <rPr>
            <sz val="9"/>
            <rFont val="Tahoma"/>
          </rPr>
          <t>¦1¦1¦8¦66¦2¦Null§</t>
        </r>
      </text>
    </comment>
    <comment ref="A1470" authorId="0" shapeId="0" xr:uid="{00000000-0006-0000-0000-0000E7010000}">
      <text>
        <r>
          <rPr>
            <sz val="9"/>
            <rFont val="Tahoma"/>
          </rPr>
          <t>¦1¦1¦8¦67¦2¦Null§</t>
        </r>
      </text>
    </comment>
    <comment ref="A1472" authorId="0" shapeId="0" xr:uid="{00000000-0006-0000-0000-0000E8010000}">
      <text>
        <r>
          <rPr>
            <sz val="9"/>
            <rFont val="Tahoma"/>
          </rPr>
          <t>¦1¦1¦8¦68¦2¦Null§</t>
        </r>
      </text>
    </comment>
    <comment ref="A1474" authorId="0" shapeId="0" xr:uid="{00000000-0006-0000-0000-0000E9010000}">
      <text>
        <r>
          <rPr>
            <sz val="9"/>
            <rFont val="Tahoma"/>
          </rPr>
          <t>¦1¦1¦8¦69¦2¦Null§SubSection</t>
        </r>
      </text>
    </comment>
    <comment ref="A1476" authorId="0" shapeId="0" xr:uid="{00000000-0006-0000-0000-0000EA010000}">
      <text>
        <r>
          <rPr>
            <sz val="9"/>
            <rFont val="Tahoma"/>
          </rPr>
          <t>¦1¦1¦8¦70¦2¦Null§</t>
        </r>
      </text>
    </comment>
    <comment ref="A1478" authorId="0" shapeId="0" xr:uid="{00000000-0006-0000-0000-0000EB010000}">
      <text>
        <r>
          <rPr>
            <sz val="9"/>
            <rFont val="Tahoma"/>
          </rPr>
          <t>¦1¦1¦8¦71¦2¦Null§SubSection</t>
        </r>
      </text>
    </comment>
    <comment ref="A1480" authorId="0" shapeId="0" xr:uid="{00000000-0006-0000-0000-0000EC010000}">
      <text>
        <r>
          <rPr>
            <sz val="9"/>
            <rFont val="Tahoma"/>
          </rPr>
          <t>¦1¦1¦8¦72¦2¦Null§</t>
        </r>
      </text>
    </comment>
    <comment ref="A1482" authorId="0" shapeId="0" xr:uid="{00000000-0006-0000-0000-0000ED010000}">
      <text>
        <r>
          <rPr>
            <sz val="9"/>
            <rFont val="Tahoma"/>
          </rPr>
          <t>¦1¦1¦8¦73¦2¦Null§</t>
        </r>
      </text>
    </comment>
    <comment ref="A1484" authorId="0" shapeId="0" xr:uid="{00000000-0006-0000-0000-0000EE010000}">
      <text>
        <r>
          <rPr>
            <sz val="9"/>
            <rFont val="Tahoma"/>
          </rPr>
          <t>¦1¦1¦8¦74¦2¦Null§</t>
        </r>
      </text>
    </comment>
    <comment ref="A1486" authorId="0" shapeId="0" xr:uid="{00000000-0006-0000-0000-0000EF010000}">
      <text>
        <r>
          <rPr>
            <sz val="9"/>
            <rFont val="Tahoma"/>
          </rPr>
          <t>¦1¦1¦8¦75¦2¦Null§</t>
        </r>
      </text>
    </comment>
    <comment ref="A1488" authorId="0" shapeId="0" xr:uid="{00000000-0006-0000-0000-0000F0010000}">
      <text>
        <r>
          <rPr>
            <sz val="9"/>
            <rFont val="Tahoma"/>
          </rPr>
          <t>¦1¦1¦8¦76¦2¦Null§</t>
        </r>
      </text>
    </comment>
    <comment ref="A1499" authorId="0" shapeId="0" xr:uid="{00000000-0006-0000-0000-0000F1010000}">
      <text>
        <r>
          <rPr>
            <sz val="9"/>
            <rFont val="Tahoma"/>
          </rPr>
          <t>¦1¦1¦8¦77¦2¦Null§</t>
        </r>
      </text>
    </comment>
    <comment ref="A1501" authorId="0" shapeId="0" xr:uid="{00000000-0006-0000-0000-0000F2010000}">
      <text>
        <r>
          <rPr>
            <sz val="9"/>
            <rFont val="Tahoma"/>
          </rPr>
          <t>¦1¦1¦8¦78¦2¦Null§</t>
        </r>
      </text>
    </comment>
    <comment ref="A1503" authorId="0" shapeId="0" xr:uid="{00000000-0006-0000-0000-0000F3010000}">
      <text>
        <r>
          <rPr>
            <sz val="9"/>
            <rFont val="Tahoma"/>
          </rPr>
          <t>¦1¦1¦8¦79¦2¦Null§</t>
        </r>
      </text>
    </comment>
    <comment ref="A1505" authorId="0" shapeId="0" xr:uid="{00000000-0006-0000-0000-0000F4010000}">
      <text>
        <r>
          <rPr>
            <sz val="9"/>
            <rFont val="Tahoma"/>
          </rPr>
          <t>¦1¦1¦8¦80¦2¦Null§</t>
        </r>
      </text>
    </comment>
    <comment ref="A1507" authorId="0" shapeId="0" xr:uid="{00000000-0006-0000-0000-0000F5010000}">
      <text>
        <r>
          <rPr>
            <sz val="9"/>
            <rFont val="Tahoma"/>
          </rPr>
          <t>¦1¦1¦8¦81¦2¦Null§</t>
        </r>
      </text>
    </comment>
    <comment ref="A1509" authorId="0" shapeId="0" xr:uid="{00000000-0006-0000-0000-0000F6010000}">
      <text>
        <r>
          <rPr>
            <sz val="9"/>
            <rFont val="Tahoma"/>
          </rPr>
          <t>¦1¦1¦8¦82¦2¦Null§</t>
        </r>
      </text>
    </comment>
    <comment ref="A1511" authorId="0" shapeId="0" xr:uid="{00000000-0006-0000-0000-0000F7010000}">
      <text>
        <r>
          <rPr>
            <sz val="9"/>
            <rFont val="Tahoma"/>
          </rPr>
          <t>¦1¦1¦8¦83¦2¦Null§</t>
        </r>
      </text>
    </comment>
    <comment ref="A1513" authorId="0" shapeId="0" xr:uid="{00000000-0006-0000-0000-0000F8010000}">
      <text>
        <r>
          <rPr>
            <sz val="9"/>
            <rFont val="Tahoma"/>
          </rPr>
          <t>¦1¦1¦8¦84¦2¦Null§</t>
        </r>
      </text>
    </comment>
    <comment ref="A1515" authorId="0" shapeId="0" xr:uid="{00000000-0006-0000-0000-0000F9010000}">
      <text>
        <r>
          <rPr>
            <sz val="9"/>
            <rFont val="Tahoma"/>
          </rPr>
          <t>¦1¦1¦8¦85¦2¦Null§</t>
        </r>
      </text>
    </comment>
    <comment ref="A1517" authorId="0" shapeId="0" xr:uid="{00000000-0006-0000-0000-0000FA010000}">
      <text>
        <r>
          <rPr>
            <sz val="9"/>
            <rFont val="Tahoma"/>
          </rPr>
          <t>¦1¦1¦8¦86¦2¦Null§</t>
        </r>
      </text>
    </comment>
    <comment ref="A1519" authorId="0" shapeId="0" xr:uid="{00000000-0006-0000-0000-0000FB010000}">
      <text>
        <r>
          <rPr>
            <sz val="9"/>
            <rFont val="Tahoma"/>
          </rPr>
          <t>¦1¦1¦8¦87¦2¦Null§</t>
        </r>
      </text>
    </comment>
    <comment ref="A1521" authorId="0" shapeId="0" xr:uid="{00000000-0006-0000-0000-0000FC010000}">
      <text>
        <r>
          <rPr>
            <sz val="9"/>
            <rFont val="Tahoma"/>
          </rPr>
          <t>¦1¦1¦8¦88¦2¦Null§</t>
        </r>
      </text>
    </comment>
    <comment ref="A1523" authorId="0" shapeId="0" xr:uid="{00000000-0006-0000-0000-0000FD010000}">
      <text>
        <r>
          <rPr>
            <sz val="9"/>
            <rFont val="Tahoma"/>
          </rPr>
          <t>¦1¦1¦8¦89¦2¦Null§</t>
        </r>
      </text>
    </comment>
    <comment ref="A1525" authorId="0" shapeId="0" xr:uid="{00000000-0006-0000-0000-0000FE010000}">
      <text>
        <r>
          <rPr>
            <sz val="9"/>
            <rFont val="Tahoma"/>
          </rPr>
          <t>¦1¦1¦8¦90¦2¦Null§</t>
        </r>
      </text>
    </comment>
    <comment ref="A1527" authorId="0" shapeId="0" xr:uid="{00000000-0006-0000-0000-0000FF010000}">
      <text>
        <r>
          <rPr>
            <sz val="9"/>
            <rFont val="Tahoma"/>
          </rPr>
          <t>¦1¦1¦8¦91¦2¦Null§</t>
        </r>
      </text>
    </comment>
    <comment ref="A1529" authorId="0" shapeId="0" xr:uid="{00000000-0006-0000-0000-000000020000}">
      <text>
        <r>
          <rPr>
            <sz val="9"/>
            <rFont val="Tahoma"/>
          </rPr>
          <t>¦1¦1¦8¦92¦2¦Null§</t>
        </r>
      </text>
    </comment>
    <comment ref="A1531" authorId="0" shapeId="0" xr:uid="{00000000-0006-0000-0000-000001020000}">
      <text>
        <r>
          <rPr>
            <sz val="9"/>
            <rFont val="Tahoma"/>
          </rPr>
          <t>¦1¦1¦8¦93¦2¦Null§</t>
        </r>
      </text>
    </comment>
    <comment ref="A1533" authorId="0" shapeId="0" xr:uid="{00000000-0006-0000-0000-000002020000}">
      <text>
        <r>
          <rPr>
            <sz val="9"/>
            <rFont val="Tahoma"/>
          </rPr>
          <t>¦1¦1¦8¦94¦2¦Null§</t>
        </r>
      </text>
    </comment>
    <comment ref="A1535" authorId="0" shapeId="0" xr:uid="{00000000-0006-0000-0000-000003020000}">
      <text>
        <r>
          <rPr>
            <sz val="9"/>
            <rFont val="Tahoma"/>
          </rPr>
          <t>¦1¦1¦8¦95¦2¦Null§</t>
        </r>
      </text>
    </comment>
    <comment ref="A1537" authorId="0" shapeId="0" xr:uid="{00000000-0006-0000-0000-000004020000}">
      <text>
        <r>
          <rPr>
            <sz val="9"/>
            <rFont val="Tahoma"/>
          </rPr>
          <t>¦1¦1¦8¦96¦2¦Null§</t>
        </r>
      </text>
    </comment>
    <comment ref="A1539" authorId="0" shapeId="0" xr:uid="{00000000-0006-0000-0000-000005020000}">
      <text>
        <r>
          <rPr>
            <sz val="9"/>
            <rFont val="Tahoma"/>
          </rPr>
          <t>¦1¦1¦8¦97¦2¦Null§</t>
        </r>
      </text>
    </comment>
    <comment ref="A1541" authorId="0" shapeId="0" xr:uid="{00000000-0006-0000-0000-000006020000}">
      <text>
        <r>
          <rPr>
            <sz val="9"/>
            <rFont val="Tahoma"/>
          </rPr>
          <t>¦1¦1¦8¦98¦2¦Null§</t>
        </r>
      </text>
    </comment>
    <comment ref="A1543" authorId="0" shapeId="0" xr:uid="{00000000-0006-0000-0000-000007020000}">
      <text>
        <r>
          <rPr>
            <sz val="9"/>
            <rFont val="Tahoma"/>
          </rPr>
          <t>¦1¦1¦8¦99¦2¦Null§</t>
        </r>
      </text>
    </comment>
    <comment ref="A1545" authorId="0" shapeId="0" xr:uid="{00000000-0006-0000-0000-000008020000}">
      <text>
        <r>
          <rPr>
            <sz val="9"/>
            <rFont val="Tahoma"/>
          </rPr>
          <t>¦1¦1¦8¦100¦2¦Null§</t>
        </r>
      </text>
    </comment>
    <comment ref="A1567" authorId="0" shapeId="0" xr:uid="{00000000-0006-0000-0000-000009020000}">
      <text>
        <r>
          <rPr>
            <sz val="9"/>
            <rFont val="Tahoma"/>
          </rPr>
          <t>¦1¦1¦9¦1¦2¦Null§</t>
        </r>
      </text>
    </comment>
    <comment ref="A1569" authorId="0" shapeId="0" xr:uid="{00000000-0006-0000-0000-00000A020000}">
      <text>
        <r>
          <rPr>
            <sz val="9"/>
            <rFont val="Tahoma"/>
          </rPr>
          <t>¦1¦1¦9¦2¦2¦Null§</t>
        </r>
      </text>
    </comment>
    <comment ref="A1571" authorId="0" shapeId="0" xr:uid="{00000000-0006-0000-0000-00000B020000}">
      <text>
        <r>
          <rPr>
            <sz val="9"/>
            <rFont val="Tahoma"/>
          </rPr>
          <t>¦1¦1¦9¦3¦2¦Null§SubSection</t>
        </r>
      </text>
    </comment>
    <comment ref="A1573" authorId="0" shapeId="0" xr:uid="{00000000-0006-0000-0000-00000C020000}">
      <text>
        <r>
          <rPr>
            <sz val="9"/>
            <rFont val="Tahoma"/>
          </rPr>
          <t>¦1¦1¦9¦4¦2¦Null§</t>
        </r>
      </text>
    </comment>
    <comment ref="A1575" authorId="0" shapeId="0" xr:uid="{00000000-0006-0000-0000-00000D020000}">
      <text>
        <r>
          <rPr>
            <sz val="9"/>
            <rFont val="Tahoma"/>
          </rPr>
          <t>¦1¦1¦9¦5¦2¦Null§</t>
        </r>
      </text>
    </comment>
    <comment ref="A1577" authorId="0" shapeId="0" xr:uid="{00000000-0006-0000-0000-00000E020000}">
      <text>
        <r>
          <rPr>
            <sz val="9"/>
            <rFont val="Tahoma"/>
          </rPr>
          <t>¦1¦1¦9¦6¦2¦Null§</t>
        </r>
      </text>
    </comment>
    <comment ref="A1579" authorId="0" shapeId="0" xr:uid="{00000000-0006-0000-0000-00000F020000}">
      <text>
        <r>
          <rPr>
            <sz val="9"/>
            <rFont val="Tahoma"/>
          </rPr>
          <t>¦1¦1¦9¦7¦2¦Null§</t>
        </r>
      </text>
    </comment>
    <comment ref="A1581" authorId="0" shapeId="0" xr:uid="{00000000-0006-0000-0000-000010020000}">
      <text>
        <r>
          <rPr>
            <sz val="9"/>
            <rFont val="Tahoma"/>
          </rPr>
          <t>¦1¦1¦9¦8¦2¦Null§</t>
        </r>
      </text>
    </comment>
    <comment ref="A1583" authorId="0" shapeId="0" xr:uid="{00000000-0006-0000-0000-000011020000}">
      <text>
        <r>
          <rPr>
            <sz val="9"/>
            <rFont val="Tahoma"/>
          </rPr>
          <t>¦1¦1¦9¦9¦2¦Null§</t>
        </r>
      </text>
    </comment>
    <comment ref="A1585" authorId="0" shapeId="0" xr:uid="{00000000-0006-0000-0000-000012020000}">
      <text>
        <r>
          <rPr>
            <sz val="9"/>
            <rFont val="Tahoma"/>
          </rPr>
          <t>¦1¦1¦9¦10¦2¦Null§</t>
        </r>
      </text>
    </comment>
    <comment ref="A1587" authorId="0" shapeId="0" xr:uid="{00000000-0006-0000-0000-000013020000}">
      <text>
        <r>
          <rPr>
            <sz val="9"/>
            <rFont val="Tahoma"/>
          </rPr>
          <t>¦1¦1¦9¦11¦2¦Null§SubSection</t>
        </r>
      </text>
    </comment>
    <comment ref="A1589" authorId="0" shapeId="0" xr:uid="{00000000-0006-0000-0000-000014020000}">
      <text>
        <r>
          <rPr>
            <sz val="9"/>
            <rFont val="Tahoma"/>
          </rPr>
          <t>¦1¦1¦9¦12¦2¦Null§</t>
        </r>
      </text>
    </comment>
    <comment ref="A1591" authorId="0" shapeId="0" xr:uid="{00000000-0006-0000-0000-000015020000}">
      <text>
        <r>
          <rPr>
            <sz val="9"/>
            <rFont val="Tahoma"/>
          </rPr>
          <t>¦1¦1¦9¦13¦2¦Null§</t>
        </r>
      </text>
    </comment>
    <comment ref="A1593" authorId="0" shapeId="0" xr:uid="{00000000-0006-0000-0000-000016020000}">
      <text>
        <r>
          <rPr>
            <sz val="9"/>
            <rFont val="Tahoma"/>
          </rPr>
          <t>¦1¦1¦9¦14¦2¦Null§</t>
        </r>
      </text>
    </comment>
    <comment ref="A1595" authorId="0" shapeId="0" xr:uid="{00000000-0006-0000-0000-000017020000}">
      <text>
        <r>
          <rPr>
            <sz val="9"/>
            <rFont val="Tahoma"/>
          </rPr>
          <t>¦1¦1¦9¦15¦2¦Null§SubSection</t>
        </r>
      </text>
    </comment>
    <comment ref="A1597" authorId="0" shapeId="0" xr:uid="{00000000-0006-0000-0000-000018020000}">
      <text>
        <r>
          <rPr>
            <sz val="9"/>
            <rFont val="Tahoma"/>
          </rPr>
          <t>¦1¦1¦9¦16¦2¦Null§</t>
        </r>
      </text>
    </comment>
    <comment ref="A1599" authorId="0" shapeId="0" xr:uid="{00000000-0006-0000-0000-000019020000}">
      <text>
        <r>
          <rPr>
            <sz val="9"/>
            <rFont val="Tahoma"/>
          </rPr>
          <t>¦1¦1¦9¦17¦2¦Null§</t>
        </r>
      </text>
    </comment>
    <comment ref="A1601" authorId="0" shapeId="0" xr:uid="{00000000-0006-0000-0000-00001A020000}">
      <text>
        <r>
          <rPr>
            <sz val="9"/>
            <rFont val="Tahoma"/>
          </rPr>
          <t>¦1¦1¦9¦18¦2¦Null§</t>
        </r>
      </text>
    </comment>
    <comment ref="A1603" authorId="0" shapeId="0" xr:uid="{00000000-0006-0000-0000-00001B020000}">
      <text>
        <r>
          <rPr>
            <sz val="9"/>
            <rFont val="Tahoma"/>
          </rPr>
          <t>¦1¦1¦9¦19¦2¦Null§</t>
        </r>
      </text>
    </comment>
    <comment ref="A1605" authorId="0" shapeId="0" xr:uid="{00000000-0006-0000-0000-00001C020000}">
      <text>
        <r>
          <rPr>
            <sz val="9"/>
            <rFont val="Tahoma"/>
          </rPr>
          <t>¦1¦1¦9¦20¦2¦Null§</t>
        </r>
      </text>
    </comment>
    <comment ref="A1607" authorId="0" shapeId="0" xr:uid="{00000000-0006-0000-0000-00001D020000}">
      <text>
        <r>
          <rPr>
            <sz val="9"/>
            <rFont val="Tahoma"/>
          </rPr>
          <t>¦1¦1¦9¦21¦2¦Null§</t>
        </r>
      </text>
    </comment>
    <comment ref="A1609" authorId="0" shapeId="0" xr:uid="{00000000-0006-0000-0000-00001E020000}">
      <text>
        <r>
          <rPr>
            <sz val="9"/>
            <rFont val="Tahoma"/>
          </rPr>
          <t>¦1¦1¦9¦22¦2¦Null§</t>
        </r>
      </text>
    </comment>
    <comment ref="A1611" authorId="0" shapeId="0" xr:uid="{00000000-0006-0000-0000-00001F020000}">
      <text>
        <r>
          <rPr>
            <sz val="9"/>
            <rFont val="Tahoma"/>
          </rPr>
          <t>¦1¦1¦9¦23¦2¦Null§RateOnly</t>
        </r>
      </text>
    </comment>
    <comment ref="A1622" authorId="0" shapeId="0" xr:uid="{00000000-0006-0000-0000-000020020000}">
      <text>
        <r>
          <rPr>
            <sz val="9"/>
            <rFont val="Tahoma"/>
          </rPr>
          <t>¦1¦1¦9¦24¦2¦Null§RateOnly</t>
        </r>
      </text>
    </comment>
    <comment ref="A1624" authorId="0" shapeId="0" xr:uid="{00000000-0006-0000-0000-000021020000}">
      <text>
        <r>
          <rPr>
            <sz val="9"/>
            <rFont val="Tahoma"/>
          </rPr>
          <t>¦1¦1¦9¦25¦2¦Null§</t>
        </r>
      </text>
    </comment>
    <comment ref="A1626" authorId="0" shapeId="0" xr:uid="{00000000-0006-0000-0000-000022020000}">
      <text>
        <r>
          <rPr>
            <sz val="9"/>
            <rFont val="Tahoma"/>
          </rPr>
          <t>¦1¦1¦9¦26¦2¦Null§</t>
        </r>
      </text>
    </comment>
    <comment ref="A1628" authorId="0" shapeId="0" xr:uid="{00000000-0006-0000-0000-000023020000}">
      <text>
        <r>
          <rPr>
            <sz val="9"/>
            <rFont val="Tahoma"/>
          </rPr>
          <t>¦1¦1¦9¦27¦2¦Null§</t>
        </r>
      </text>
    </comment>
    <comment ref="A1630" authorId="0" shapeId="0" xr:uid="{00000000-0006-0000-0000-000024020000}">
      <text>
        <r>
          <rPr>
            <sz val="9"/>
            <rFont val="Tahoma"/>
          </rPr>
          <t>¦1¦1¦9¦28¦2¦Null§</t>
        </r>
      </text>
    </comment>
    <comment ref="A1632" authorId="0" shapeId="0" xr:uid="{00000000-0006-0000-0000-000025020000}">
      <text>
        <r>
          <rPr>
            <sz val="9"/>
            <rFont val="Tahoma"/>
          </rPr>
          <t>¦1¦1¦9¦29¦2¦Null§</t>
        </r>
      </text>
    </comment>
    <comment ref="A1634" authorId="0" shapeId="0" xr:uid="{00000000-0006-0000-0000-000026020000}">
      <text>
        <r>
          <rPr>
            <sz val="9"/>
            <rFont val="Tahoma"/>
          </rPr>
          <t>¦1¦1¦9¦30¦2¦Null§</t>
        </r>
      </text>
    </comment>
    <comment ref="A1636" authorId="0" shapeId="0" xr:uid="{00000000-0006-0000-0000-000027020000}">
      <text>
        <r>
          <rPr>
            <sz val="9"/>
            <rFont val="Tahoma"/>
          </rPr>
          <t>¦1¦1¦9¦31¦2¦Null§</t>
        </r>
      </text>
    </comment>
    <comment ref="A1638" authorId="0" shapeId="0" xr:uid="{00000000-0006-0000-0000-000028020000}">
      <text>
        <r>
          <rPr>
            <sz val="9"/>
            <rFont val="Tahoma"/>
          </rPr>
          <t>¦1¦1¦9¦32¦2¦Null§</t>
        </r>
      </text>
    </comment>
    <comment ref="A1640" authorId="0" shapeId="0" xr:uid="{00000000-0006-0000-0000-000029020000}">
      <text>
        <r>
          <rPr>
            <sz val="9"/>
            <rFont val="Tahoma"/>
          </rPr>
          <t>¦1¦1¦9¦33¦2¦Null§</t>
        </r>
      </text>
    </comment>
    <comment ref="A1642" authorId="0" shapeId="0" xr:uid="{00000000-0006-0000-0000-00002A020000}">
      <text>
        <r>
          <rPr>
            <sz val="9"/>
            <rFont val="Tahoma"/>
          </rPr>
          <t>¦1¦1¦9¦34¦2¦Null§</t>
        </r>
      </text>
    </comment>
    <comment ref="A1644" authorId="0" shapeId="0" xr:uid="{00000000-0006-0000-0000-00002B020000}">
      <text>
        <r>
          <rPr>
            <sz val="9"/>
            <rFont val="Tahoma"/>
          </rPr>
          <t>¦1¦1¦9¦35¦2¦Null§</t>
        </r>
      </text>
    </comment>
    <comment ref="A1646" authorId="0" shapeId="0" xr:uid="{00000000-0006-0000-0000-00002C020000}">
      <text>
        <r>
          <rPr>
            <sz val="9"/>
            <rFont val="Tahoma"/>
          </rPr>
          <t>¦1¦1¦9¦36¦2¦Null§</t>
        </r>
      </text>
    </comment>
    <comment ref="A1648" authorId="0" shapeId="0" xr:uid="{00000000-0006-0000-0000-00002D020000}">
      <text>
        <r>
          <rPr>
            <sz val="9"/>
            <rFont val="Tahoma"/>
          </rPr>
          <t>¦1¦1¦9¦37¦2¦Null§</t>
        </r>
      </text>
    </comment>
    <comment ref="A1650" authorId="0" shapeId="0" xr:uid="{00000000-0006-0000-0000-00002E020000}">
      <text>
        <r>
          <rPr>
            <sz val="9"/>
            <rFont val="Tahoma"/>
          </rPr>
          <t>¦1¦1¦9¦38¦2¦Null§</t>
        </r>
      </text>
    </comment>
    <comment ref="A1652" authorId="0" shapeId="0" xr:uid="{00000000-0006-0000-0000-00002F020000}">
      <text>
        <r>
          <rPr>
            <sz val="9"/>
            <rFont val="Tahoma"/>
          </rPr>
          <t>¦1¦1¦9¦39¦2¦Null§</t>
        </r>
      </text>
    </comment>
    <comment ref="A1654" authorId="0" shapeId="0" xr:uid="{00000000-0006-0000-0000-000030020000}">
      <text>
        <r>
          <rPr>
            <sz val="9"/>
            <rFont val="Tahoma"/>
          </rPr>
          <t>¦1¦1¦9¦40¦2¦Null§</t>
        </r>
      </text>
    </comment>
    <comment ref="A1656" authorId="0" shapeId="0" xr:uid="{00000000-0006-0000-0000-000031020000}">
      <text>
        <r>
          <rPr>
            <sz val="9"/>
            <rFont val="Tahoma"/>
          </rPr>
          <t>¦1¦1¦9¦41¦2¦Null§</t>
        </r>
      </text>
    </comment>
    <comment ref="A1658" authorId="0" shapeId="0" xr:uid="{00000000-0006-0000-0000-000032020000}">
      <text>
        <r>
          <rPr>
            <sz val="9"/>
            <rFont val="Tahoma"/>
          </rPr>
          <t>¦1¦1¦9¦42¦2¦Null§RateOnly</t>
        </r>
      </text>
    </comment>
    <comment ref="A1660" authorId="0" shapeId="0" xr:uid="{00000000-0006-0000-0000-000033020000}">
      <text>
        <r>
          <rPr>
            <sz val="9"/>
            <rFont val="Tahoma"/>
          </rPr>
          <t>¦1¦1¦9¦43¦2¦Null§RateOnly</t>
        </r>
      </text>
    </comment>
    <comment ref="A1662" authorId="0" shapeId="0" xr:uid="{00000000-0006-0000-0000-000034020000}">
      <text>
        <r>
          <rPr>
            <sz val="9"/>
            <rFont val="Tahoma"/>
          </rPr>
          <t>¦1¦1¦9¦44¦2¦Null§</t>
        </r>
      </text>
    </comment>
    <comment ref="A1664" authorId="0" shapeId="0" xr:uid="{00000000-0006-0000-0000-000035020000}">
      <text>
        <r>
          <rPr>
            <sz val="9"/>
            <rFont val="Tahoma"/>
          </rPr>
          <t>¦1¦1¦9¦45¦2¦Null§</t>
        </r>
      </text>
    </comment>
    <comment ref="A1666" authorId="0" shapeId="0" xr:uid="{00000000-0006-0000-0000-000036020000}">
      <text>
        <r>
          <rPr>
            <sz val="9"/>
            <rFont val="Tahoma"/>
          </rPr>
          <t>¦1¦1¦9¦46¦2¦Null§</t>
        </r>
      </text>
    </comment>
    <comment ref="A1668" authorId="0" shapeId="0" xr:uid="{00000000-0006-0000-0000-000037020000}">
      <text>
        <r>
          <rPr>
            <sz val="9"/>
            <rFont val="Tahoma"/>
          </rPr>
          <t>¦1¦1¦9¦47¦2¦Null§</t>
        </r>
      </text>
    </comment>
    <comment ref="A1670" authorId="0" shapeId="0" xr:uid="{00000000-0006-0000-0000-000038020000}">
      <text>
        <r>
          <rPr>
            <sz val="9"/>
            <rFont val="Tahoma"/>
          </rPr>
          <t>¦1¦1¦9¦48¦2¦Null§</t>
        </r>
      </text>
    </comment>
    <comment ref="A1672" authorId="0" shapeId="0" xr:uid="{00000000-0006-0000-0000-000039020000}">
      <text>
        <r>
          <rPr>
            <sz val="9"/>
            <rFont val="Tahoma"/>
          </rPr>
          <t>¦1¦1¦9¦49¦2¦Null§RateOnly</t>
        </r>
      </text>
    </comment>
    <comment ref="A1674" authorId="0" shapeId="0" xr:uid="{00000000-0006-0000-0000-00003A020000}">
      <text>
        <r>
          <rPr>
            <sz val="9"/>
            <rFont val="Tahoma"/>
          </rPr>
          <t>¦1¦1¦9¦50¦2¦Null§RateOnly</t>
        </r>
      </text>
    </comment>
    <comment ref="A1676" authorId="0" shapeId="0" xr:uid="{00000000-0006-0000-0000-00003B020000}">
      <text>
        <r>
          <rPr>
            <sz val="9"/>
            <rFont val="Tahoma"/>
          </rPr>
          <t>¦1¦1¦9¦51¦2¦Null§</t>
        </r>
      </text>
    </comment>
    <comment ref="A1678" authorId="0" shapeId="0" xr:uid="{00000000-0006-0000-0000-00003C020000}">
      <text>
        <r>
          <rPr>
            <sz val="9"/>
            <rFont val="Tahoma"/>
          </rPr>
          <t>¦1¦1¦9¦52¦2¦Null§</t>
        </r>
      </text>
    </comment>
    <comment ref="A1690" authorId="0" shapeId="0" xr:uid="{00000000-0006-0000-0000-00003D020000}">
      <text>
        <r>
          <rPr>
            <sz val="9"/>
            <rFont val="Tahoma"/>
          </rPr>
          <t>¦1¦1¦9¦53¦2¦Null§</t>
        </r>
      </text>
    </comment>
    <comment ref="A1692" authorId="0" shapeId="0" xr:uid="{00000000-0006-0000-0000-00003E020000}">
      <text>
        <r>
          <rPr>
            <sz val="9"/>
            <rFont val="Tahoma"/>
          </rPr>
          <t>¦1¦1¦9¦54¦2¦Null§RateOnly</t>
        </r>
      </text>
    </comment>
    <comment ref="A1694" authorId="0" shapeId="0" xr:uid="{00000000-0006-0000-0000-00003F020000}">
      <text>
        <r>
          <rPr>
            <sz val="9"/>
            <rFont val="Tahoma"/>
          </rPr>
          <t>¦1¦1¦9¦55¦2¦Null§RateOnly</t>
        </r>
      </text>
    </comment>
    <comment ref="A1696" authorId="0" shapeId="0" xr:uid="{00000000-0006-0000-0000-000040020000}">
      <text>
        <r>
          <rPr>
            <sz val="9"/>
            <rFont val="Tahoma"/>
          </rPr>
          <t>¦1¦1¦9¦56¦2¦Null§</t>
        </r>
      </text>
    </comment>
    <comment ref="A1698" authorId="0" shapeId="0" xr:uid="{00000000-0006-0000-0000-000041020000}">
      <text>
        <r>
          <rPr>
            <sz val="9"/>
            <rFont val="Tahoma"/>
          </rPr>
          <t>¦1¦1¦9¦57¦2¦Null§</t>
        </r>
      </text>
    </comment>
    <comment ref="A1700" authorId="0" shapeId="0" xr:uid="{00000000-0006-0000-0000-000042020000}">
      <text>
        <r>
          <rPr>
            <sz val="9"/>
            <rFont val="Tahoma"/>
          </rPr>
          <t>¦1¦1¦9¦58¦2¦Null§</t>
        </r>
      </text>
    </comment>
    <comment ref="A1702" authorId="0" shapeId="0" xr:uid="{00000000-0006-0000-0000-000043020000}">
      <text>
        <r>
          <rPr>
            <sz val="9"/>
            <rFont val="Tahoma"/>
          </rPr>
          <t>¦1¦1¦9¦59¦2¦Null§</t>
        </r>
      </text>
    </comment>
    <comment ref="A1704" authorId="0" shapeId="0" xr:uid="{00000000-0006-0000-0000-000044020000}">
      <text>
        <r>
          <rPr>
            <sz val="9"/>
            <rFont val="Tahoma"/>
          </rPr>
          <t>¦1¦1¦9¦60¦2¦Null§</t>
        </r>
      </text>
    </comment>
    <comment ref="A1706" authorId="0" shapeId="0" xr:uid="{00000000-0006-0000-0000-000045020000}">
      <text>
        <r>
          <rPr>
            <sz val="9"/>
            <rFont val="Tahoma"/>
          </rPr>
          <t>¦1¦1¦9¦61¦2¦Null§SubSection</t>
        </r>
      </text>
    </comment>
    <comment ref="A1708" authorId="0" shapeId="0" xr:uid="{00000000-0006-0000-0000-000046020000}">
      <text>
        <r>
          <rPr>
            <sz val="9"/>
            <rFont val="Tahoma"/>
          </rPr>
          <t>¦1¦1¦9¦62¦2¦Null§</t>
        </r>
      </text>
    </comment>
    <comment ref="A1710" authorId="0" shapeId="0" xr:uid="{00000000-0006-0000-0000-000047020000}">
      <text>
        <r>
          <rPr>
            <sz val="9"/>
            <rFont val="Tahoma"/>
          </rPr>
          <t>¦1¦1¦9¦63¦2¦Null§</t>
        </r>
      </text>
    </comment>
    <comment ref="A1712" authorId="0" shapeId="0" xr:uid="{00000000-0006-0000-0000-000048020000}">
      <text>
        <r>
          <rPr>
            <sz val="9"/>
            <rFont val="Tahoma"/>
          </rPr>
          <t>¦1¦1¦9¦64¦2¦Null§</t>
        </r>
      </text>
    </comment>
    <comment ref="A1714" authorId="0" shapeId="0" xr:uid="{00000000-0006-0000-0000-000049020000}">
      <text>
        <r>
          <rPr>
            <sz val="9"/>
            <rFont val="Tahoma"/>
          </rPr>
          <t>¦1¦1¦9¦65¦2¦Null§</t>
        </r>
      </text>
    </comment>
    <comment ref="A1716" authorId="0" shapeId="0" xr:uid="{00000000-0006-0000-0000-00004A020000}">
      <text>
        <r>
          <rPr>
            <sz val="9"/>
            <rFont val="Tahoma"/>
          </rPr>
          <t>¦1¦1¦9¦66¦2¦Null§</t>
        </r>
      </text>
    </comment>
    <comment ref="A1718" authorId="0" shapeId="0" xr:uid="{00000000-0006-0000-0000-00004B020000}">
      <text>
        <r>
          <rPr>
            <sz val="9"/>
            <rFont val="Tahoma"/>
          </rPr>
          <t>¦1¦1¦9¦67¦2¦Null§</t>
        </r>
      </text>
    </comment>
    <comment ref="A1720" authorId="0" shapeId="0" xr:uid="{00000000-0006-0000-0000-00004C020000}">
      <text>
        <r>
          <rPr>
            <sz val="9"/>
            <rFont val="Tahoma"/>
          </rPr>
          <t>¦1¦1¦9¦68¦2¦Null§</t>
        </r>
      </text>
    </comment>
    <comment ref="A1722" authorId="0" shapeId="0" xr:uid="{00000000-0006-0000-0000-00004D020000}">
      <text>
        <r>
          <rPr>
            <sz val="9"/>
            <rFont val="Tahoma"/>
          </rPr>
          <t>¦1¦1¦9¦69¦2¦Null§</t>
        </r>
      </text>
    </comment>
    <comment ref="A1724" authorId="0" shapeId="0" xr:uid="{00000000-0006-0000-0000-00004E020000}">
      <text>
        <r>
          <rPr>
            <sz val="9"/>
            <rFont val="Tahoma"/>
          </rPr>
          <t>¦1¦1¦9¦70¦2¦Null§</t>
        </r>
      </text>
    </comment>
    <comment ref="A1726" authorId="0" shapeId="0" xr:uid="{00000000-0006-0000-0000-00004F020000}">
      <text>
        <r>
          <rPr>
            <sz val="9"/>
            <rFont val="Tahoma"/>
          </rPr>
          <t>¦1¦1¦9¦71¦2¦Null§</t>
        </r>
      </text>
    </comment>
    <comment ref="A1728" authorId="0" shapeId="0" xr:uid="{00000000-0006-0000-0000-000050020000}">
      <text>
        <r>
          <rPr>
            <sz val="9"/>
            <rFont val="Tahoma"/>
          </rPr>
          <t>¦1¦1¦9¦72¦2¦Null§</t>
        </r>
      </text>
    </comment>
    <comment ref="A1730" authorId="0" shapeId="0" xr:uid="{00000000-0006-0000-0000-000051020000}">
      <text>
        <r>
          <rPr>
            <sz val="9"/>
            <rFont val="Tahoma"/>
          </rPr>
          <t>¦1¦1¦9¦73¦2¦Null§SubSection</t>
        </r>
      </text>
    </comment>
    <comment ref="A1732" authorId="0" shapeId="0" xr:uid="{00000000-0006-0000-0000-000052020000}">
      <text>
        <r>
          <rPr>
            <sz val="9"/>
            <rFont val="Tahoma"/>
          </rPr>
          <t>¦1¦1¦9¦74¦2¦Null§</t>
        </r>
      </text>
    </comment>
    <comment ref="A1734" authorId="0" shapeId="0" xr:uid="{00000000-0006-0000-0000-000053020000}">
      <text>
        <r>
          <rPr>
            <sz val="9"/>
            <rFont val="Tahoma"/>
          </rPr>
          <t>¦1¦1¦9¦75¦2¦Null§</t>
        </r>
      </text>
    </comment>
    <comment ref="A1746" authorId="0" shapeId="0" xr:uid="{00000000-0006-0000-0000-000054020000}">
      <text>
        <r>
          <rPr>
            <sz val="9"/>
            <rFont val="Tahoma"/>
          </rPr>
          <t>¦1¦1¦9¦76¦2¦Null§</t>
        </r>
      </text>
    </comment>
    <comment ref="A1748" authorId="0" shapeId="0" xr:uid="{00000000-0006-0000-0000-000055020000}">
      <text>
        <r>
          <rPr>
            <sz val="9"/>
            <rFont val="Tahoma"/>
          </rPr>
          <t>¦1¦1¦9¦77¦2¦Null§</t>
        </r>
      </text>
    </comment>
    <comment ref="A1750" authorId="0" shapeId="0" xr:uid="{00000000-0006-0000-0000-000056020000}">
      <text>
        <r>
          <rPr>
            <sz val="9"/>
            <rFont val="Tahoma"/>
          </rPr>
          <t>¦1¦1¦9¦78¦2¦Null§</t>
        </r>
      </text>
    </comment>
    <comment ref="A1752" authorId="0" shapeId="0" xr:uid="{00000000-0006-0000-0000-000057020000}">
      <text>
        <r>
          <rPr>
            <sz val="9"/>
            <rFont val="Tahoma"/>
          </rPr>
          <t>¦1¦1¦9¦79¦2¦Null§</t>
        </r>
      </text>
    </comment>
    <comment ref="A1754" authorId="0" shapeId="0" xr:uid="{00000000-0006-0000-0000-000058020000}">
      <text>
        <r>
          <rPr>
            <sz val="9"/>
            <rFont val="Tahoma"/>
          </rPr>
          <t>¦1¦1¦9¦80¦2¦Null§</t>
        </r>
      </text>
    </comment>
    <comment ref="A1756" authorId="0" shapeId="0" xr:uid="{00000000-0006-0000-0000-000059020000}">
      <text>
        <r>
          <rPr>
            <sz val="9"/>
            <rFont val="Tahoma"/>
          </rPr>
          <t>¦1¦1¦9¦81¦2¦Null§RateOnly</t>
        </r>
      </text>
    </comment>
    <comment ref="A1758" authorId="0" shapeId="0" xr:uid="{00000000-0006-0000-0000-00005A020000}">
      <text>
        <r>
          <rPr>
            <sz val="9"/>
            <rFont val="Tahoma"/>
          </rPr>
          <t>¦1¦1¦9¦82¦2¦Null§RateOnly</t>
        </r>
      </text>
    </comment>
    <comment ref="A1760" authorId="0" shapeId="0" xr:uid="{00000000-0006-0000-0000-00005B020000}">
      <text>
        <r>
          <rPr>
            <sz val="9"/>
            <rFont val="Tahoma"/>
          </rPr>
          <t>¦1¦1¦9¦83¦2¦Null§</t>
        </r>
      </text>
    </comment>
    <comment ref="A1762" authorId="0" shapeId="0" xr:uid="{00000000-0006-0000-0000-00005C020000}">
      <text>
        <r>
          <rPr>
            <sz val="9"/>
            <rFont val="Tahoma"/>
          </rPr>
          <t>¦1¦1¦9¦84¦2¦Null§</t>
        </r>
      </text>
    </comment>
    <comment ref="A1764" authorId="0" shapeId="0" xr:uid="{00000000-0006-0000-0000-00005D020000}">
      <text>
        <r>
          <rPr>
            <sz val="9"/>
            <rFont val="Tahoma"/>
          </rPr>
          <t>¦1¦1¦9¦85¦2¦Null§</t>
        </r>
      </text>
    </comment>
    <comment ref="A1766" authorId="0" shapeId="0" xr:uid="{00000000-0006-0000-0000-00005E020000}">
      <text>
        <r>
          <rPr>
            <sz val="9"/>
            <rFont val="Tahoma"/>
          </rPr>
          <t>¦1¦1¦9¦86¦2¦Null§</t>
        </r>
      </text>
    </comment>
    <comment ref="A1768" authorId="0" shapeId="0" xr:uid="{00000000-0006-0000-0000-00005F020000}">
      <text>
        <r>
          <rPr>
            <sz val="9"/>
            <rFont val="Tahoma"/>
          </rPr>
          <t>¦1¦1¦9¦87¦2¦Null§</t>
        </r>
      </text>
    </comment>
    <comment ref="A1770" authorId="0" shapeId="0" xr:uid="{00000000-0006-0000-0000-000060020000}">
      <text>
        <r>
          <rPr>
            <sz val="9"/>
            <rFont val="Tahoma"/>
          </rPr>
          <t>¦1¦1¦9¦88¦2¦Null§</t>
        </r>
      </text>
    </comment>
    <comment ref="A1772" authorId="0" shapeId="0" xr:uid="{00000000-0006-0000-0000-000061020000}">
      <text>
        <r>
          <rPr>
            <sz val="9"/>
            <rFont val="Tahoma"/>
          </rPr>
          <t>¦1¦1¦9¦89¦2¦Null§</t>
        </r>
      </text>
    </comment>
    <comment ref="A1774" authorId="0" shapeId="0" xr:uid="{00000000-0006-0000-0000-000062020000}">
      <text>
        <r>
          <rPr>
            <sz val="9"/>
            <rFont val="Tahoma"/>
          </rPr>
          <t>¦1¦1¦9¦90¦2¦Null§</t>
        </r>
      </text>
    </comment>
    <comment ref="A1776" authorId="0" shapeId="0" xr:uid="{00000000-0006-0000-0000-000063020000}">
      <text>
        <r>
          <rPr>
            <sz val="9"/>
            <rFont val="Tahoma"/>
          </rPr>
          <t>¦1¦1¦9¦91¦2¦Null§</t>
        </r>
      </text>
    </comment>
    <comment ref="A1778" authorId="0" shapeId="0" xr:uid="{00000000-0006-0000-0000-000064020000}">
      <text>
        <r>
          <rPr>
            <sz val="9"/>
            <rFont val="Tahoma"/>
          </rPr>
          <t>¦1¦1¦9¦92¦2¦Null§</t>
        </r>
      </text>
    </comment>
    <comment ref="A1780" authorId="0" shapeId="0" xr:uid="{00000000-0006-0000-0000-000065020000}">
      <text>
        <r>
          <rPr>
            <sz val="9"/>
            <rFont val="Tahoma"/>
          </rPr>
          <t>¦1¦1¦9¦93¦2¦Null§</t>
        </r>
      </text>
    </comment>
    <comment ref="A1782" authorId="0" shapeId="0" xr:uid="{00000000-0006-0000-0000-000066020000}">
      <text>
        <r>
          <rPr>
            <sz val="9"/>
            <rFont val="Tahoma"/>
          </rPr>
          <t>¦1¦1¦9¦94¦2¦Null§</t>
        </r>
      </text>
    </comment>
    <comment ref="A1784" authorId="0" shapeId="0" xr:uid="{00000000-0006-0000-0000-000067020000}">
      <text>
        <r>
          <rPr>
            <sz val="9"/>
            <rFont val="Tahoma"/>
          </rPr>
          <t>¦1¦1¦9¦95¦2¦Null§</t>
        </r>
      </text>
    </comment>
    <comment ref="A1786" authorId="0" shapeId="0" xr:uid="{00000000-0006-0000-0000-000068020000}">
      <text>
        <r>
          <rPr>
            <sz val="9"/>
            <rFont val="Tahoma"/>
          </rPr>
          <t>¦1¦1¦9¦96¦2¦Null§</t>
        </r>
      </text>
    </comment>
    <comment ref="A1788" authorId="0" shapeId="0" xr:uid="{00000000-0006-0000-0000-000069020000}">
      <text>
        <r>
          <rPr>
            <sz val="9"/>
            <rFont val="Tahoma"/>
          </rPr>
          <t>¦1¦1¦9¦97¦2¦Null§</t>
        </r>
      </text>
    </comment>
    <comment ref="A1790" authorId="0" shapeId="0" xr:uid="{00000000-0006-0000-0000-00006A020000}">
      <text>
        <r>
          <rPr>
            <sz val="9"/>
            <rFont val="Tahoma"/>
          </rPr>
          <t>¦1¦1¦9¦98¦2¦Null§</t>
        </r>
      </text>
    </comment>
    <comment ref="A1792" authorId="0" shapeId="0" xr:uid="{00000000-0006-0000-0000-00006B020000}">
      <text>
        <r>
          <rPr>
            <sz val="9"/>
            <rFont val="Tahoma"/>
          </rPr>
          <t>¦1¦1¦9¦99¦2¦Null§</t>
        </r>
      </text>
    </comment>
    <comment ref="A1794" authorId="0" shapeId="0" xr:uid="{00000000-0006-0000-0000-00006C020000}">
      <text>
        <r>
          <rPr>
            <sz val="9"/>
            <rFont val="Tahoma"/>
          </rPr>
          <t>¦1¦1¦9¦100¦2¦Null§RateOnly</t>
        </r>
      </text>
    </comment>
    <comment ref="A1796" authorId="0" shapeId="0" xr:uid="{00000000-0006-0000-0000-00006D020000}">
      <text>
        <r>
          <rPr>
            <sz val="9"/>
            <rFont val="Tahoma"/>
          </rPr>
          <t>¦1¦1¦9¦101¦2¦Null§RateOnly</t>
        </r>
      </text>
    </comment>
    <comment ref="A1798" authorId="0" shapeId="0" xr:uid="{00000000-0006-0000-0000-00006E020000}">
      <text>
        <r>
          <rPr>
            <sz val="9"/>
            <rFont val="Tahoma"/>
          </rPr>
          <t>¦1¦1¦9¦102¦2¦Null§</t>
        </r>
      </text>
    </comment>
    <comment ref="A1800" authorId="0" shapeId="0" xr:uid="{00000000-0006-0000-0000-00006F020000}">
      <text>
        <r>
          <rPr>
            <sz val="9"/>
            <rFont val="Tahoma"/>
          </rPr>
          <t>¦1¦1¦9¦103¦2¦Null§</t>
        </r>
      </text>
    </comment>
    <comment ref="A1802" authorId="0" shapeId="0" xr:uid="{00000000-0006-0000-0000-000070020000}">
      <text>
        <r>
          <rPr>
            <sz val="9"/>
            <rFont val="Tahoma"/>
          </rPr>
          <t>¦1¦1¦9¦104¦2¦Null§</t>
        </r>
      </text>
    </comment>
    <comment ref="A1813" authorId="0" shapeId="0" xr:uid="{00000000-0006-0000-0000-000071020000}">
      <text>
        <r>
          <rPr>
            <sz val="9"/>
            <rFont val="Tahoma"/>
          </rPr>
          <t>¦1¦1¦9¦105¦2¦Null§</t>
        </r>
      </text>
    </comment>
    <comment ref="A1815" authorId="0" shapeId="0" xr:uid="{00000000-0006-0000-0000-000072020000}">
      <text>
        <r>
          <rPr>
            <sz val="9"/>
            <rFont val="Tahoma"/>
          </rPr>
          <t>¦1¦1¦9¦106¦2¦Null§</t>
        </r>
      </text>
    </comment>
    <comment ref="A1817" authorId="0" shapeId="0" xr:uid="{00000000-0006-0000-0000-000073020000}">
      <text>
        <r>
          <rPr>
            <sz val="9"/>
            <rFont val="Tahoma"/>
          </rPr>
          <t>¦1¦1¦9¦107¦2¦Null§RateOnly</t>
        </r>
      </text>
    </comment>
    <comment ref="A1819" authorId="0" shapeId="0" xr:uid="{00000000-0006-0000-0000-000074020000}">
      <text>
        <r>
          <rPr>
            <sz val="9"/>
            <rFont val="Tahoma"/>
          </rPr>
          <t>¦1¦1¦9¦108¦2¦Null§RateOnly</t>
        </r>
      </text>
    </comment>
    <comment ref="A1821" authorId="0" shapeId="0" xr:uid="{00000000-0006-0000-0000-000075020000}">
      <text>
        <r>
          <rPr>
            <sz val="9"/>
            <rFont val="Tahoma"/>
          </rPr>
          <t>¦1¦1¦9¦109¦2¦Null§</t>
        </r>
      </text>
    </comment>
    <comment ref="A1823" authorId="0" shapeId="0" xr:uid="{00000000-0006-0000-0000-000076020000}">
      <text>
        <r>
          <rPr>
            <sz val="9"/>
            <rFont val="Tahoma"/>
          </rPr>
          <t>¦1¦1¦9¦110¦2¦Null§</t>
        </r>
      </text>
    </comment>
    <comment ref="A1825" authorId="0" shapeId="0" xr:uid="{00000000-0006-0000-0000-000077020000}">
      <text>
        <r>
          <rPr>
            <sz val="9"/>
            <rFont val="Tahoma"/>
          </rPr>
          <t>¦1¦1¦9¦111¦2¦Null§</t>
        </r>
      </text>
    </comment>
    <comment ref="A1827" authorId="0" shapeId="0" xr:uid="{00000000-0006-0000-0000-000078020000}">
      <text>
        <r>
          <rPr>
            <sz val="9"/>
            <rFont val="Tahoma"/>
          </rPr>
          <t>¦1¦1¦9¦112¦2¦Null§RateOnly</t>
        </r>
      </text>
    </comment>
    <comment ref="A1829" authorId="0" shapeId="0" xr:uid="{00000000-0006-0000-0000-000079020000}">
      <text>
        <r>
          <rPr>
            <sz val="9"/>
            <rFont val="Tahoma"/>
          </rPr>
          <t>¦1¦1¦9¦113¦2¦Null§RateOnly</t>
        </r>
      </text>
    </comment>
    <comment ref="A1831" authorId="0" shapeId="0" xr:uid="{00000000-0006-0000-0000-00007A020000}">
      <text>
        <r>
          <rPr>
            <sz val="9"/>
            <rFont val="Tahoma"/>
          </rPr>
          <t>¦1¦1¦9¦114¦2¦Null§SubSection</t>
        </r>
      </text>
    </comment>
    <comment ref="A1833" authorId="0" shapeId="0" xr:uid="{00000000-0006-0000-0000-00007B020000}">
      <text>
        <r>
          <rPr>
            <sz val="9"/>
            <rFont val="Tahoma"/>
          </rPr>
          <t>¦1¦1¦9¦115¦2¦Null§</t>
        </r>
      </text>
    </comment>
    <comment ref="A1835" authorId="0" shapeId="0" xr:uid="{00000000-0006-0000-0000-00007C020000}">
      <text>
        <r>
          <rPr>
            <sz val="9"/>
            <rFont val="Tahoma"/>
          </rPr>
          <t>¦1¦1¦9¦116¦2¦Null§</t>
        </r>
      </text>
    </comment>
    <comment ref="A1837" authorId="0" shapeId="0" xr:uid="{00000000-0006-0000-0000-00007D020000}">
      <text>
        <r>
          <rPr>
            <sz val="9"/>
            <rFont val="Tahoma"/>
          </rPr>
          <t>¦1¦1¦9¦117¦2¦Null§</t>
        </r>
      </text>
    </comment>
    <comment ref="A1839" authorId="0" shapeId="0" xr:uid="{00000000-0006-0000-0000-00007E020000}">
      <text>
        <r>
          <rPr>
            <sz val="9"/>
            <rFont val="Tahoma"/>
          </rPr>
          <t>¦1¦1¦9¦118¦2¦Null§</t>
        </r>
      </text>
    </comment>
    <comment ref="A1841" authorId="0" shapeId="0" xr:uid="{00000000-0006-0000-0000-00007F020000}">
      <text>
        <r>
          <rPr>
            <sz val="9"/>
            <rFont val="Tahoma"/>
          </rPr>
          <t>¦1¦1¦9¦119¦2¦Null§SubSection</t>
        </r>
      </text>
    </comment>
    <comment ref="A1843" authorId="0" shapeId="0" xr:uid="{00000000-0006-0000-0000-000080020000}">
      <text>
        <r>
          <rPr>
            <sz val="9"/>
            <rFont val="Tahoma"/>
          </rPr>
          <t>¦1¦1¦9¦120¦2¦Null§</t>
        </r>
      </text>
    </comment>
    <comment ref="A1845" authorId="0" shapeId="0" xr:uid="{00000000-0006-0000-0000-000081020000}">
      <text>
        <r>
          <rPr>
            <sz val="9"/>
            <rFont val="Tahoma"/>
          </rPr>
          <t>¦1¦1¦9¦121¦2¦Null§</t>
        </r>
      </text>
    </comment>
    <comment ref="A1847" authorId="0" shapeId="0" xr:uid="{00000000-0006-0000-0000-000082020000}">
      <text>
        <r>
          <rPr>
            <sz val="9"/>
            <rFont val="Tahoma"/>
          </rPr>
          <t>¦1¦1¦9¦122¦2¦Null§</t>
        </r>
      </text>
    </comment>
    <comment ref="A1849" authorId="0" shapeId="0" xr:uid="{00000000-0006-0000-0000-000083020000}">
      <text>
        <r>
          <rPr>
            <sz val="9"/>
            <rFont val="Tahoma"/>
          </rPr>
          <t>¦1¦1¦9¦123¦2¦Null§</t>
        </r>
      </text>
    </comment>
    <comment ref="A1851" authorId="0" shapeId="0" xr:uid="{00000000-0006-0000-0000-000084020000}">
      <text>
        <r>
          <rPr>
            <sz val="9"/>
            <rFont val="Tahoma"/>
          </rPr>
          <t>¦1¦1¦9¦124¦2¦Null§</t>
        </r>
      </text>
    </comment>
    <comment ref="A1853" authorId="0" shapeId="0" xr:uid="{00000000-0006-0000-0000-000085020000}">
      <text>
        <r>
          <rPr>
            <sz val="9"/>
            <rFont val="Tahoma"/>
          </rPr>
          <t>¦1¦1¦9¦125¦2¦Null§</t>
        </r>
      </text>
    </comment>
    <comment ref="A1855" authorId="0" shapeId="0" xr:uid="{00000000-0006-0000-0000-000086020000}">
      <text>
        <r>
          <rPr>
            <sz val="9"/>
            <rFont val="Tahoma"/>
          </rPr>
          <t>¦1¦1¦9¦126¦2¦Null§</t>
        </r>
      </text>
    </comment>
    <comment ref="A1857" authorId="0" shapeId="0" xr:uid="{00000000-0006-0000-0000-000087020000}">
      <text>
        <r>
          <rPr>
            <sz val="9"/>
            <rFont val="Tahoma"/>
          </rPr>
          <t>¦1¦1¦9¦127¦2¦Null§</t>
        </r>
      </text>
    </comment>
    <comment ref="A1871" authorId="0" shapeId="0" xr:uid="{00000000-0006-0000-0000-000088020000}">
      <text>
        <r>
          <rPr>
            <sz val="9"/>
            <rFont val="Tahoma"/>
          </rPr>
          <t>¦1¦1¦9¦128¦2¦Null§</t>
        </r>
      </text>
    </comment>
    <comment ref="A1873" authorId="0" shapeId="0" xr:uid="{00000000-0006-0000-0000-000089020000}">
      <text>
        <r>
          <rPr>
            <sz val="9"/>
            <rFont val="Tahoma"/>
          </rPr>
          <t>¦1¦1¦9¦129¦2¦Null§</t>
        </r>
      </text>
    </comment>
    <comment ref="A1875" authorId="0" shapeId="0" xr:uid="{00000000-0006-0000-0000-00008A020000}">
      <text>
        <r>
          <rPr>
            <sz val="9"/>
            <rFont val="Tahoma"/>
          </rPr>
          <t>¦1¦1¦9¦130¦2¦Null§</t>
        </r>
      </text>
    </comment>
    <comment ref="A1877" authorId="0" shapeId="0" xr:uid="{00000000-0006-0000-0000-00008B020000}">
      <text>
        <r>
          <rPr>
            <sz val="9"/>
            <rFont val="Tahoma"/>
          </rPr>
          <t>¦1¦1¦9¦131¦2¦Null§SubSection</t>
        </r>
      </text>
    </comment>
    <comment ref="A1879" authorId="0" shapeId="0" xr:uid="{00000000-0006-0000-0000-00008C020000}">
      <text>
        <r>
          <rPr>
            <sz val="9"/>
            <rFont val="Tahoma"/>
          </rPr>
          <t>¦1¦1¦9¦132¦2¦Null§</t>
        </r>
      </text>
    </comment>
    <comment ref="A1941" authorId="0" shapeId="0" xr:uid="{00000000-0006-0000-0000-00008D020000}">
      <text>
        <r>
          <rPr>
            <sz val="9"/>
            <rFont val="Tahoma"/>
          </rPr>
          <t>¦1¦1¦10¦1¦2¦Null§</t>
        </r>
      </text>
    </comment>
    <comment ref="A1943" authorId="0" shapeId="0" xr:uid="{00000000-0006-0000-0000-00008E020000}">
      <text>
        <r>
          <rPr>
            <sz val="9"/>
            <rFont val="Tahoma"/>
          </rPr>
          <t>¦1¦1¦10¦2¦2¦Null§</t>
        </r>
      </text>
    </comment>
    <comment ref="A1945" authorId="0" shapeId="0" xr:uid="{00000000-0006-0000-0000-00008F020000}">
      <text>
        <r>
          <rPr>
            <sz val="9"/>
            <rFont val="Tahoma"/>
          </rPr>
          <t>¦1¦1¦10¦3¦2¦Null§SubSection</t>
        </r>
      </text>
    </comment>
    <comment ref="A1947" authorId="0" shapeId="0" xr:uid="{00000000-0006-0000-0000-000090020000}">
      <text>
        <r>
          <rPr>
            <sz val="9"/>
            <rFont val="Tahoma"/>
          </rPr>
          <t>¦1¦1¦10¦4¦2¦Null§</t>
        </r>
      </text>
    </comment>
    <comment ref="A1949" authorId="0" shapeId="0" xr:uid="{00000000-0006-0000-0000-000091020000}">
      <text>
        <r>
          <rPr>
            <sz val="9"/>
            <rFont val="Tahoma"/>
          </rPr>
          <t>¦1¦1¦10¦5¦2¦Null§SubSection</t>
        </r>
      </text>
    </comment>
    <comment ref="A1951" authorId="0" shapeId="0" xr:uid="{00000000-0006-0000-0000-000092020000}">
      <text>
        <r>
          <rPr>
            <sz val="9"/>
            <rFont val="Tahoma"/>
          </rPr>
          <t>¦1¦1¦10¦6¦2¦Null§</t>
        </r>
      </text>
    </comment>
    <comment ref="A1953" authorId="0" shapeId="0" xr:uid="{00000000-0006-0000-0000-000093020000}">
      <text>
        <r>
          <rPr>
            <sz val="9"/>
            <rFont val="Tahoma"/>
          </rPr>
          <t>¦1¦1¦10¦7¦2¦Null§</t>
        </r>
      </text>
    </comment>
    <comment ref="A1955" authorId="0" shapeId="0" xr:uid="{00000000-0006-0000-0000-000094020000}">
      <text>
        <r>
          <rPr>
            <sz val="9"/>
            <rFont val="Tahoma"/>
          </rPr>
          <t>¦1¦1¦10¦8¦2¦Null§</t>
        </r>
      </text>
    </comment>
    <comment ref="A1957" authorId="0" shapeId="0" xr:uid="{00000000-0006-0000-0000-000095020000}">
      <text>
        <r>
          <rPr>
            <sz val="9"/>
            <rFont val="Tahoma"/>
          </rPr>
          <t>¦1¦1¦10¦9¦2¦Null§</t>
        </r>
      </text>
    </comment>
    <comment ref="A1959" authorId="0" shapeId="0" xr:uid="{00000000-0006-0000-0000-000096020000}">
      <text>
        <r>
          <rPr>
            <sz val="9"/>
            <rFont val="Tahoma"/>
          </rPr>
          <t>¦1¦1¦10¦10¦2¦Null§</t>
        </r>
      </text>
    </comment>
    <comment ref="A1961" authorId="0" shapeId="0" xr:uid="{00000000-0006-0000-0000-000097020000}">
      <text>
        <r>
          <rPr>
            <sz val="9"/>
            <rFont val="Tahoma"/>
          </rPr>
          <t>¦1¦1¦10¦11¦2¦Null§</t>
        </r>
      </text>
    </comment>
    <comment ref="A1963" authorId="0" shapeId="0" xr:uid="{00000000-0006-0000-0000-000098020000}">
      <text>
        <r>
          <rPr>
            <sz val="9"/>
            <rFont val="Tahoma"/>
          </rPr>
          <t>¦1¦1¦10¦12¦2¦Null§</t>
        </r>
      </text>
    </comment>
    <comment ref="A1965" authorId="0" shapeId="0" xr:uid="{00000000-0006-0000-0000-000099020000}">
      <text>
        <r>
          <rPr>
            <sz val="9"/>
            <rFont val="Tahoma"/>
          </rPr>
          <t>¦1¦1¦10¦13¦2¦Null§RateOnly</t>
        </r>
      </text>
    </comment>
    <comment ref="A1967" authorId="0" shapeId="0" xr:uid="{00000000-0006-0000-0000-00009A020000}">
      <text>
        <r>
          <rPr>
            <sz val="9"/>
            <rFont val="Tahoma"/>
          </rPr>
          <t>¦1¦1¦10¦14¦2¦Null§RateOnly</t>
        </r>
      </text>
    </comment>
    <comment ref="A1969" authorId="0" shapeId="0" xr:uid="{00000000-0006-0000-0000-00009B020000}">
      <text>
        <r>
          <rPr>
            <sz val="9"/>
            <rFont val="Tahoma"/>
          </rPr>
          <t>¦1¦1¦10¦15¦2¦Null§</t>
        </r>
      </text>
    </comment>
    <comment ref="A1971" authorId="0" shapeId="0" xr:uid="{00000000-0006-0000-0000-00009C020000}">
      <text>
        <r>
          <rPr>
            <sz val="9"/>
            <rFont val="Tahoma"/>
          </rPr>
          <t>¦1¦1¦10¦16¦2¦Null§</t>
        </r>
      </text>
    </comment>
    <comment ref="A1973" authorId="0" shapeId="0" xr:uid="{00000000-0006-0000-0000-00009D020000}">
      <text>
        <r>
          <rPr>
            <sz val="9"/>
            <rFont val="Tahoma"/>
          </rPr>
          <t>¦1¦1¦10¦17¦2¦Null§</t>
        </r>
      </text>
    </comment>
    <comment ref="A1975" authorId="0" shapeId="0" xr:uid="{00000000-0006-0000-0000-00009E020000}">
      <text>
        <r>
          <rPr>
            <sz val="9"/>
            <rFont val="Tahoma"/>
          </rPr>
          <t>¦1¦1¦10¦18¦2¦Null§</t>
        </r>
      </text>
    </comment>
    <comment ref="A1977" authorId="0" shapeId="0" xr:uid="{00000000-0006-0000-0000-00009F020000}">
      <text>
        <r>
          <rPr>
            <sz val="9"/>
            <rFont val="Tahoma"/>
          </rPr>
          <t>¦1¦1¦10¦19¦2¦Null§</t>
        </r>
      </text>
    </comment>
    <comment ref="A1979" authorId="0" shapeId="0" xr:uid="{00000000-0006-0000-0000-0000A0020000}">
      <text>
        <r>
          <rPr>
            <sz val="9"/>
            <rFont val="Tahoma"/>
          </rPr>
          <t>¦1¦1¦10¦20¦2¦Null§</t>
        </r>
      </text>
    </comment>
    <comment ref="A1981" authorId="0" shapeId="0" xr:uid="{00000000-0006-0000-0000-0000A1020000}">
      <text>
        <r>
          <rPr>
            <sz val="9"/>
            <rFont val="Tahoma"/>
          </rPr>
          <t>¦1¦1¦10¦21¦2¦Null§</t>
        </r>
      </text>
    </comment>
    <comment ref="A1983" authorId="0" shapeId="0" xr:uid="{00000000-0006-0000-0000-0000A2020000}">
      <text>
        <r>
          <rPr>
            <sz val="9"/>
            <rFont val="Tahoma"/>
          </rPr>
          <t>¦1¦1¦10¦22¦2¦Null§</t>
        </r>
      </text>
    </comment>
    <comment ref="A1985" authorId="0" shapeId="0" xr:uid="{00000000-0006-0000-0000-0000A3020000}">
      <text>
        <r>
          <rPr>
            <sz val="9"/>
            <rFont val="Tahoma"/>
          </rPr>
          <t>¦1¦1¦10¦23¦2¦Null§</t>
        </r>
      </text>
    </comment>
    <comment ref="A1987" authorId="0" shapeId="0" xr:uid="{00000000-0006-0000-0000-0000A4020000}">
      <text>
        <r>
          <rPr>
            <sz val="9"/>
            <rFont val="Tahoma"/>
          </rPr>
          <t>¦1¦1¦10¦24¦2¦Null§</t>
        </r>
      </text>
    </comment>
    <comment ref="A1989" authorId="0" shapeId="0" xr:uid="{00000000-0006-0000-0000-0000A5020000}">
      <text>
        <r>
          <rPr>
            <sz val="9"/>
            <rFont val="Tahoma"/>
          </rPr>
          <t>¦1¦1¦10¦25¦2¦Null§</t>
        </r>
      </text>
    </comment>
    <comment ref="A1991" authorId="0" shapeId="0" xr:uid="{00000000-0006-0000-0000-0000A6020000}">
      <text>
        <r>
          <rPr>
            <sz val="9"/>
            <rFont val="Tahoma"/>
          </rPr>
          <t>¦1¦1¦10¦26¦2¦Null§</t>
        </r>
      </text>
    </comment>
    <comment ref="A1993" authorId="0" shapeId="0" xr:uid="{00000000-0006-0000-0000-0000A7020000}">
      <text>
        <r>
          <rPr>
            <sz val="9"/>
            <rFont val="Tahoma"/>
          </rPr>
          <t>¦1¦1¦10¦27¦2¦Null§</t>
        </r>
      </text>
    </comment>
    <comment ref="A2004" authorId="0" shapeId="0" xr:uid="{00000000-0006-0000-0000-0000A8020000}">
      <text>
        <r>
          <rPr>
            <sz val="9"/>
            <rFont val="Tahoma"/>
          </rPr>
          <t>¦1¦1¦10¦28¦2¦Null§</t>
        </r>
      </text>
    </comment>
    <comment ref="A2006" authorId="0" shapeId="0" xr:uid="{00000000-0006-0000-0000-0000A9020000}">
      <text>
        <r>
          <rPr>
            <sz val="9"/>
            <rFont val="Tahoma"/>
          </rPr>
          <t>¦1¦1¦10¦29¦2¦Null§</t>
        </r>
      </text>
    </comment>
    <comment ref="A2008" authorId="0" shapeId="0" xr:uid="{00000000-0006-0000-0000-0000AA020000}">
      <text>
        <r>
          <rPr>
            <sz val="9"/>
            <rFont val="Tahoma"/>
          </rPr>
          <t>¦1¦1¦10¦30¦2¦Null§</t>
        </r>
      </text>
    </comment>
    <comment ref="A2010" authorId="0" shapeId="0" xr:uid="{00000000-0006-0000-0000-0000AB020000}">
      <text>
        <r>
          <rPr>
            <sz val="9"/>
            <rFont val="Tahoma"/>
          </rPr>
          <t>¦1¦1¦10¦31¦2¦Null§</t>
        </r>
      </text>
    </comment>
    <comment ref="A2012" authorId="0" shapeId="0" xr:uid="{00000000-0006-0000-0000-0000AC020000}">
      <text>
        <r>
          <rPr>
            <sz val="9"/>
            <rFont val="Tahoma"/>
          </rPr>
          <t>¦1¦1¦10¦32¦2¦Null§RateOnly</t>
        </r>
      </text>
    </comment>
    <comment ref="A2014" authorId="0" shapeId="0" xr:uid="{00000000-0006-0000-0000-0000AD020000}">
      <text>
        <r>
          <rPr>
            <sz val="9"/>
            <rFont val="Tahoma"/>
          </rPr>
          <t>¦1¦1¦10¦33¦2¦Null§RateOnly</t>
        </r>
      </text>
    </comment>
    <comment ref="A2016" authorId="0" shapeId="0" xr:uid="{00000000-0006-0000-0000-0000AE020000}">
      <text>
        <r>
          <rPr>
            <sz val="9"/>
            <rFont val="Tahoma"/>
          </rPr>
          <t>¦1¦1¦10¦34¦2¦Null§</t>
        </r>
      </text>
    </comment>
    <comment ref="A2018" authorId="0" shapeId="0" xr:uid="{00000000-0006-0000-0000-0000AF020000}">
      <text>
        <r>
          <rPr>
            <sz val="9"/>
            <rFont val="Tahoma"/>
          </rPr>
          <t>¦1¦1¦10¦35¦2¦Null§</t>
        </r>
      </text>
    </comment>
    <comment ref="A2020" authorId="0" shapeId="0" xr:uid="{00000000-0006-0000-0000-0000B0020000}">
      <text>
        <r>
          <rPr>
            <sz val="9"/>
            <rFont val="Tahoma"/>
          </rPr>
          <t>¦1¦1¦10¦36¦2¦Null§</t>
        </r>
      </text>
    </comment>
    <comment ref="A2022" authorId="0" shapeId="0" xr:uid="{00000000-0006-0000-0000-0000B1020000}">
      <text>
        <r>
          <rPr>
            <sz val="9"/>
            <rFont val="Tahoma"/>
          </rPr>
          <t>¦1¦1¦10¦37¦2¦Null§</t>
        </r>
      </text>
    </comment>
    <comment ref="A2024" authorId="0" shapeId="0" xr:uid="{00000000-0006-0000-0000-0000B2020000}">
      <text>
        <r>
          <rPr>
            <sz val="9"/>
            <rFont val="Tahoma"/>
          </rPr>
          <t>¦1¦1¦10¦38¦2¦Null§</t>
        </r>
      </text>
    </comment>
    <comment ref="A2026" authorId="0" shapeId="0" xr:uid="{00000000-0006-0000-0000-0000B3020000}">
      <text>
        <r>
          <rPr>
            <sz val="9"/>
            <rFont val="Tahoma"/>
          </rPr>
          <t>¦1¦1¦10¦39¦2¦Null§RateOnly</t>
        </r>
      </text>
    </comment>
    <comment ref="A2028" authorId="0" shapeId="0" xr:uid="{00000000-0006-0000-0000-0000B4020000}">
      <text>
        <r>
          <rPr>
            <sz val="9"/>
            <rFont val="Tahoma"/>
          </rPr>
          <t>¦1¦1¦10¦40¦2¦Null§RateOnly</t>
        </r>
      </text>
    </comment>
    <comment ref="A2030" authorId="0" shapeId="0" xr:uid="{00000000-0006-0000-0000-0000B5020000}">
      <text>
        <r>
          <rPr>
            <sz val="9"/>
            <rFont val="Tahoma"/>
          </rPr>
          <t>¦1¦1¦10¦41¦2¦Null§</t>
        </r>
      </text>
    </comment>
    <comment ref="A2032" authorId="0" shapeId="0" xr:uid="{00000000-0006-0000-0000-0000B6020000}">
      <text>
        <r>
          <rPr>
            <sz val="9"/>
            <rFont val="Tahoma"/>
          </rPr>
          <t>¦1¦1¦10¦42¦2¦Null§</t>
        </r>
      </text>
    </comment>
    <comment ref="A2034" authorId="0" shapeId="0" xr:uid="{00000000-0006-0000-0000-0000B7020000}">
      <text>
        <r>
          <rPr>
            <sz val="9"/>
            <rFont val="Tahoma"/>
          </rPr>
          <t>¦1¦1¦10¦43¦2¦Null§</t>
        </r>
      </text>
    </comment>
    <comment ref="A2036" authorId="0" shapeId="0" xr:uid="{00000000-0006-0000-0000-0000B8020000}">
      <text>
        <r>
          <rPr>
            <sz val="9"/>
            <rFont val="Tahoma"/>
          </rPr>
          <t>¦1¦1¦10¦44¦2¦Null§RateOnly</t>
        </r>
      </text>
    </comment>
    <comment ref="A2038" authorId="0" shapeId="0" xr:uid="{00000000-0006-0000-0000-0000B9020000}">
      <text>
        <r>
          <rPr>
            <sz val="9"/>
            <rFont val="Tahoma"/>
          </rPr>
          <t>¦1¦1¦10¦45¦2¦Null§RateOnly</t>
        </r>
      </text>
    </comment>
    <comment ref="A2040" authorId="0" shapeId="0" xr:uid="{00000000-0006-0000-0000-0000BA020000}">
      <text>
        <r>
          <rPr>
            <sz val="9"/>
            <rFont val="Tahoma"/>
          </rPr>
          <t>¦1¦1¦10¦46¦2¦Null§</t>
        </r>
      </text>
    </comment>
    <comment ref="A2042" authorId="0" shapeId="0" xr:uid="{00000000-0006-0000-0000-0000BB020000}">
      <text>
        <r>
          <rPr>
            <sz val="9"/>
            <rFont val="Tahoma"/>
          </rPr>
          <t>¦1¦1¦10¦47¦2¦Null§</t>
        </r>
      </text>
    </comment>
    <comment ref="A2044" authorId="0" shapeId="0" xr:uid="{00000000-0006-0000-0000-0000BC020000}">
      <text>
        <r>
          <rPr>
            <sz val="9"/>
            <rFont val="Tahoma"/>
          </rPr>
          <t>¦1¦1¦10¦48¦2¦Null§</t>
        </r>
      </text>
    </comment>
    <comment ref="A2046" authorId="0" shapeId="0" xr:uid="{00000000-0006-0000-0000-0000BD020000}">
      <text>
        <r>
          <rPr>
            <sz val="9"/>
            <rFont val="Tahoma"/>
          </rPr>
          <t>¦1¦1¦10¦49¦2¦Null§</t>
        </r>
      </text>
    </comment>
    <comment ref="A2048" authorId="0" shapeId="0" xr:uid="{00000000-0006-0000-0000-0000BE020000}">
      <text>
        <r>
          <rPr>
            <sz val="9"/>
            <rFont val="Tahoma"/>
          </rPr>
          <t>¦1¦1¦10¦50¦2¦Null§</t>
        </r>
      </text>
    </comment>
    <comment ref="A2050" authorId="0" shapeId="0" xr:uid="{00000000-0006-0000-0000-0000BF020000}">
      <text>
        <r>
          <rPr>
            <sz val="9"/>
            <rFont val="Tahoma"/>
          </rPr>
          <t>¦1¦1¦10¦51¦2¦Null§SubSection</t>
        </r>
      </text>
    </comment>
    <comment ref="A2052" authorId="0" shapeId="0" xr:uid="{00000000-0006-0000-0000-0000C0020000}">
      <text>
        <r>
          <rPr>
            <sz val="9"/>
            <rFont val="Tahoma"/>
          </rPr>
          <t>¦1¦1¦10¦52¦2¦Null§</t>
        </r>
      </text>
    </comment>
    <comment ref="A2054" authorId="0" shapeId="0" xr:uid="{00000000-0006-0000-0000-0000C1020000}">
      <text>
        <r>
          <rPr>
            <sz val="9"/>
            <rFont val="Tahoma"/>
          </rPr>
          <t>¦1¦1¦10¦53¦2¦Null§</t>
        </r>
      </text>
    </comment>
    <comment ref="A2056" authorId="0" shapeId="0" xr:uid="{00000000-0006-0000-0000-0000C2020000}">
      <text>
        <r>
          <rPr>
            <sz val="9"/>
            <rFont val="Tahoma"/>
          </rPr>
          <t>¦1¦1¦10¦54¦2¦Null§</t>
        </r>
      </text>
    </comment>
    <comment ref="A2058" authorId="0" shapeId="0" xr:uid="{00000000-0006-0000-0000-0000C3020000}">
      <text>
        <r>
          <rPr>
            <sz val="9"/>
            <rFont val="Tahoma"/>
          </rPr>
          <t>¦1¦1¦10¦55¦2¦Null§</t>
        </r>
      </text>
    </comment>
    <comment ref="A2069" authorId="0" shapeId="0" xr:uid="{00000000-0006-0000-0000-0000C4020000}">
      <text>
        <r>
          <rPr>
            <sz val="9"/>
            <rFont val="Tahoma"/>
          </rPr>
          <t>¦1¦1¦10¦56¦2¦Null§</t>
        </r>
      </text>
    </comment>
    <comment ref="A2071" authorId="0" shapeId="0" xr:uid="{00000000-0006-0000-0000-0000C5020000}">
      <text>
        <r>
          <rPr>
            <sz val="9"/>
            <rFont val="Tahoma"/>
          </rPr>
          <t>¦1¦1¦10¦57¦2¦Null§</t>
        </r>
      </text>
    </comment>
    <comment ref="A2073" authorId="0" shapeId="0" xr:uid="{00000000-0006-0000-0000-0000C6020000}">
      <text>
        <r>
          <rPr>
            <sz val="9"/>
            <rFont val="Tahoma"/>
          </rPr>
          <t>¦1¦1¦10¦58¦2¦Null§</t>
        </r>
      </text>
    </comment>
    <comment ref="A2075" authorId="0" shapeId="0" xr:uid="{00000000-0006-0000-0000-0000C7020000}">
      <text>
        <r>
          <rPr>
            <sz val="9"/>
            <rFont val="Tahoma"/>
          </rPr>
          <t>¦1¦1¦10¦59¦2¦Null§</t>
        </r>
      </text>
    </comment>
    <comment ref="A2077" authorId="0" shapeId="0" xr:uid="{00000000-0006-0000-0000-0000C8020000}">
      <text>
        <r>
          <rPr>
            <sz val="9"/>
            <rFont val="Tahoma"/>
          </rPr>
          <t>¦1¦1¦10¦60¦2¦Null§</t>
        </r>
      </text>
    </comment>
    <comment ref="A2079" authorId="0" shapeId="0" xr:uid="{00000000-0006-0000-0000-0000C9020000}">
      <text>
        <r>
          <rPr>
            <sz val="9"/>
            <rFont val="Tahoma"/>
          </rPr>
          <t>¦1¦1¦10¦61¦2¦Null§</t>
        </r>
      </text>
    </comment>
    <comment ref="A2081" authorId="0" shapeId="0" xr:uid="{00000000-0006-0000-0000-0000CA020000}">
      <text>
        <r>
          <rPr>
            <sz val="9"/>
            <rFont val="Tahoma"/>
          </rPr>
          <t>¦1¦1¦10¦62¦2¦Null§</t>
        </r>
      </text>
    </comment>
    <comment ref="A2083" authorId="0" shapeId="0" xr:uid="{00000000-0006-0000-0000-0000CB020000}">
      <text>
        <r>
          <rPr>
            <sz val="9"/>
            <rFont val="Tahoma"/>
          </rPr>
          <t>¦1¦1¦10¦63¦2¦Null§SubSection</t>
        </r>
      </text>
    </comment>
    <comment ref="A2085" authorId="0" shapeId="0" xr:uid="{00000000-0006-0000-0000-0000CC020000}">
      <text>
        <r>
          <rPr>
            <sz val="9"/>
            <rFont val="Tahoma"/>
          </rPr>
          <t>¦1¦1¦10¦64¦2¦Null§</t>
        </r>
      </text>
    </comment>
    <comment ref="A2132" authorId="0" shapeId="0" xr:uid="{00000000-0006-0000-0000-0000CD020000}">
      <text>
        <r>
          <rPr>
            <sz val="9"/>
            <rFont val="Tahoma"/>
          </rPr>
          <t>¦1¦1¦11¦1¦2¦Null§</t>
        </r>
      </text>
    </comment>
    <comment ref="A2134" authorId="0" shapeId="0" xr:uid="{00000000-0006-0000-0000-0000CE020000}">
      <text>
        <r>
          <rPr>
            <sz val="9"/>
            <rFont val="Tahoma"/>
          </rPr>
          <t>¦1¦1¦11¦2¦2¦Null§</t>
        </r>
      </text>
    </comment>
    <comment ref="A2136" authorId="0" shapeId="0" xr:uid="{00000000-0006-0000-0000-0000CF020000}">
      <text>
        <r>
          <rPr>
            <sz val="9"/>
            <rFont val="Tahoma"/>
          </rPr>
          <t>¦1¦1¦11¦3¦2¦Null§SubSection</t>
        </r>
      </text>
    </comment>
    <comment ref="A2138" authorId="0" shapeId="0" xr:uid="{00000000-0006-0000-0000-0000D0020000}">
      <text>
        <r>
          <rPr>
            <sz val="9"/>
            <rFont val="Tahoma"/>
          </rPr>
          <t>¦1¦1¦11¦4¦2¦Null§</t>
        </r>
      </text>
    </comment>
    <comment ref="A2140" authorId="0" shapeId="0" xr:uid="{00000000-0006-0000-0000-0000D1020000}">
      <text>
        <r>
          <rPr>
            <sz val="9"/>
            <rFont val="Tahoma"/>
          </rPr>
          <t>¦1¦1¦11¦5¦2¦Null§</t>
        </r>
      </text>
    </comment>
    <comment ref="A2142" authorId="0" shapeId="0" xr:uid="{00000000-0006-0000-0000-0000D2020000}">
      <text>
        <r>
          <rPr>
            <sz val="9"/>
            <rFont val="Tahoma"/>
          </rPr>
          <t>¦1¦1¦11¦6¦2¦Null§</t>
        </r>
      </text>
    </comment>
    <comment ref="A2144" authorId="0" shapeId="0" xr:uid="{00000000-0006-0000-0000-0000D3020000}">
      <text>
        <r>
          <rPr>
            <sz val="9"/>
            <rFont val="Tahoma"/>
          </rPr>
          <t>¦1¦1¦11¦7¦2¦Null§</t>
        </r>
      </text>
    </comment>
    <comment ref="A2146" authorId="0" shapeId="0" xr:uid="{00000000-0006-0000-0000-0000D4020000}">
      <text>
        <r>
          <rPr>
            <sz val="9"/>
            <rFont val="Tahoma"/>
          </rPr>
          <t>¦1¦1¦11¦8¦2¦Null§</t>
        </r>
      </text>
    </comment>
    <comment ref="A2148" authorId="0" shapeId="0" xr:uid="{00000000-0006-0000-0000-0000D5020000}">
      <text>
        <r>
          <rPr>
            <sz val="9"/>
            <rFont val="Tahoma"/>
          </rPr>
          <t>¦1¦1¦11¦9¦2¦Null§SubSection</t>
        </r>
      </text>
    </comment>
    <comment ref="A2150" authorId="0" shapeId="0" xr:uid="{00000000-0006-0000-0000-0000D6020000}">
      <text>
        <r>
          <rPr>
            <sz val="9"/>
            <rFont val="Tahoma"/>
          </rPr>
          <t>¦1¦1¦11¦10¦2¦Null§</t>
        </r>
      </text>
    </comment>
    <comment ref="A2152" authorId="0" shapeId="0" xr:uid="{00000000-0006-0000-0000-0000D7020000}">
      <text>
        <r>
          <rPr>
            <sz val="9"/>
            <rFont val="Tahoma"/>
          </rPr>
          <t>¦1¦1¦11¦11¦2¦Null§</t>
        </r>
      </text>
    </comment>
    <comment ref="A2154" authorId="0" shapeId="0" xr:uid="{00000000-0006-0000-0000-0000D8020000}">
      <text>
        <r>
          <rPr>
            <sz val="9"/>
            <rFont val="Tahoma"/>
          </rPr>
          <t>¦1¦1¦11¦12¦2¦Null§</t>
        </r>
      </text>
    </comment>
    <comment ref="A2156" authorId="0" shapeId="0" xr:uid="{00000000-0006-0000-0000-0000D9020000}">
      <text>
        <r>
          <rPr>
            <sz val="9"/>
            <rFont val="Tahoma"/>
          </rPr>
          <t>¦1¦1¦11¦13¦2¦Null§SubSection</t>
        </r>
      </text>
    </comment>
    <comment ref="A2158" authorId="0" shapeId="0" xr:uid="{00000000-0006-0000-0000-0000DA020000}">
      <text>
        <r>
          <rPr>
            <sz val="9"/>
            <rFont val="Tahoma"/>
          </rPr>
          <t>¦1¦1¦11¦14¦2¦Null§</t>
        </r>
      </text>
    </comment>
    <comment ref="A2160" authorId="0" shapeId="0" xr:uid="{00000000-0006-0000-0000-0000DB020000}">
      <text>
        <r>
          <rPr>
            <sz val="9"/>
            <rFont val="Tahoma"/>
          </rPr>
          <t>¦1¦1¦11¦15¦2¦Null§</t>
        </r>
      </text>
    </comment>
    <comment ref="A2162" authorId="0" shapeId="0" xr:uid="{00000000-0006-0000-0000-0000DC020000}">
      <text>
        <r>
          <rPr>
            <sz val="9"/>
            <rFont val="Tahoma"/>
          </rPr>
          <t>¦1¦1¦11¦16¦2¦Null§</t>
        </r>
      </text>
    </comment>
    <comment ref="A2164" authorId="0" shapeId="0" xr:uid="{00000000-0006-0000-0000-0000DD020000}">
      <text>
        <r>
          <rPr>
            <sz val="9"/>
            <rFont val="Tahoma"/>
          </rPr>
          <t>¦1¦1¦11¦17¦2¦Null§</t>
        </r>
      </text>
    </comment>
    <comment ref="A2166" authorId="0" shapeId="0" xr:uid="{00000000-0006-0000-0000-0000DE020000}">
      <text>
        <r>
          <rPr>
            <sz val="9"/>
            <rFont val="Tahoma"/>
          </rPr>
          <t>¦1¦1¦11¦18¦2¦Null§</t>
        </r>
      </text>
    </comment>
    <comment ref="A2168" authorId="0" shapeId="0" xr:uid="{00000000-0006-0000-0000-0000DF020000}">
      <text>
        <r>
          <rPr>
            <sz val="9"/>
            <rFont val="Tahoma"/>
          </rPr>
          <t>¦1¦1¦11¦19¦2¦Null§</t>
        </r>
      </text>
    </comment>
    <comment ref="A2170" authorId="0" shapeId="0" xr:uid="{00000000-0006-0000-0000-0000E0020000}">
      <text>
        <r>
          <rPr>
            <sz val="9"/>
            <rFont val="Tahoma"/>
          </rPr>
          <t>¦1¦1¦11¦20¦2¦Null§</t>
        </r>
      </text>
    </comment>
    <comment ref="A2172" authorId="0" shapeId="0" xr:uid="{00000000-0006-0000-0000-0000E1020000}">
      <text>
        <r>
          <rPr>
            <sz val="9"/>
            <rFont val="Tahoma"/>
          </rPr>
          <t>¦1¦1¦11¦21¦2¦Null§RateOnly</t>
        </r>
      </text>
    </comment>
    <comment ref="A2174" authorId="0" shapeId="0" xr:uid="{00000000-0006-0000-0000-0000E2020000}">
      <text>
        <r>
          <rPr>
            <sz val="9"/>
            <rFont val="Tahoma"/>
          </rPr>
          <t>¦1¦1¦11¦22¦2¦Null§RateOnly</t>
        </r>
      </text>
    </comment>
    <comment ref="A2176" authorId="0" shapeId="0" xr:uid="{00000000-0006-0000-0000-0000E3020000}">
      <text>
        <r>
          <rPr>
            <sz val="9"/>
            <rFont val="Tahoma"/>
          </rPr>
          <t>¦1¦1¦11¦23¦2¦Null§</t>
        </r>
      </text>
    </comment>
    <comment ref="A2178" authorId="0" shapeId="0" xr:uid="{00000000-0006-0000-0000-0000E4020000}">
      <text>
        <r>
          <rPr>
            <sz val="9"/>
            <rFont val="Tahoma"/>
          </rPr>
          <t>¦1¦1¦11¦24¦2¦Null§</t>
        </r>
      </text>
    </comment>
    <comment ref="A2189" authorId="0" shapeId="0" xr:uid="{00000000-0006-0000-0000-0000E5020000}">
      <text>
        <r>
          <rPr>
            <sz val="9"/>
            <rFont val="Tahoma"/>
          </rPr>
          <t>¦1¦1¦11¦25¦2¦Null§</t>
        </r>
      </text>
    </comment>
    <comment ref="A2191" authorId="0" shapeId="0" xr:uid="{00000000-0006-0000-0000-0000E6020000}">
      <text>
        <r>
          <rPr>
            <sz val="9"/>
            <rFont val="Tahoma"/>
          </rPr>
          <t>¦1¦1¦11¦26¦2¦Null§</t>
        </r>
      </text>
    </comment>
    <comment ref="A2193" authorId="0" shapeId="0" xr:uid="{00000000-0006-0000-0000-0000E7020000}">
      <text>
        <r>
          <rPr>
            <sz val="9"/>
            <rFont val="Tahoma"/>
          </rPr>
          <t>¦1¦1¦11¦27¦2¦Null§</t>
        </r>
      </text>
    </comment>
    <comment ref="A2195" authorId="0" shapeId="0" xr:uid="{00000000-0006-0000-0000-0000E8020000}">
      <text>
        <r>
          <rPr>
            <sz val="9"/>
            <rFont val="Tahoma"/>
          </rPr>
          <t>¦1¦1¦11¦28¦2¦Null§</t>
        </r>
      </text>
    </comment>
    <comment ref="A2197" authorId="0" shapeId="0" xr:uid="{00000000-0006-0000-0000-0000E9020000}">
      <text>
        <r>
          <rPr>
            <sz val="9"/>
            <rFont val="Tahoma"/>
          </rPr>
          <t>¦1¦1¦11¦29¦2¦Null§</t>
        </r>
      </text>
    </comment>
    <comment ref="A2199" authorId="0" shapeId="0" xr:uid="{00000000-0006-0000-0000-0000EA020000}">
      <text>
        <r>
          <rPr>
            <sz val="9"/>
            <rFont val="Tahoma"/>
          </rPr>
          <t>¦1¦1¦11¦30¦2¦Null§</t>
        </r>
      </text>
    </comment>
    <comment ref="A2201" authorId="0" shapeId="0" xr:uid="{00000000-0006-0000-0000-0000EB020000}">
      <text>
        <r>
          <rPr>
            <sz val="9"/>
            <rFont val="Tahoma"/>
          </rPr>
          <t>¦1¦1¦11¦31¦2¦Null§</t>
        </r>
      </text>
    </comment>
    <comment ref="A2203" authorId="0" shapeId="0" xr:uid="{00000000-0006-0000-0000-0000EC020000}">
      <text>
        <r>
          <rPr>
            <sz val="9"/>
            <rFont val="Tahoma"/>
          </rPr>
          <t>¦1¦1¦11¦32¦2¦Null§</t>
        </r>
      </text>
    </comment>
    <comment ref="A2205" authorId="0" shapeId="0" xr:uid="{00000000-0006-0000-0000-0000ED020000}">
      <text>
        <r>
          <rPr>
            <sz val="9"/>
            <rFont val="Tahoma"/>
          </rPr>
          <t>¦1¦1¦11¦33¦2¦Null§</t>
        </r>
      </text>
    </comment>
    <comment ref="A2207" authorId="0" shapeId="0" xr:uid="{00000000-0006-0000-0000-0000EE020000}">
      <text>
        <r>
          <rPr>
            <sz val="9"/>
            <rFont val="Tahoma"/>
          </rPr>
          <t>¦1¦1¦11¦34¦2¦Null§</t>
        </r>
      </text>
    </comment>
    <comment ref="A2209" authorId="0" shapeId="0" xr:uid="{00000000-0006-0000-0000-0000EF020000}">
      <text>
        <r>
          <rPr>
            <sz val="9"/>
            <rFont val="Tahoma"/>
          </rPr>
          <t>¦1¦1¦11¦35¦2¦Null§</t>
        </r>
      </text>
    </comment>
    <comment ref="A2211" authorId="0" shapeId="0" xr:uid="{00000000-0006-0000-0000-0000F0020000}">
      <text>
        <r>
          <rPr>
            <sz val="9"/>
            <rFont val="Tahoma"/>
          </rPr>
          <t>¦1¦1¦11¦36¦2¦Null§</t>
        </r>
      </text>
    </comment>
    <comment ref="A2213" authorId="0" shapeId="0" xr:uid="{00000000-0006-0000-0000-0000F1020000}">
      <text>
        <r>
          <rPr>
            <sz val="9"/>
            <rFont val="Tahoma"/>
          </rPr>
          <t>¦1¦1¦11¦37¦2¦Null§</t>
        </r>
      </text>
    </comment>
    <comment ref="A2215" authorId="0" shapeId="0" xr:uid="{00000000-0006-0000-0000-0000F2020000}">
      <text>
        <r>
          <rPr>
            <sz val="9"/>
            <rFont val="Tahoma"/>
          </rPr>
          <t>¦1¦1¦11¦38¦2¦Null§</t>
        </r>
      </text>
    </comment>
    <comment ref="A2217" authorId="0" shapeId="0" xr:uid="{00000000-0006-0000-0000-0000F3020000}">
      <text>
        <r>
          <rPr>
            <sz val="9"/>
            <rFont val="Tahoma"/>
          </rPr>
          <t>¦1¦1¦11¦39¦2¦Null§</t>
        </r>
      </text>
    </comment>
    <comment ref="A2219" authorId="0" shapeId="0" xr:uid="{00000000-0006-0000-0000-0000F4020000}">
      <text>
        <r>
          <rPr>
            <sz val="9"/>
            <rFont val="Tahoma"/>
          </rPr>
          <t>¦1¦1¦11¦40¦2¦Null§RateOnly</t>
        </r>
      </text>
    </comment>
    <comment ref="A2221" authorId="0" shapeId="0" xr:uid="{00000000-0006-0000-0000-0000F5020000}">
      <text>
        <r>
          <rPr>
            <sz val="9"/>
            <rFont val="Tahoma"/>
          </rPr>
          <t>¦1¦1¦11¦41¦2¦Null§RateOnly</t>
        </r>
      </text>
    </comment>
    <comment ref="A2223" authorId="0" shapeId="0" xr:uid="{00000000-0006-0000-0000-0000F6020000}">
      <text>
        <r>
          <rPr>
            <sz val="9"/>
            <rFont val="Tahoma"/>
          </rPr>
          <t>¦1¦1¦11¦42¦2¦Null§</t>
        </r>
      </text>
    </comment>
    <comment ref="A2225" authorId="0" shapeId="0" xr:uid="{00000000-0006-0000-0000-0000F7020000}">
      <text>
        <r>
          <rPr>
            <sz val="9"/>
            <rFont val="Tahoma"/>
          </rPr>
          <t>¦1¦1¦11¦43¦2¦Null§</t>
        </r>
      </text>
    </comment>
    <comment ref="A2227" authorId="0" shapeId="0" xr:uid="{00000000-0006-0000-0000-0000F8020000}">
      <text>
        <r>
          <rPr>
            <sz val="9"/>
            <rFont val="Tahoma"/>
          </rPr>
          <t>¦1¦1¦11¦44¦2¦Null§</t>
        </r>
      </text>
    </comment>
    <comment ref="A2229" authorId="0" shapeId="0" xr:uid="{00000000-0006-0000-0000-0000F9020000}">
      <text>
        <r>
          <rPr>
            <sz val="9"/>
            <rFont val="Tahoma"/>
          </rPr>
          <t>¦1¦1¦11¦45¦2¦Null§</t>
        </r>
      </text>
    </comment>
    <comment ref="A2231" authorId="0" shapeId="0" xr:uid="{00000000-0006-0000-0000-0000FA020000}">
      <text>
        <r>
          <rPr>
            <sz val="9"/>
            <rFont val="Tahoma"/>
          </rPr>
          <t>¦1¦1¦11¦46¦2¦Null§</t>
        </r>
      </text>
    </comment>
    <comment ref="A2233" authorId="0" shapeId="0" xr:uid="{00000000-0006-0000-0000-0000FB020000}">
      <text>
        <r>
          <rPr>
            <sz val="9"/>
            <rFont val="Tahoma"/>
          </rPr>
          <t>¦1¦1¦11¦47¦2¦Null§RateOnly</t>
        </r>
      </text>
    </comment>
    <comment ref="A2235" authorId="0" shapeId="0" xr:uid="{00000000-0006-0000-0000-0000FC020000}">
      <text>
        <r>
          <rPr>
            <sz val="9"/>
            <rFont val="Tahoma"/>
          </rPr>
          <t>¦1¦1¦11¦48¦2¦Null§RateOnly</t>
        </r>
      </text>
    </comment>
    <comment ref="A2237" authorId="0" shapeId="0" xr:uid="{00000000-0006-0000-0000-0000FD020000}">
      <text>
        <r>
          <rPr>
            <sz val="9"/>
            <rFont val="Tahoma"/>
          </rPr>
          <t>¦1¦1¦11¦49¦2¦Null§</t>
        </r>
      </text>
    </comment>
    <comment ref="A2239" authorId="0" shapeId="0" xr:uid="{00000000-0006-0000-0000-0000FE020000}">
      <text>
        <r>
          <rPr>
            <sz val="9"/>
            <rFont val="Tahoma"/>
          </rPr>
          <t>¦1¦1¦11¦50¦2¦Null§</t>
        </r>
      </text>
    </comment>
    <comment ref="A2241" authorId="0" shapeId="0" xr:uid="{00000000-0006-0000-0000-0000FF020000}">
      <text>
        <r>
          <rPr>
            <sz val="9"/>
            <rFont val="Tahoma"/>
          </rPr>
          <t>¦1¦1¦11¦51¦2¦Null§</t>
        </r>
      </text>
    </comment>
    <comment ref="A2243" authorId="0" shapeId="0" xr:uid="{00000000-0006-0000-0000-000000030000}">
      <text>
        <r>
          <rPr>
            <sz val="9"/>
            <rFont val="Tahoma"/>
          </rPr>
          <t>¦1¦1¦11¦52¦2¦Null§RateOnly</t>
        </r>
      </text>
    </comment>
    <comment ref="A2245" authorId="0" shapeId="0" xr:uid="{00000000-0006-0000-0000-000001030000}">
      <text>
        <r>
          <rPr>
            <sz val="9"/>
            <rFont val="Tahoma"/>
          </rPr>
          <t>¦1¦1¦11¦53¦2¦Null§RateOnly</t>
        </r>
      </text>
    </comment>
    <comment ref="A2257" authorId="0" shapeId="0" xr:uid="{00000000-0006-0000-0000-000002030000}">
      <text>
        <r>
          <rPr>
            <sz val="9"/>
            <rFont val="Tahoma"/>
          </rPr>
          <t>¦1¦1¦11¦54¦2¦Null§</t>
        </r>
      </text>
    </comment>
    <comment ref="A2259" authorId="0" shapeId="0" xr:uid="{00000000-0006-0000-0000-000003030000}">
      <text>
        <r>
          <rPr>
            <sz val="9"/>
            <rFont val="Tahoma"/>
          </rPr>
          <t>¦1¦1¦11¦55¦2¦Null§</t>
        </r>
      </text>
    </comment>
    <comment ref="A2261" authorId="0" shapeId="0" xr:uid="{00000000-0006-0000-0000-000004030000}">
      <text>
        <r>
          <rPr>
            <sz val="9"/>
            <rFont val="Tahoma"/>
          </rPr>
          <t>¦1¦1¦11¦56¦2¦Null§</t>
        </r>
      </text>
    </comment>
    <comment ref="A2263" authorId="0" shapeId="0" xr:uid="{00000000-0006-0000-0000-000005030000}">
      <text>
        <r>
          <rPr>
            <sz val="9"/>
            <rFont val="Tahoma"/>
          </rPr>
          <t>¦1¦1¦11¦57¦2¦Null§</t>
        </r>
      </text>
    </comment>
    <comment ref="A2265" authorId="0" shapeId="0" xr:uid="{00000000-0006-0000-0000-000006030000}">
      <text>
        <r>
          <rPr>
            <sz val="9"/>
            <rFont val="Tahoma"/>
          </rPr>
          <t>¦1¦1¦11¦58¦2¦Null§</t>
        </r>
      </text>
    </comment>
    <comment ref="A2267" authorId="0" shapeId="0" xr:uid="{00000000-0006-0000-0000-000007030000}">
      <text>
        <r>
          <rPr>
            <sz val="9"/>
            <rFont val="Tahoma"/>
          </rPr>
          <t>¦1¦1¦11¦59¦2¦Null§SubSection</t>
        </r>
      </text>
    </comment>
    <comment ref="A2269" authorId="0" shapeId="0" xr:uid="{00000000-0006-0000-0000-000008030000}">
      <text>
        <r>
          <rPr>
            <sz val="9"/>
            <rFont val="Tahoma"/>
          </rPr>
          <t>¦1¦1¦11¦60¦2¦Null§</t>
        </r>
      </text>
    </comment>
    <comment ref="A2271" authorId="0" shapeId="0" xr:uid="{00000000-0006-0000-0000-000009030000}">
      <text>
        <r>
          <rPr>
            <sz val="9"/>
            <rFont val="Tahoma"/>
          </rPr>
          <t>¦1¦1¦11¦61¦2¦Null§</t>
        </r>
      </text>
    </comment>
    <comment ref="A2273" authorId="0" shapeId="0" xr:uid="{00000000-0006-0000-0000-00000A030000}">
      <text>
        <r>
          <rPr>
            <sz val="9"/>
            <rFont val="Tahoma"/>
          </rPr>
          <t>¦1¦1¦11¦62¦2¦Null§</t>
        </r>
      </text>
    </comment>
    <comment ref="A2275" authorId="0" shapeId="0" xr:uid="{00000000-0006-0000-0000-00000B030000}">
      <text>
        <r>
          <rPr>
            <sz val="9"/>
            <rFont val="Tahoma"/>
          </rPr>
          <t>¦1¦1¦11¦63¦2¦Null§</t>
        </r>
      </text>
    </comment>
    <comment ref="A2277" authorId="0" shapeId="0" xr:uid="{00000000-0006-0000-0000-00000C030000}">
      <text>
        <r>
          <rPr>
            <sz val="9"/>
            <rFont val="Tahoma"/>
          </rPr>
          <t>¦1¦1¦11¦64¦2¦Null§</t>
        </r>
      </text>
    </comment>
    <comment ref="A2279" authorId="0" shapeId="0" xr:uid="{00000000-0006-0000-0000-00000D030000}">
      <text>
        <r>
          <rPr>
            <sz val="9"/>
            <rFont val="Tahoma"/>
          </rPr>
          <t>¦1¦1¦11¦65¦2¦Null§</t>
        </r>
      </text>
    </comment>
    <comment ref="A2281" authorId="0" shapeId="0" xr:uid="{00000000-0006-0000-0000-00000E030000}">
      <text>
        <r>
          <rPr>
            <sz val="9"/>
            <rFont val="Tahoma"/>
          </rPr>
          <t>¦1¦1¦11¦66¦2¦Null§</t>
        </r>
      </text>
    </comment>
    <comment ref="A2283" authorId="0" shapeId="0" xr:uid="{00000000-0006-0000-0000-00000F030000}">
      <text>
        <r>
          <rPr>
            <sz val="9"/>
            <rFont val="Tahoma"/>
          </rPr>
          <t>¦1¦1¦11¦67¦2¦Null§</t>
        </r>
      </text>
    </comment>
    <comment ref="A2285" authorId="0" shapeId="0" xr:uid="{00000000-0006-0000-0000-000010030000}">
      <text>
        <r>
          <rPr>
            <sz val="9"/>
            <rFont val="Tahoma"/>
          </rPr>
          <t>¦1¦1¦11¦68¦2¦Null§</t>
        </r>
      </text>
    </comment>
    <comment ref="A2287" authorId="0" shapeId="0" xr:uid="{00000000-0006-0000-0000-000011030000}">
      <text>
        <r>
          <rPr>
            <sz val="9"/>
            <rFont val="Tahoma"/>
          </rPr>
          <t>¦1¦1¦11¦69¦2¦Null§</t>
        </r>
      </text>
    </comment>
    <comment ref="A2289" authorId="0" shapeId="0" xr:uid="{00000000-0006-0000-0000-000012030000}">
      <text>
        <r>
          <rPr>
            <sz val="9"/>
            <rFont val="Tahoma"/>
          </rPr>
          <t>¦1¦1¦11¦70¦2¦Null§</t>
        </r>
      </text>
    </comment>
    <comment ref="A2291" authorId="0" shapeId="0" xr:uid="{00000000-0006-0000-0000-000013030000}">
      <text>
        <r>
          <rPr>
            <sz val="9"/>
            <rFont val="Tahoma"/>
          </rPr>
          <t>¦1¦1¦11¦71¦2¦Null§SubSection</t>
        </r>
      </text>
    </comment>
    <comment ref="A2293" authorId="0" shapeId="0" xr:uid="{00000000-0006-0000-0000-000014030000}">
      <text>
        <r>
          <rPr>
            <sz val="9"/>
            <rFont val="Tahoma"/>
          </rPr>
          <t>¦1¦1¦11¦72¦2¦Null§</t>
        </r>
      </text>
    </comment>
    <comment ref="A2313" authorId="0" shapeId="0" xr:uid="{00000000-0006-0000-0000-000015030000}">
      <text>
        <r>
          <rPr>
            <sz val="9"/>
            <rFont val="Tahoma"/>
          </rPr>
          <t>¦1¦1¦12¦1¦2¦Null§</t>
        </r>
      </text>
    </comment>
    <comment ref="A2315" authorId="0" shapeId="0" xr:uid="{00000000-0006-0000-0000-000016030000}">
      <text>
        <r>
          <rPr>
            <sz val="9"/>
            <rFont val="Tahoma"/>
          </rPr>
          <t>¦1¦1¦12¦2¦2¦Null§</t>
        </r>
      </text>
    </comment>
    <comment ref="A2317" authorId="0" shapeId="0" xr:uid="{00000000-0006-0000-0000-000017030000}">
      <text>
        <r>
          <rPr>
            <sz val="9"/>
            <rFont val="Tahoma"/>
          </rPr>
          <t>¦1¦1¦12¦3¦2¦Null§SubSection</t>
        </r>
      </text>
    </comment>
    <comment ref="A2319" authorId="0" shapeId="0" xr:uid="{00000000-0006-0000-0000-000018030000}">
      <text>
        <r>
          <rPr>
            <sz val="9"/>
            <rFont val="Tahoma"/>
          </rPr>
          <t>¦1¦1¦12¦4¦2¦Null§</t>
        </r>
      </text>
    </comment>
    <comment ref="A2321" authorId="0" shapeId="0" xr:uid="{00000000-0006-0000-0000-000019030000}">
      <text>
        <r>
          <rPr>
            <sz val="9"/>
            <rFont val="Tahoma"/>
          </rPr>
          <t>¦1¦1¦12¦5¦2¦Null§SubSection</t>
        </r>
      </text>
    </comment>
    <comment ref="A2323" authorId="0" shapeId="0" xr:uid="{00000000-0006-0000-0000-00001A030000}">
      <text>
        <r>
          <rPr>
            <sz val="9"/>
            <rFont val="Tahoma"/>
          </rPr>
          <t>¦1¦1¦12¦6¦2¦Null§</t>
        </r>
      </text>
    </comment>
    <comment ref="A2325" authorId="0" shapeId="0" xr:uid="{00000000-0006-0000-0000-00001B030000}">
      <text>
        <r>
          <rPr>
            <sz val="9"/>
            <rFont val="Tahoma"/>
          </rPr>
          <t>¦1¦1¦12¦7¦2¦Null§</t>
        </r>
      </text>
    </comment>
    <comment ref="A2327" authorId="0" shapeId="0" xr:uid="{00000000-0006-0000-0000-00001C030000}">
      <text>
        <r>
          <rPr>
            <sz val="9"/>
            <rFont val="Tahoma"/>
          </rPr>
          <t>¦1¦1¦12¦8¦2¦Null§</t>
        </r>
      </text>
    </comment>
    <comment ref="A2329" authorId="0" shapeId="0" xr:uid="{00000000-0006-0000-0000-00001D030000}">
      <text>
        <r>
          <rPr>
            <sz val="9"/>
            <rFont val="Tahoma"/>
          </rPr>
          <t>¦1¦1¦12¦9¦2¦Null§</t>
        </r>
      </text>
    </comment>
    <comment ref="A2331" authorId="0" shapeId="0" xr:uid="{00000000-0006-0000-0000-00001E030000}">
      <text>
        <r>
          <rPr>
            <sz val="9"/>
            <rFont val="Tahoma"/>
          </rPr>
          <t>¦1¦1¦12¦10¦2¦Null§</t>
        </r>
      </text>
    </comment>
    <comment ref="A2333" authorId="0" shapeId="0" xr:uid="{00000000-0006-0000-0000-00001F030000}">
      <text>
        <r>
          <rPr>
            <sz val="9"/>
            <rFont val="Tahoma"/>
          </rPr>
          <t>¦1¦1¦12¦11¦2¦Null§</t>
        </r>
      </text>
    </comment>
    <comment ref="A2335" authorId="0" shapeId="0" xr:uid="{00000000-0006-0000-0000-000020030000}">
      <text>
        <r>
          <rPr>
            <sz val="9"/>
            <rFont val="Tahoma"/>
          </rPr>
          <t>¦1¦1¦12¦12¦2¦Null§</t>
        </r>
      </text>
    </comment>
    <comment ref="A2337" authorId="0" shapeId="0" xr:uid="{00000000-0006-0000-0000-000021030000}">
      <text>
        <r>
          <rPr>
            <sz val="9"/>
            <rFont val="Tahoma"/>
          </rPr>
          <t>¦1¦1¦12¦13¦2¦Null§RateOnly</t>
        </r>
      </text>
    </comment>
    <comment ref="A2339" authorId="0" shapeId="0" xr:uid="{00000000-0006-0000-0000-000022030000}">
      <text>
        <r>
          <rPr>
            <sz val="9"/>
            <rFont val="Tahoma"/>
          </rPr>
          <t>¦1¦1¦12¦14¦2¦Null§RateOnly</t>
        </r>
      </text>
    </comment>
    <comment ref="A2341" authorId="0" shapeId="0" xr:uid="{00000000-0006-0000-0000-000023030000}">
      <text>
        <r>
          <rPr>
            <sz val="9"/>
            <rFont val="Tahoma"/>
          </rPr>
          <t>¦1¦1¦12¦15¦2¦Null§</t>
        </r>
      </text>
    </comment>
    <comment ref="A2343" authorId="0" shapeId="0" xr:uid="{00000000-0006-0000-0000-000024030000}">
      <text>
        <r>
          <rPr>
            <sz val="9"/>
            <rFont val="Tahoma"/>
          </rPr>
          <t>¦1¦1¦12¦16¦2¦Null§</t>
        </r>
      </text>
    </comment>
    <comment ref="A2345" authorId="0" shapeId="0" xr:uid="{00000000-0006-0000-0000-000025030000}">
      <text>
        <r>
          <rPr>
            <sz val="9"/>
            <rFont val="Tahoma"/>
          </rPr>
          <t>¦1¦1¦12¦17¦2¦Null§</t>
        </r>
      </text>
    </comment>
    <comment ref="A2347" authorId="0" shapeId="0" xr:uid="{00000000-0006-0000-0000-000026030000}">
      <text>
        <r>
          <rPr>
            <sz val="9"/>
            <rFont val="Tahoma"/>
          </rPr>
          <t>¦1¦1¦12¦18¦2¦Null§</t>
        </r>
      </text>
    </comment>
    <comment ref="A2349" authorId="0" shapeId="0" xr:uid="{00000000-0006-0000-0000-000027030000}">
      <text>
        <r>
          <rPr>
            <sz val="9"/>
            <rFont val="Tahoma"/>
          </rPr>
          <t>¦1¦1¦12¦19¦2¦Null§</t>
        </r>
      </text>
    </comment>
    <comment ref="A2351" authorId="0" shapeId="0" xr:uid="{00000000-0006-0000-0000-000028030000}">
      <text>
        <r>
          <rPr>
            <sz val="9"/>
            <rFont val="Tahoma"/>
          </rPr>
          <t>¦1¦1¦12¦20¦2¦Null§</t>
        </r>
      </text>
    </comment>
    <comment ref="A2353" authorId="0" shapeId="0" xr:uid="{00000000-0006-0000-0000-000029030000}">
      <text>
        <r>
          <rPr>
            <sz val="9"/>
            <rFont val="Tahoma"/>
          </rPr>
          <t>¦1¦1¦12¦21¦2¦Null§</t>
        </r>
      </text>
    </comment>
    <comment ref="A2355" authorId="0" shapeId="0" xr:uid="{00000000-0006-0000-0000-00002A030000}">
      <text>
        <r>
          <rPr>
            <sz val="9"/>
            <rFont val="Tahoma"/>
          </rPr>
          <t>¦1¦1¦12¦22¦2¦Null§</t>
        </r>
      </text>
    </comment>
    <comment ref="A2357" authorId="0" shapeId="0" xr:uid="{00000000-0006-0000-0000-00002B030000}">
      <text>
        <r>
          <rPr>
            <sz val="9"/>
            <rFont val="Tahoma"/>
          </rPr>
          <t>¦1¦1¦12¦23¦2¦Null§</t>
        </r>
      </text>
    </comment>
    <comment ref="A2359" authorId="0" shapeId="0" xr:uid="{00000000-0006-0000-0000-00002C030000}">
      <text>
        <r>
          <rPr>
            <sz val="9"/>
            <rFont val="Tahoma"/>
          </rPr>
          <t>¦1¦1¦12¦24¦2¦Null§</t>
        </r>
      </text>
    </comment>
    <comment ref="A2361" authorId="0" shapeId="0" xr:uid="{00000000-0006-0000-0000-00002D030000}">
      <text>
        <r>
          <rPr>
            <sz val="9"/>
            <rFont val="Tahoma"/>
          </rPr>
          <t>¦1¦1¦12¦25¦2¦Null§</t>
        </r>
      </text>
    </comment>
    <comment ref="A2363" authorId="0" shapeId="0" xr:uid="{00000000-0006-0000-0000-00002E030000}">
      <text>
        <r>
          <rPr>
            <sz val="9"/>
            <rFont val="Tahoma"/>
          </rPr>
          <t>¦1¦1¦12¦26¦2¦Null§</t>
        </r>
      </text>
    </comment>
    <comment ref="A2375" authorId="0" shapeId="0" xr:uid="{00000000-0006-0000-0000-00002F030000}">
      <text>
        <r>
          <rPr>
            <sz val="9"/>
            <rFont val="Tahoma"/>
          </rPr>
          <t>¦1¦1¦12¦27¦2¦Null§</t>
        </r>
      </text>
    </comment>
    <comment ref="A2377" authorId="0" shapeId="0" xr:uid="{00000000-0006-0000-0000-000030030000}">
      <text>
        <r>
          <rPr>
            <sz val="9"/>
            <rFont val="Tahoma"/>
          </rPr>
          <t>¦1¦1¦12¦28¦2¦Null§</t>
        </r>
      </text>
    </comment>
    <comment ref="A2379" authorId="0" shapeId="0" xr:uid="{00000000-0006-0000-0000-000031030000}">
      <text>
        <r>
          <rPr>
            <sz val="9"/>
            <rFont val="Tahoma"/>
          </rPr>
          <t>¦1¦1¦12¦29¦2¦Null§</t>
        </r>
      </text>
    </comment>
    <comment ref="A2381" authorId="0" shapeId="0" xr:uid="{00000000-0006-0000-0000-000032030000}">
      <text>
        <r>
          <rPr>
            <sz val="9"/>
            <rFont val="Tahoma"/>
          </rPr>
          <t>¦1¦1¦12¦30¦2¦Null§</t>
        </r>
      </text>
    </comment>
    <comment ref="A2383" authorId="0" shapeId="0" xr:uid="{00000000-0006-0000-0000-000033030000}">
      <text>
        <r>
          <rPr>
            <sz val="9"/>
            <rFont val="Tahoma"/>
          </rPr>
          <t>¦1¦1¦12¦31¦2¦Null§</t>
        </r>
      </text>
    </comment>
    <comment ref="A2385" authorId="0" shapeId="0" xr:uid="{00000000-0006-0000-0000-000034030000}">
      <text>
        <r>
          <rPr>
            <sz val="9"/>
            <rFont val="Tahoma"/>
          </rPr>
          <t>¦1¦1¦12¦32¦2¦Null§RateOnly</t>
        </r>
      </text>
    </comment>
    <comment ref="A2387" authorId="0" shapeId="0" xr:uid="{00000000-0006-0000-0000-000035030000}">
      <text>
        <r>
          <rPr>
            <sz val="9"/>
            <rFont val="Tahoma"/>
          </rPr>
          <t>¦1¦1¦12¦33¦2¦Null§RateOnly</t>
        </r>
      </text>
    </comment>
    <comment ref="A2389" authorId="0" shapeId="0" xr:uid="{00000000-0006-0000-0000-000036030000}">
      <text>
        <r>
          <rPr>
            <sz val="9"/>
            <rFont val="Tahoma"/>
          </rPr>
          <t>¦1¦1¦12¦34¦2¦Null§</t>
        </r>
      </text>
    </comment>
    <comment ref="A2391" authorId="0" shapeId="0" xr:uid="{00000000-0006-0000-0000-000037030000}">
      <text>
        <r>
          <rPr>
            <sz val="9"/>
            <rFont val="Tahoma"/>
          </rPr>
          <t>¦1¦1¦12¦35¦2¦Null§</t>
        </r>
      </text>
    </comment>
    <comment ref="A2393" authorId="0" shapeId="0" xr:uid="{00000000-0006-0000-0000-000038030000}">
      <text>
        <r>
          <rPr>
            <sz val="9"/>
            <rFont val="Tahoma"/>
          </rPr>
          <t>¦1¦1¦12¦36¦2¦Null§</t>
        </r>
      </text>
    </comment>
    <comment ref="A2395" authorId="0" shapeId="0" xr:uid="{00000000-0006-0000-0000-000039030000}">
      <text>
        <r>
          <rPr>
            <sz val="9"/>
            <rFont val="Tahoma"/>
          </rPr>
          <t>¦1¦1¦12¦37¦2¦Null§</t>
        </r>
      </text>
    </comment>
    <comment ref="A2397" authorId="0" shapeId="0" xr:uid="{00000000-0006-0000-0000-00003A030000}">
      <text>
        <r>
          <rPr>
            <sz val="9"/>
            <rFont val="Tahoma"/>
          </rPr>
          <t>¦1¦1¦12¦38¦2¦Null§</t>
        </r>
      </text>
    </comment>
    <comment ref="A2399" authorId="0" shapeId="0" xr:uid="{00000000-0006-0000-0000-00003B030000}">
      <text>
        <r>
          <rPr>
            <sz val="9"/>
            <rFont val="Tahoma"/>
          </rPr>
          <t>¦1¦1¦12¦39¦2¦Null§RateOnly</t>
        </r>
      </text>
    </comment>
    <comment ref="A2401" authorId="0" shapeId="0" xr:uid="{00000000-0006-0000-0000-00003C030000}">
      <text>
        <r>
          <rPr>
            <sz val="9"/>
            <rFont val="Tahoma"/>
          </rPr>
          <t>¦1¦1¦12¦40¦2¦Null§RateOnly</t>
        </r>
      </text>
    </comment>
    <comment ref="A2403" authorId="0" shapeId="0" xr:uid="{00000000-0006-0000-0000-00003D030000}">
      <text>
        <r>
          <rPr>
            <sz val="9"/>
            <rFont val="Tahoma"/>
          </rPr>
          <t>¦1¦1¦12¦41¦2¦Null§</t>
        </r>
      </text>
    </comment>
    <comment ref="A2405" authorId="0" shapeId="0" xr:uid="{00000000-0006-0000-0000-00003E030000}">
      <text>
        <r>
          <rPr>
            <sz val="9"/>
            <rFont val="Tahoma"/>
          </rPr>
          <t>¦1¦1¦12¦42¦2¦Null§</t>
        </r>
      </text>
    </comment>
    <comment ref="A2407" authorId="0" shapeId="0" xr:uid="{00000000-0006-0000-0000-00003F030000}">
      <text>
        <r>
          <rPr>
            <sz val="9"/>
            <rFont val="Tahoma"/>
          </rPr>
          <t>¦1¦1¦12¦43¦2¦Null§</t>
        </r>
      </text>
    </comment>
    <comment ref="A2409" authorId="0" shapeId="0" xr:uid="{00000000-0006-0000-0000-000040030000}">
      <text>
        <r>
          <rPr>
            <sz val="9"/>
            <rFont val="Tahoma"/>
          </rPr>
          <t>¦1¦1¦12¦44¦2¦Null§RateOnly</t>
        </r>
      </text>
    </comment>
    <comment ref="A2411" authorId="0" shapeId="0" xr:uid="{00000000-0006-0000-0000-000041030000}">
      <text>
        <r>
          <rPr>
            <sz val="9"/>
            <rFont val="Tahoma"/>
          </rPr>
          <t>¦1¦1¦12¦45¦2¦Null§RateOnly</t>
        </r>
      </text>
    </comment>
    <comment ref="A2413" authorId="0" shapeId="0" xr:uid="{00000000-0006-0000-0000-000042030000}">
      <text>
        <r>
          <rPr>
            <sz val="9"/>
            <rFont val="Tahoma"/>
          </rPr>
          <t>¦1¦1¦12¦46¦2¦Null§SubSection</t>
        </r>
      </text>
    </comment>
    <comment ref="A2415" authorId="0" shapeId="0" xr:uid="{00000000-0006-0000-0000-000043030000}">
      <text>
        <r>
          <rPr>
            <sz val="9"/>
            <rFont val="Tahoma"/>
          </rPr>
          <t>¦1¦1¦12¦47¦2¦Null§</t>
        </r>
      </text>
    </comment>
    <comment ref="A2417" authorId="0" shapeId="0" xr:uid="{00000000-0006-0000-0000-000044030000}">
      <text>
        <r>
          <rPr>
            <sz val="9"/>
            <rFont val="Tahoma"/>
          </rPr>
          <t>¦1¦1¦12¦48¦2¦Null§</t>
        </r>
      </text>
    </comment>
    <comment ref="A2419" authorId="0" shapeId="0" xr:uid="{00000000-0006-0000-0000-000045030000}">
      <text>
        <r>
          <rPr>
            <sz val="9"/>
            <rFont val="Tahoma"/>
          </rPr>
          <t>¦1¦1¦12¦49¦2¦Null§</t>
        </r>
      </text>
    </comment>
    <comment ref="A2421" authorId="0" shapeId="0" xr:uid="{00000000-0006-0000-0000-000046030000}">
      <text>
        <r>
          <rPr>
            <sz val="9"/>
            <rFont val="Tahoma"/>
          </rPr>
          <t>¦1¦1¦12¦50¦2¦Null§</t>
        </r>
      </text>
    </comment>
    <comment ref="A2423" authorId="0" shapeId="0" xr:uid="{00000000-0006-0000-0000-000047030000}">
      <text>
        <r>
          <rPr>
            <sz val="9"/>
            <rFont val="Tahoma"/>
          </rPr>
          <t>¦1¦1¦12¦51¦2¦Null§SubSection</t>
        </r>
      </text>
    </comment>
    <comment ref="A2425" authorId="0" shapeId="0" xr:uid="{00000000-0006-0000-0000-000048030000}">
      <text>
        <r>
          <rPr>
            <sz val="9"/>
            <rFont val="Tahoma"/>
          </rPr>
          <t>¦1¦1¦12¦52¦2¦Null§</t>
        </r>
      </text>
    </comment>
    <comment ref="A2427" authorId="0" shapeId="0" xr:uid="{00000000-0006-0000-0000-000049030000}">
      <text>
        <r>
          <rPr>
            <sz val="9"/>
            <rFont val="Tahoma"/>
          </rPr>
          <t>¦1¦1¦12¦53¦2¦Null§</t>
        </r>
      </text>
    </comment>
    <comment ref="A2440" authorId="0" shapeId="0" xr:uid="{00000000-0006-0000-0000-00004A030000}">
      <text>
        <r>
          <rPr>
            <sz val="9"/>
            <rFont val="Tahoma"/>
          </rPr>
          <t>¦1¦1¦12¦54¦2¦Null§</t>
        </r>
      </text>
    </comment>
    <comment ref="A2442" authorId="0" shapeId="0" xr:uid="{00000000-0006-0000-0000-00004B030000}">
      <text>
        <r>
          <rPr>
            <sz val="9"/>
            <rFont val="Tahoma"/>
          </rPr>
          <t>¦1¦1¦12¦55¦2¦Null§</t>
        </r>
      </text>
    </comment>
    <comment ref="A2444" authorId="0" shapeId="0" xr:uid="{00000000-0006-0000-0000-00004C030000}">
      <text>
        <r>
          <rPr>
            <sz val="9"/>
            <rFont val="Tahoma"/>
          </rPr>
          <t>¦1¦1¦12¦56¦2¦Null§</t>
        </r>
      </text>
    </comment>
    <comment ref="A2446" authorId="0" shapeId="0" xr:uid="{00000000-0006-0000-0000-00004D030000}">
      <text>
        <r>
          <rPr>
            <sz val="9"/>
            <rFont val="Tahoma"/>
          </rPr>
          <t>¦1¦1¦12¦57¦2¦Null§</t>
        </r>
      </text>
    </comment>
    <comment ref="A2448" authorId="0" shapeId="0" xr:uid="{00000000-0006-0000-0000-00004E030000}">
      <text>
        <r>
          <rPr>
            <sz val="9"/>
            <rFont val="Tahoma"/>
          </rPr>
          <t>¦1¦1¦12¦58¦2¦Null§</t>
        </r>
      </text>
    </comment>
    <comment ref="A2450" authorId="0" shapeId="0" xr:uid="{00000000-0006-0000-0000-00004F030000}">
      <text>
        <r>
          <rPr>
            <sz val="9"/>
            <rFont val="Tahoma"/>
          </rPr>
          <t>¦1¦1¦12¦59¦2¦Null§</t>
        </r>
      </text>
    </comment>
    <comment ref="A2452" authorId="0" shapeId="0" xr:uid="{00000000-0006-0000-0000-000050030000}">
      <text>
        <r>
          <rPr>
            <sz val="9"/>
            <rFont val="Tahoma"/>
          </rPr>
          <t>¦1¦1¦12¦60¦2¦Null§</t>
        </r>
      </text>
    </comment>
    <comment ref="A2454" authorId="0" shapeId="0" xr:uid="{00000000-0006-0000-0000-000051030000}">
      <text>
        <r>
          <rPr>
            <sz val="9"/>
            <rFont val="Tahoma"/>
          </rPr>
          <t>¦1¦1¦12¦61¦2¦Null§</t>
        </r>
      </text>
    </comment>
    <comment ref="A2456" authorId="0" shapeId="0" xr:uid="{00000000-0006-0000-0000-000052030000}">
      <text>
        <r>
          <rPr>
            <sz val="9"/>
            <rFont val="Tahoma"/>
          </rPr>
          <t>¦1¦1¦12¦62¦2¦Null§</t>
        </r>
      </text>
    </comment>
    <comment ref="A2458" authorId="0" shapeId="0" xr:uid="{00000000-0006-0000-0000-000053030000}">
      <text>
        <r>
          <rPr>
            <sz val="9"/>
            <rFont val="Tahoma"/>
          </rPr>
          <t>¦1¦1¦12¦63¦2¦Null§</t>
        </r>
      </text>
    </comment>
    <comment ref="A2460" authorId="0" shapeId="0" xr:uid="{00000000-0006-0000-0000-000054030000}">
      <text>
        <r>
          <rPr>
            <sz val="9"/>
            <rFont val="Tahoma"/>
          </rPr>
          <t>¦1¦1¦12¦64¦2¦Null§</t>
        </r>
      </text>
    </comment>
    <comment ref="A2462" authorId="0" shapeId="0" xr:uid="{00000000-0006-0000-0000-000055030000}">
      <text>
        <r>
          <rPr>
            <sz val="9"/>
            <rFont val="Tahoma"/>
          </rPr>
          <t>¦1¦1¦12¦65¦2¦Null§</t>
        </r>
      </text>
    </comment>
    <comment ref="A2464" authorId="0" shapeId="0" xr:uid="{00000000-0006-0000-0000-000056030000}">
      <text>
        <r>
          <rPr>
            <sz val="9"/>
            <rFont val="Tahoma"/>
          </rPr>
          <t>¦1¦1¦12¦66¦2¦Null§</t>
        </r>
      </text>
    </comment>
    <comment ref="A2466" authorId="0" shapeId="0" xr:uid="{00000000-0006-0000-0000-000057030000}">
      <text>
        <r>
          <rPr>
            <sz val="9"/>
            <rFont val="Tahoma"/>
          </rPr>
          <t>¦1¦1¦12¦67¦2¦Null§</t>
        </r>
      </text>
    </comment>
    <comment ref="A2468" authorId="0" shapeId="0" xr:uid="{00000000-0006-0000-0000-000058030000}">
      <text>
        <r>
          <rPr>
            <sz val="9"/>
            <rFont val="Tahoma"/>
          </rPr>
          <t>¦1¦1¦12¦68¦2¦Null§</t>
        </r>
      </text>
    </comment>
    <comment ref="A2470" authorId="0" shapeId="0" xr:uid="{00000000-0006-0000-0000-000059030000}">
      <text>
        <r>
          <rPr>
            <sz val="9"/>
            <rFont val="Tahoma"/>
          </rPr>
          <t>¦1¦1¦12¦69¦2¦Null§</t>
        </r>
      </text>
    </comment>
    <comment ref="A2472" authorId="0" shapeId="0" xr:uid="{00000000-0006-0000-0000-00005A030000}">
      <text>
        <r>
          <rPr>
            <sz val="9"/>
            <rFont val="Tahoma"/>
          </rPr>
          <t>¦1¦1¦12¦70¦2¦Null§SubSection</t>
        </r>
      </text>
    </comment>
    <comment ref="A2474" authorId="0" shapeId="0" xr:uid="{00000000-0006-0000-0000-00005B030000}">
      <text>
        <r>
          <rPr>
            <sz val="9"/>
            <rFont val="Tahoma"/>
          </rPr>
          <t>¦1¦1¦12¦71¦2¦Null§</t>
        </r>
      </text>
    </comment>
    <comment ref="A2476" authorId="0" shapeId="0" xr:uid="{00000000-0006-0000-0000-00005C030000}">
      <text>
        <r>
          <rPr>
            <sz val="9"/>
            <rFont val="Tahoma"/>
          </rPr>
          <t>¦1¦1¦12¦72¦2¦Null§SubSection</t>
        </r>
      </text>
    </comment>
    <comment ref="A2478" authorId="0" shapeId="0" xr:uid="{00000000-0006-0000-0000-00005D030000}">
      <text>
        <r>
          <rPr>
            <sz val="9"/>
            <rFont val="Tahoma"/>
          </rPr>
          <t>¦1¦1¦12¦73¦2¦Null§</t>
        </r>
      </text>
    </comment>
    <comment ref="A2492" authorId="0" shapeId="0" xr:uid="{00000000-0006-0000-0000-00005E030000}">
      <text>
        <r>
          <rPr>
            <sz val="9"/>
            <rFont val="Tahoma"/>
          </rPr>
          <t>¦1¦1¦12¦74¦2¦Null§</t>
        </r>
      </text>
    </comment>
    <comment ref="A2494" authorId="0" shapeId="0" xr:uid="{00000000-0006-0000-0000-00005F030000}">
      <text>
        <r>
          <rPr>
            <sz val="9"/>
            <rFont val="Tahoma"/>
          </rPr>
          <t>¦1¦1¦12¦75¦2¦Null§</t>
        </r>
      </text>
    </comment>
    <comment ref="A2496" authorId="0" shapeId="0" xr:uid="{00000000-0006-0000-0000-000060030000}">
      <text>
        <r>
          <rPr>
            <sz val="9"/>
            <rFont val="Tahoma"/>
          </rPr>
          <t>¦1¦1¦12¦76¦2¦Null§</t>
        </r>
      </text>
    </comment>
    <comment ref="A2498" authorId="0" shapeId="0" xr:uid="{00000000-0006-0000-0000-000061030000}">
      <text>
        <r>
          <rPr>
            <sz val="9"/>
            <rFont val="Tahoma"/>
          </rPr>
          <t>¦1¦1¦12¦77¦2¦Null§</t>
        </r>
      </text>
    </comment>
    <comment ref="A2500" authorId="0" shapeId="0" xr:uid="{00000000-0006-0000-0000-000062030000}">
      <text>
        <r>
          <rPr>
            <sz val="9"/>
            <rFont val="Tahoma"/>
          </rPr>
          <t>¦1¦1¦12¦78¦2¦Null§</t>
        </r>
      </text>
    </comment>
    <comment ref="A2502" authorId="0" shapeId="0" xr:uid="{00000000-0006-0000-0000-000063030000}">
      <text>
        <r>
          <rPr>
            <sz val="9"/>
            <rFont val="Tahoma"/>
          </rPr>
          <t>¦1¦1¦12¦79¦2¦Null§</t>
        </r>
      </text>
    </comment>
    <comment ref="A2504" authorId="0" shapeId="0" xr:uid="{00000000-0006-0000-0000-000064030000}">
      <text>
        <r>
          <rPr>
            <sz val="9"/>
            <rFont val="Tahoma"/>
          </rPr>
          <t>¦1¦1¦12¦80¦2¦Null§</t>
        </r>
      </text>
    </comment>
    <comment ref="A2506" authorId="0" shapeId="0" xr:uid="{00000000-0006-0000-0000-000065030000}">
      <text>
        <r>
          <rPr>
            <sz val="9"/>
            <rFont val="Tahoma"/>
          </rPr>
          <t>¦1¦1¦12¦81¦2¦Null§</t>
        </r>
      </text>
    </comment>
    <comment ref="A2508" authorId="0" shapeId="0" xr:uid="{00000000-0006-0000-0000-000066030000}">
      <text>
        <r>
          <rPr>
            <sz val="9"/>
            <rFont val="Tahoma"/>
          </rPr>
          <t>¦1¦1¦12¦82¦2¦Null§</t>
        </r>
      </text>
    </comment>
    <comment ref="A2510" authorId="0" shapeId="0" xr:uid="{00000000-0006-0000-0000-000067030000}">
      <text>
        <r>
          <rPr>
            <sz val="9"/>
            <rFont val="Tahoma"/>
          </rPr>
          <t>¦1¦1¦12¦83¦2¦Null§</t>
        </r>
      </text>
    </comment>
    <comment ref="A2512" authorId="0" shapeId="0" xr:uid="{00000000-0006-0000-0000-000068030000}">
      <text>
        <r>
          <rPr>
            <sz val="9"/>
            <rFont val="Tahoma"/>
          </rPr>
          <t>¦1¦1¦12¦84¦2¦Null§</t>
        </r>
      </text>
    </comment>
    <comment ref="A2514" authorId="0" shapeId="0" xr:uid="{00000000-0006-0000-0000-000069030000}">
      <text>
        <r>
          <rPr>
            <sz val="9"/>
            <rFont val="Tahoma"/>
          </rPr>
          <t>¦1¦1¦12¦85¦2¦Null§</t>
        </r>
      </text>
    </comment>
    <comment ref="A2516" authorId="0" shapeId="0" xr:uid="{00000000-0006-0000-0000-00006A030000}">
      <text>
        <r>
          <rPr>
            <sz val="9"/>
            <rFont val="Tahoma"/>
          </rPr>
          <t>¦1¦1¦12¦86¦2¦Null§</t>
        </r>
      </text>
    </comment>
    <comment ref="A2518" authorId="0" shapeId="0" xr:uid="{00000000-0006-0000-0000-00006B030000}">
      <text>
        <r>
          <rPr>
            <sz val="9"/>
            <rFont val="Tahoma"/>
          </rPr>
          <t>¦1¦1¦12¦87¦2¦Null§</t>
        </r>
      </text>
    </comment>
    <comment ref="A2520" authorId="0" shapeId="0" xr:uid="{00000000-0006-0000-0000-00006C030000}">
      <text>
        <r>
          <rPr>
            <sz val="9"/>
            <rFont val="Tahoma"/>
          </rPr>
          <t>¦1¦1¦12¦88¦2¦Null§</t>
        </r>
      </text>
    </comment>
    <comment ref="A2522" authorId="0" shapeId="0" xr:uid="{00000000-0006-0000-0000-00006D030000}">
      <text>
        <r>
          <rPr>
            <sz val="9"/>
            <rFont val="Tahoma"/>
          </rPr>
          <t>¦1¦1¦12¦89¦2¦Null§</t>
        </r>
      </text>
    </comment>
    <comment ref="A2524" authorId="0" shapeId="0" xr:uid="{00000000-0006-0000-0000-00006E030000}">
      <text>
        <r>
          <rPr>
            <sz val="9"/>
            <rFont val="Tahoma"/>
          </rPr>
          <t>¦1¦1¦12¦90¦2¦Null§</t>
        </r>
      </text>
    </comment>
    <comment ref="A2526" authorId="0" shapeId="0" xr:uid="{00000000-0006-0000-0000-00006F030000}">
      <text>
        <r>
          <rPr>
            <sz val="9"/>
            <rFont val="Tahoma"/>
          </rPr>
          <t>¦1¦1¦12¦91¦2¦Null§</t>
        </r>
      </text>
    </comment>
    <comment ref="A2528" authorId="0" shapeId="0" xr:uid="{00000000-0006-0000-0000-000070030000}">
      <text>
        <r>
          <rPr>
            <sz val="9"/>
            <rFont val="Tahoma"/>
          </rPr>
          <t>¦1¦1¦12¦92¦2¦Null§SubSection</t>
        </r>
      </text>
    </comment>
    <comment ref="A2530" authorId="0" shapeId="0" xr:uid="{00000000-0006-0000-0000-000071030000}">
      <text>
        <r>
          <rPr>
            <sz val="9"/>
            <rFont val="Tahoma"/>
          </rPr>
          <t>¦1¦1¦12¦93¦2¦Null§</t>
        </r>
      </text>
    </comment>
    <comment ref="A2532" authorId="0" shapeId="0" xr:uid="{00000000-0006-0000-0000-000072030000}">
      <text>
        <r>
          <rPr>
            <sz val="9"/>
            <rFont val="Tahoma"/>
          </rPr>
          <t>¦1¦1¦12¦94¦2¦Null§</t>
        </r>
      </text>
    </comment>
    <comment ref="A2534" authorId="0" shapeId="0" xr:uid="{00000000-0006-0000-0000-000073030000}">
      <text>
        <r>
          <rPr>
            <sz val="9"/>
            <rFont val="Tahoma"/>
          </rPr>
          <t>¦1¦1¦12¦95¦2¦Null§</t>
        </r>
      </text>
    </comment>
    <comment ref="A2536" authorId="0" shapeId="0" xr:uid="{00000000-0006-0000-0000-000074030000}">
      <text>
        <r>
          <rPr>
            <sz val="9"/>
            <rFont val="Tahoma"/>
          </rPr>
          <t>¦1¦1¦12¦96¦2¦Null§</t>
        </r>
      </text>
    </comment>
    <comment ref="A2538" authorId="0" shapeId="0" xr:uid="{00000000-0006-0000-0000-000075030000}">
      <text>
        <r>
          <rPr>
            <sz val="9"/>
            <rFont val="Tahoma"/>
          </rPr>
          <t>¦1¦1¦12¦97¦2¦Null§</t>
        </r>
      </text>
    </comment>
    <comment ref="A2540" authorId="0" shapeId="0" xr:uid="{00000000-0006-0000-0000-000076030000}">
      <text>
        <r>
          <rPr>
            <sz val="9"/>
            <rFont val="Tahoma"/>
          </rPr>
          <t>¦1¦1¦12¦98¦2¦Null§</t>
        </r>
      </text>
    </comment>
    <comment ref="A2542" authorId="0" shapeId="0" xr:uid="{00000000-0006-0000-0000-000077030000}">
      <text>
        <r>
          <rPr>
            <sz val="9"/>
            <rFont val="Tahoma"/>
          </rPr>
          <t>¦1¦1¦12¦99¦2¦Null§</t>
        </r>
      </text>
    </comment>
    <comment ref="A2544" authorId="0" shapeId="0" xr:uid="{00000000-0006-0000-0000-000078030000}">
      <text>
        <r>
          <rPr>
            <sz val="9"/>
            <rFont val="Tahoma"/>
          </rPr>
          <t>¦1¦1¦12¦100¦2¦Null§</t>
        </r>
      </text>
    </comment>
    <comment ref="A2546" authorId="0" shapeId="0" xr:uid="{00000000-0006-0000-0000-000079030000}">
      <text>
        <r>
          <rPr>
            <sz val="9"/>
            <rFont val="Tahoma"/>
          </rPr>
          <t>¦1¦1¦12¦101¦2¦Null§SubSection</t>
        </r>
      </text>
    </comment>
    <comment ref="A2548" authorId="0" shapeId="0" xr:uid="{00000000-0006-0000-0000-00007A030000}">
      <text>
        <r>
          <rPr>
            <sz val="9"/>
            <rFont val="Tahoma"/>
          </rPr>
          <t>¦1¦1¦12¦102¦2¦Null§</t>
        </r>
      </text>
    </comment>
    <comment ref="A2559" authorId="0" shapeId="0" xr:uid="{00000000-0006-0000-0000-00007B030000}">
      <text>
        <r>
          <rPr>
            <sz val="9"/>
            <rFont val="Tahoma"/>
          </rPr>
          <t>¦1¦1¦12¦103¦2¦Null§</t>
        </r>
      </text>
    </comment>
    <comment ref="A2561" authorId="0" shapeId="0" xr:uid="{00000000-0006-0000-0000-00007C030000}">
      <text>
        <r>
          <rPr>
            <sz val="9"/>
            <rFont val="Tahoma"/>
          </rPr>
          <t>¦1¦1¦12¦104¦2¦Null§</t>
        </r>
      </text>
    </comment>
    <comment ref="A2563" authorId="0" shapeId="0" xr:uid="{00000000-0006-0000-0000-00007D030000}">
      <text>
        <r>
          <rPr>
            <sz val="9"/>
            <rFont val="Tahoma"/>
          </rPr>
          <t>¦1¦1¦12¦105¦2¦Null§</t>
        </r>
      </text>
    </comment>
    <comment ref="A2565" authorId="0" shapeId="0" xr:uid="{00000000-0006-0000-0000-00007E030000}">
      <text>
        <r>
          <rPr>
            <sz val="9"/>
            <rFont val="Tahoma"/>
          </rPr>
          <t>¦1¦1¦12¦106¦2¦Null§</t>
        </r>
      </text>
    </comment>
    <comment ref="A2567" authorId="0" shapeId="0" xr:uid="{00000000-0006-0000-0000-00007F030000}">
      <text>
        <r>
          <rPr>
            <sz val="9"/>
            <rFont val="Tahoma"/>
          </rPr>
          <t>¦1¦1¦12¦107¦2¦Null§</t>
        </r>
      </text>
    </comment>
    <comment ref="A2569" authorId="0" shapeId="0" xr:uid="{00000000-0006-0000-0000-000080030000}">
      <text>
        <r>
          <rPr>
            <sz val="9"/>
            <rFont val="Tahoma"/>
          </rPr>
          <t>¦1¦1¦12¦108¦2¦Null§</t>
        </r>
      </text>
    </comment>
    <comment ref="A2571" authorId="0" shapeId="0" xr:uid="{00000000-0006-0000-0000-000081030000}">
      <text>
        <r>
          <rPr>
            <sz val="9"/>
            <rFont val="Tahoma"/>
          </rPr>
          <t>¦1¦1¦12¦109¦2¦Null§</t>
        </r>
      </text>
    </comment>
    <comment ref="A2573" authorId="0" shapeId="0" xr:uid="{00000000-0006-0000-0000-000082030000}">
      <text>
        <r>
          <rPr>
            <sz val="9"/>
            <rFont val="Tahoma"/>
          </rPr>
          <t>¦1¦1¦12¦110¦2¦Null§</t>
        </r>
      </text>
    </comment>
    <comment ref="A2575" authorId="0" shapeId="0" xr:uid="{00000000-0006-0000-0000-000083030000}">
      <text>
        <r>
          <rPr>
            <sz val="9"/>
            <rFont val="Tahoma"/>
          </rPr>
          <t>¦1¦1¦12¦111¦2¦Null§</t>
        </r>
      </text>
    </comment>
    <comment ref="A2577" authorId="0" shapeId="0" xr:uid="{00000000-0006-0000-0000-000084030000}">
      <text>
        <r>
          <rPr>
            <sz val="9"/>
            <rFont val="Tahoma"/>
          </rPr>
          <t>¦1¦1¦12¦112¦2¦Null§</t>
        </r>
      </text>
    </comment>
    <comment ref="A2579" authorId="0" shapeId="0" xr:uid="{00000000-0006-0000-0000-000085030000}">
      <text>
        <r>
          <rPr>
            <sz val="9"/>
            <rFont val="Tahoma"/>
          </rPr>
          <t>¦1¦1¦12¦113¦2¦Null§</t>
        </r>
      </text>
    </comment>
    <comment ref="A2581" authorId="0" shapeId="0" xr:uid="{00000000-0006-0000-0000-000086030000}">
      <text>
        <r>
          <rPr>
            <sz val="9"/>
            <rFont val="Tahoma"/>
          </rPr>
          <t>¦1¦1¦12¦114¦2¦Null§</t>
        </r>
      </text>
    </comment>
    <comment ref="A2583" authorId="0" shapeId="0" xr:uid="{00000000-0006-0000-0000-000087030000}">
      <text>
        <r>
          <rPr>
            <sz val="9"/>
            <rFont val="Tahoma"/>
          </rPr>
          <t>¦1¦1¦12¦115¦2¦Null§</t>
        </r>
      </text>
    </comment>
    <comment ref="A2585" authorId="0" shapeId="0" xr:uid="{00000000-0006-0000-0000-000088030000}">
      <text>
        <r>
          <rPr>
            <sz val="9"/>
            <rFont val="Tahoma"/>
          </rPr>
          <t>¦1¦1¦12¦116¦2¦Null§</t>
        </r>
      </text>
    </comment>
    <comment ref="A2587" authorId="0" shapeId="0" xr:uid="{00000000-0006-0000-0000-000089030000}">
      <text>
        <r>
          <rPr>
            <sz val="9"/>
            <rFont val="Tahoma"/>
          </rPr>
          <t>¦1¦1¦12¦117¦2¦Null§</t>
        </r>
      </text>
    </comment>
    <comment ref="A2589" authorId="0" shapeId="0" xr:uid="{00000000-0006-0000-0000-00008A030000}">
      <text>
        <r>
          <rPr>
            <sz val="9"/>
            <rFont val="Tahoma"/>
          </rPr>
          <t>¦1¦1¦12¦118¦2¦Null§</t>
        </r>
      </text>
    </comment>
    <comment ref="A2591" authorId="0" shapeId="0" xr:uid="{00000000-0006-0000-0000-00008B030000}">
      <text>
        <r>
          <rPr>
            <sz val="9"/>
            <rFont val="Tahoma"/>
          </rPr>
          <t>¦1¦1¦12¦119¦2¦Null§</t>
        </r>
      </text>
    </comment>
    <comment ref="A2593" authorId="0" shapeId="0" xr:uid="{00000000-0006-0000-0000-00008C030000}">
      <text>
        <r>
          <rPr>
            <sz val="9"/>
            <rFont val="Tahoma"/>
          </rPr>
          <t>¦1¦1¦12¦120¦2¦Null§</t>
        </r>
      </text>
    </comment>
    <comment ref="A2595" authorId="0" shapeId="0" xr:uid="{00000000-0006-0000-0000-00008D030000}">
      <text>
        <r>
          <rPr>
            <sz val="9"/>
            <rFont val="Tahoma"/>
          </rPr>
          <t>¦1¦1¦12¦121¦2¦Null§</t>
        </r>
      </text>
    </comment>
    <comment ref="A2597" authorId="0" shapeId="0" xr:uid="{00000000-0006-0000-0000-00008E030000}">
      <text>
        <r>
          <rPr>
            <sz val="9"/>
            <rFont val="Tahoma"/>
          </rPr>
          <t>¦1¦1¦12¦122¦2¦Null§</t>
        </r>
      </text>
    </comment>
    <comment ref="A2599" authorId="0" shapeId="0" xr:uid="{00000000-0006-0000-0000-00008F030000}">
      <text>
        <r>
          <rPr>
            <sz val="9"/>
            <rFont val="Tahoma"/>
          </rPr>
          <t>¦1¦1¦12¦123¦2¦Null§</t>
        </r>
      </text>
    </comment>
    <comment ref="A2601" authorId="0" shapeId="0" xr:uid="{00000000-0006-0000-0000-000090030000}">
      <text>
        <r>
          <rPr>
            <sz val="9"/>
            <rFont val="Tahoma"/>
          </rPr>
          <t>¦1¦1¦12¦124¦2¦Null§</t>
        </r>
      </text>
    </comment>
    <comment ref="A2603" authorId="0" shapeId="0" xr:uid="{00000000-0006-0000-0000-000091030000}">
      <text>
        <r>
          <rPr>
            <sz val="9"/>
            <rFont val="Tahoma"/>
          </rPr>
          <t>¦1¦1¦12¦125¦2¦Null§</t>
        </r>
      </text>
    </comment>
    <comment ref="A2605" authorId="0" shapeId="0" xr:uid="{00000000-0006-0000-0000-000092030000}">
      <text>
        <r>
          <rPr>
            <sz val="9"/>
            <rFont val="Tahoma"/>
          </rPr>
          <t>¦1¦1¦12¦126¦2¦Null§</t>
        </r>
      </text>
    </comment>
    <comment ref="A2607" authorId="0" shapeId="0" xr:uid="{00000000-0006-0000-0000-000093030000}">
      <text>
        <r>
          <rPr>
            <sz val="9"/>
            <rFont val="Tahoma"/>
          </rPr>
          <t>¦1¦1¦12¦127¦2¦Null§</t>
        </r>
      </text>
    </comment>
    <comment ref="A2609" authorId="0" shapeId="0" xr:uid="{00000000-0006-0000-0000-000094030000}">
      <text>
        <r>
          <rPr>
            <sz val="9"/>
            <rFont val="Tahoma"/>
          </rPr>
          <t>¦1¦1¦12¦128¦2¦Null§</t>
        </r>
      </text>
    </comment>
    <comment ref="A2611" authorId="0" shapeId="0" xr:uid="{00000000-0006-0000-0000-000095030000}">
      <text>
        <r>
          <rPr>
            <sz val="9"/>
            <rFont val="Tahoma"/>
          </rPr>
          <t>¦1¦1¦12¦129¦2¦Null§</t>
        </r>
      </text>
    </comment>
    <comment ref="A2613" authorId="0" shapeId="0" xr:uid="{00000000-0006-0000-0000-000096030000}">
      <text>
        <r>
          <rPr>
            <sz val="9"/>
            <rFont val="Tahoma"/>
          </rPr>
          <t>¦1¦1¦12¦130¦2¦Null§SubSection</t>
        </r>
      </text>
    </comment>
    <comment ref="A2626" authorId="0" shapeId="0" xr:uid="{00000000-0006-0000-0000-000097030000}">
      <text>
        <r>
          <rPr>
            <sz val="9"/>
            <rFont val="Tahoma"/>
          </rPr>
          <t>¦1¦1¦12¦131¦2¦Null§</t>
        </r>
      </text>
    </comment>
    <comment ref="A2628" authorId="0" shapeId="0" xr:uid="{00000000-0006-0000-0000-000098030000}">
      <text>
        <r>
          <rPr>
            <sz val="9"/>
            <rFont val="Tahoma"/>
          </rPr>
          <t>¦1¦1¦12¦132¦2¦Null§</t>
        </r>
      </text>
    </comment>
    <comment ref="A2630" authorId="0" shapeId="0" xr:uid="{00000000-0006-0000-0000-000099030000}">
      <text>
        <r>
          <rPr>
            <sz val="9"/>
            <rFont val="Tahoma"/>
          </rPr>
          <t>¦1¦1¦12¦133¦2¦Null§</t>
        </r>
      </text>
    </comment>
    <comment ref="A2632" authorId="0" shapeId="0" xr:uid="{00000000-0006-0000-0000-00009A030000}">
      <text>
        <r>
          <rPr>
            <sz val="9"/>
            <rFont val="Tahoma"/>
          </rPr>
          <t>¦1¦1¦12¦134¦2¦Null§</t>
        </r>
      </text>
    </comment>
    <comment ref="A2634" authorId="0" shapeId="0" xr:uid="{00000000-0006-0000-0000-00009B030000}">
      <text>
        <r>
          <rPr>
            <sz val="9"/>
            <rFont val="Tahoma"/>
          </rPr>
          <t>¦1¦1¦12¦135¦2¦Null§</t>
        </r>
      </text>
    </comment>
    <comment ref="A2697" authorId="0" shapeId="0" xr:uid="{00000000-0006-0000-0000-00009C030000}">
      <text>
        <r>
          <rPr>
            <sz val="9"/>
            <rFont val="Tahoma"/>
          </rPr>
          <t>¦1¦1¦13¦1¦2¦Null§</t>
        </r>
      </text>
    </comment>
    <comment ref="A2699" authorId="0" shapeId="0" xr:uid="{00000000-0006-0000-0000-00009D030000}">
      <text>
        <r>
          <rPr>
            <sz val="9"/>
            <rFont val="Tahoma"/>
          </rPr>
          <t>¦1¦1¦13¦2¦2¦Null§</t>
        </r>
      </text>
    </comment>
    <comment ref="A2701" authorId="0" shapeId="0" xr:uid="{00000000-0006-0000-0000-00009E030000}">
      <text>
        <r>
          <rPr>
            <sz val="9"/>
            <rFont val="Tahoma"/>
          </rPr>
          <t>¦1¦1¦13¦3¦2¦Null§SubSection</t>
        </r>
      </text>
    </comment>
    <comment ref="A2703" authorId="0" shapeId="0" xr:uid="{00000000-0006-0000-0000-00009F030000}">
      <text>
        <r>
          <rPr>
            <sz val="9"/>
            <rFont val="Tahoma"/>
          </rPr>
          <t>¦1¦1¦13¦4¦2¦Null§</t>
        </r>
      </text>
    </comment>
    <comment ref="A2705" authorId="0" shapeId="0" xr:uid="{00000000-0006-0000-0000-0000A0030000}">
      <text>
        <r>
          <rPr>
            <sz val="9"/>
            <rFont val="Tahoma"/>
          </rPr>
          <t>¦1¦1¦13¦5¦2¦Null§</t>
        </r>
      </text>
    </comment>
    <comment ref="A2707" authorId="0" shapeId="0" xr:uid="{00000000-0006-0000-0000-0000A1030000}">
      <text>
        <r>
          <rPr>
            <sz val="9"/>
            <rFont val="Tahoma"/>
          </rPr>
          <t>¦1¦1¦13¦6¦2¦Null§</t>
        </r>
      </text>
    </comment>
    <comment ref="A2709" authorId="0" shapeId="0" xr:uid="{00000000-0006-0000-0000-0000A2030000}">
      <text>
        <r>
          <rPr>
            <sz val="9"/>
            <rFont val="Tahoma"/>
          </rPr>
          <t>¦1¦1¦13¦7¦2¦Null§SubSection</t>
        </r>
      </text>
    </comment>
    <comment ref="A2711" authorId="0" shapeId="0" xr:uid="{00000000-0006-0000-0000-0000A3030000}">
      <text>
        <r>
          <rPr>
            <sz val="9"/>
            <rFont val="Tahoma"/>
          </rPr>
          <t>¦1¦1¦13¦8¦2¦Null§</t>
        </r>
      </text>
    </comment>
    <comment ref="A2713" authorId="0" shapeId="0" xr:uid="{00000000-0006-0000-0000-0000A4030000}">
      <text>
        <r>
          <rPr>
            <sz val="9"/>
            <rFont val="Tahoma"/>
          </rPr>
          <t>¦1¦1¦13¦9¦2¦Null§</t>
        </r>
      </text>
    </comment>
    <comment ref="A2715" authorId="0" shapeId="0" xr:uid="{00000000-0006-0000-0000-0000A5030000}">
      <text>
        <r>
          <rPr>
            <sz val="9"/>
            <rFont val="Tahoma"/>
          </rPr>
          <t>¦1¦1¦13¦10¦2¦Null§</t>
        </r>
      </text>
    </comment>
    <comment ref="A2717" authorId="0" shapeId="0" xr:uid="{00000000-0006-0000-0000-0000A6030000}">
      <text>
        <r>
          <rPr>
            <sz val="9"/>
            <rFont val="Tahoma"/>
          </rPr>
          <t>¦1¦1¦13¦11¦2¦Null§</t>
        </r>
      </text>
    </comment>
    <comment ref="A2719" authorId="0" shapeId="0" xr:uid="{00000000-0006-0000-0000-0000A7030000}">
      <text>
        <r>
          <rPr>
            <sz val="9"/>
            <rFont val="Tahoma"/>
          </rPr>
          <t>¦1¦1¦13¦12¦2¦Null§</t>
        </r>
      </text>
    </comment>
    <comment ref="A2721" authorId="0" shapeId="0" xr:uid="{00000000-0006-0000-0000-0000A8030000}">
      <text>
        <r>
          <rPr>
            <sz val="9"/>
            <rFont val="Tahoma"/>
          </rPr>
          <t>¦1¦1¦13¦13¦2¦Null§</t>
        </r>
      </text>
    </comment>
    <comment ref="A2723" authorId="0" shapeId="0" xr:uid="{00000000-0006-0000-0000-0000A9030000}">
      <text>
        <r>
          <rPr>
            <sz val="9"/>
            <rFont val="Tahoma"/>
          </rPr>
          <t>¦1¦1¦13¦14¦2¦Null§</t>
        </r>
      </text>
    </comment>
    <comment ref="A2725" authorId="0" shapeId="0" xr:uid="{00000000-0006-0000-0000-0000AA030000}">
      <text>
        <r>
          <rPr>
            <sz val="9"/>
            <rFont val="Tahoma"/>
          </rPr>
          <t>¦1¦1¦13¦15¦2¦Null§RateOnly</t>
        </r>
      </text>
    </comment>
    <comment ref="A2727" authorId="0" shapeId="0" xr:uid="{00000000-0006-0000-0000-0000AB030000}">
      <text>
        <r>
          <rPr>
            <sz val="9"/>
            <rFont val="Tahoma"/>
          </rPr>
          <t>¦1¦1¦13¦16¦2¦Null§RateOnly</t>
        </r>
      </text>
    </comment>
    <comment ref="A2729" authorId="0" shapeId="0" xr:uid="{00000000-0006-0000-0000-0000AC030000}">
      <text>
        <r>
          <rPr>
            <sz val="9"/>
            <rFont val="Tahoma"/>
          </rPr>
          <t>¦1¦1¦13¦17¦2¦Null§</t>
        </r>
      </text>
    </comment>
    <comment ref="A2731" authorId="0" shapeId="0" xr:uid="{00000000-0006-0000-0000-0000AD030000}">
      <text>
        <r>
          <rPr>
            <sz val="9"/>
            <rFont val="Tahoma"/>
          </rPr>
          <t>¦1¦1¦13¦18¦2¦Null§</t>
        </r>
      </text>
    </comment>
    <comment ref="A2733" authorId="0" shapeId="0" xr:uid="{00000000-0006-0000-0000-0000AE030000}">
      <text>
        <r>
          <rPr>
            <sz val="9"/>
            <rFont val="Tahoma"/>
          </rPr>
          <t>¦1¦1¦13¦19¦2¦Null§</t>
        </r>
      </text>
    </comment>
    <comment ref="A2735" authorId="0" shapeId="0" xr:uid="{00000000-0006-0000-0000-0000AF030000}">
      <text>
        <r>
          <rPr>
            <sz val="9"/>
            <rFont val="Tahoma"/>
          </rPr>
          <t>¦1¦1¦13¦20¦2¦Null§</t>
        </r>
      </text>
    </comment>
    <comment ref="A2737" authorId="0" shapeId="0" xr:uid="{00000000-0006-0000-0000-0000B0030000}">
      <text>
        <r>
          <rPr>
            <sz val="9"/>
            <rFont val="Tahoma"/>
          </rPr>
          <t>¦1¦1¦13¦21¦2¦Null§</t>
        </r>
      </text>
    </comment>
    <comment ref="A2739" authorId="0" shapeId="0" xr:uid="{00000000-0006-0000-0000-0000B1030000}">
      <text>
        <r>
          <rPr>
            <sz val="9"/>
            <rFont val="Tahoma"/>
          </rPr>
          <t>¦1¦1¦13¦22¦2¦Null§</t>
        </r>
      </text>
    </comment>
    <comment ref="A2741" authorId="0" shapeId="0" xr:uid="{00000000-0006-0000-0000-0000B2030000}">
      <text>
        <r>
          <rPr>
            <sz val="9"/>
            <rFont val="Tahoma"/>
          </rPr>
          <t>¦1¦1¦13¦23¦2¦Null§</t>
        </r>
      </text>
    </comment>
    <comment ref="A2743" authorId="0" shapeId="0" xr:uid="{00000000-0006-0000-0000-0000B3030000}">
      <text>
        <r>
          <rPr>
            <sz val="9"/>
            <rFont val="Tahoma"/>
          </rPr>
          <t>¦1¦1¦13¦24¦2¦Null§</t>
        </r>
      </text>
    </comment>
    <comment ref="A2745" authorId="0" shapeId="0" xr:uid="{00000000-0006-0000-0000-0000B4030000}">
      <text>
        <r>
          <rPr>
            <sz val="9"/>
            <rFont val="Tahoma"/>
          </rPr>
          <t>¦1¦1¦13¦25¦2¦Null§</t>
        </r>
      </text>
    </comment>
    <comment ref="A2747" authorId="0" shapeId="0" xr:uid="{00000000-0006-0000-0000-0000B5030000}">
      <text>
        <r>
          <rPr>
            <sz val="9"/>
            <rFont val="Tahoma"/>
          </rPr>
          <t>¦1¦1¦13¦26¦2¦Null§</t>
        </r>
      </text>
    </comment>
    <comment ref="A2759" authorId="0" shapeId="0" xr:uid="{00000000-0006-0000-0000-0000B6030000}">
      <text>
        <r>
          <rPr>
            <sz val="9"/>
            <rFont val="Tahoma"/>
          </rPr>
          <t>¦1¦1¦13¦27¦2¦Null§</t>
        </r>
      </text>
    </comment>
    <comment ref="A2761" authorId="0" shapeId="0" xr:uid="{00000000-0006-0000-0000-0000B7030000}">
      <text>
        <r>
          <rPr>
            <sz val="9"/>
            <rFont val="Tahoma"/>
          </rPr>
          <t>¦1¦1¦13¦28¦2¦Null§</t>
        </r>
      </text>
    </comment>
    <comment ref="A2763" authorId="0" shapeId="0" xr:uid="{00000000-0006-0000-0000-0000B8030000}">
      <text>
        <r>
          <rPr>
            <sz val="9"/>
            <rFont val="Tahoma"/>
          </rPr>
          <t>¦1¦1¦13¦29¦2¦Null§</t>
        </r>
      </text>
    </comment>
    <comment ref="A2765" authorId="0" shapeId="0" xr:uid="{00000000-0006-0000-0000-0000B9030000}">
      <text>
        <r>
          <rPr>
            <sz val="9"/>
            <rFont val="Tahoma"/>
          </rPr>
          <t>¦1¦1¦13¦30¦2¦Null§</t>
        </r>
      </text>
    </comment>
    <comment ref="A2767" authorId="0" shapeId="0" xr:uid="{00000000-0006-0000-0000-0000BA030000}">
      <text>
        <r>
          <rPr>
            <sz val="9"/>
            <rFont val="Tahoma"/>
          </rPr>
          <t>¦1¦1¦13¦31¦2¦Null§</t>
        </r>
      </text>
    </comment>
    <comment ref="A2769" authorId="0" shapeId="0" xr:uid="{00000000-0006-0000-0000-0000BB030000}">
      <text>
        <r>
          <rPr>
            <sz val="9"/>
            <rFont val="Tahoma"/>
          </rPr>
          <t>¦1¦1¦13¦32¦2¦Null§</t>
        </r>
      </text>
    </comment>
    <comment ref="A2771" authorId="0" shapeId="0" xr:uid="{00000000-0006-0000-0000-0000BC030000}">
      <text>
        <r>
          <rPr>
            <sz val="9"/>
            <rFont val="Tahoma"/>
          </rPr>
          <t>¦1¦1¦13¦33¦2¦Null§</t>
        </r>
      </text>
    </comment>
    <comment ref="A2773" authorId="0" shapeId="0" xr:uid="{00000000-0006-0000-0000-0000BD030000}">
      <text>
        <r>
          <rPr>
            <sz val="9"/>
            <rFont val="Tahoma"/>
          </rPr>
          <t>¦1¦1¦13¦34¦2¦Null§RateOnly</t>
        </r>
      </text>
    </comment>
    <comment ref="A2775" authorId="0" shapeId="0" xr:uid="{00000000-0006-0000-0000-0000BE030000}">
      <text>
        <r>
          <rPr>
            <sz val="9"/>
            <rFont val="Tahoma"/>
          </rPr>
          <t>¦1¦1¦13¦35¦2¦Null§RateOnly</t>
        </r>
      </text>
    </comment>
    <comment ref="A2777" authorId="0" shapeId="0" xr:uid="{00000000-0006-0000-0000-0000BF030000}">
      <text>
        <r>
          <rPr>
            <sz val="9"/>
            <rFont val="Tahoma"/>
          </rPr>
          <t>¦1¦1¦13¦36¦2¦Null§</t>
        </r>
      </text>
    </comment>
    <comment ref="A2779" authorId="0" shapeId="0" xr:uid="{00000000-0006-0000-0000-0000C0030000}">
      <text>
        <r>
          <rPr>
            <sz val="9"/>
            <rFont val="Tahoma"/>
          </rPr>
          <t>¦1¦1¦13¦37¦2¦Null§</t>
        </r>
      </text>
    </comment>
    <comment ref="A2781" authorId="0" shapeId="0" xr:uid="{00000000-0006-0000-0000-0000C1030000}">
      <text>
        <r>
          <rPr>
            <sz val="9"/>
            <rFont val="Tahoma"/>
          </rPr>
          <t>¦1¦1¦13¦38¦2¦Null§</t>
        </r>
      </text>
    </comment>
    <comment ref="A2783" authorId="0" shapeId="0" xr:uid="{00000000-0006-0000-0000-0000C2030000}">
      <text>
        <r>
          <rPr>
            <sz val="9"/>
            <rFont val="Tahoma"/>
          </rPr>
          <t>¦1¦1¦13¦39¦2¦Null§</t>
        </r>
      </text>
    </comment>
    <comment ref="A2785" authorId="0" shapeId="0" xr:uid="{00000000-0006-0000-0000-0000C3030000}">
      <text>
        <r>
          <rPr>
            <sz val="9"/>
            <rFont val="Tahoma"/>
          </rPr>
          <t>¦1¦1¦13¦40¦2¦Null§</t>
        </r>
      </text>
    </comment>
    <comment ref="A2787" authorId="0" shapeId="0" xr:uid="{00000000-0006-0000-0000-0000C4030000}">
      <text>
        <r>
          <rPr>
            <sz val="9"/>
            <rFont val="Tahoma"/>
          </rPr>
          <t>¦1¦1¦13¦41¦2¦Null§RateOnly</t>
        </r>
      </text>
    </comment>
    <comment ref="A2789" authorId="0" shapeId="0" xr:uid="{00000000-0006-0000-0000-0000C5030000}">
      <text>
        <r>
          <rPr>
            <sz val="9"/>
            <rFont val="Tahoma"/>
          </rPr>
          <t>¦1¦1¦13¦42¦2¦Null§RateOnly</t>
        </r>
      </text>
    </comment>
    <comment ref="A2791" authorId="0" shapeId="0" xr:uid="{00000000-0006-0000-0000-0000C6030000}">
      <text>
        <r>
          <rPr>
            <sz val="9"/>
            <rFont val="Tahoma"/>
          </rPr>
          <t>¦1¦1¦13¦43¦2¦Null§</t>
        </r>
      </text>
    </comment>
    <comment ref="A2793" authorId="0" shapeId="0" xr:uid="{00000000-0006-0000-0000-0000C7030000}">
      <text>
        <r>
          <rPr>
            <sz val="9"/>
            <rFont val="Tahoma"/>
          </rPr>
          <t>¦1¦1¦13¦44¦2¦Null§</t>
        </r>
      </text>
    </comment>
    <comment ref="A2795" authorId="0" shapeId="0" xr:uid="{00000000-0006-0000-0000-0000C8030000}">
      <text>
        <r>
          <rPr>
            <sz val="9"/>
            <rFont val="Tahoma"/>
          </rPr>
          <t>¦1¦1¦13¦45¦2¦Null§</t>
        </r>
      </text>
    </comment>
    <comment ref="A2797" authorId="0" shapeId="0" xr:uid="{00000000-0006-0000-0000-0000C9030000}">
      <text>
        <r>
          <rPr>
            <sz val="9"/>
            <rFont val="Tahoma"/>
          </rPr>
          <t>¦1¦1¦13¦46¦2¦Null§RateOnly</t>
        </r>
      </text>
    </comment>
    <comment ref="A2799" authorId="0" shapeId="0" xr:uid="{00000000-0006-0000-0000-0000CA030000}">
      <text>
        <r>
          <rPr>
            <sz val="9"/>
            <rFont val="Tahoma"/>
          </rPr>
          <t>¦1¦1¦13¦47¦2¦Null§RateOnly</t>
        </r>
      </text>
    </comment>
    <comment ref="A2801" authorId="0" shapeId="0" xr:uid="{00000000-0006-0000-0000-0000CB030000}">
      <text>
        <r>
          <rPr>
            <sz val="9"/>
            <rFont val="Tahoma"/>
          </rPr>
          <t>¦1¦1¦13¦48¦2¦Null§SubSection</t>
        </r>
      </text>
    </comment>
    <comment ref="A2803" authorId="0" shapeId="0" xr:uid="{00000000-0006-0000-0000-0000CC030000}">
      <text>
        <r>
          <rPr>
            <sz val="9"/>
            <rFont val="Tahoma"/>
          </rPr>
          <t>¦1¦1¦13¦49¦2¦Null§</t>
        </r>
      </text>
    </comment>
    <comment ref="A2805" authorId="0" shapeId="0" xr:uid="{00000000-0006-0000-0000-0000CD030000}">
      <text>
        <r>
          <rPr>
            <sz val="9"/>
            <rFont val="Tahoma"/>
          </rPr>
          <t>¦1¦1¦13¦50¦2¦Null§</t>
        </r>
      </text>
    </comment>
    <comment ref="A2807" authorId="0" shapeId="0" xr:uid="{00000000-0006-0000-0000-0000CE030000}">
      <text>
        <r>
          <rPr>
            <sz val="9"/>
            <rFont val="Tahoma"/>
          </rPr>
          <t>¦1¦1¦13¦51¦2¦Null§</t>
        </r>
      </text>
    </comment>
    <comment ref="A2809" authorId="0" shapeId="0" xr:uid="{00000000-0006-0000-0000-0000CF030000}">
      <text>
        <r>
          <rPr>
            <sz val="9"/>
            <rFont val="Tahoma"/>
          </rPr>
          <t>¦1¦1¦13¦52¦2¦Null§</t>
        </r>
      </text>
    </comment>
    <comment ref="A2811" authorId="0" shapeId="0" xr:uid="{00000000-0006-0000-0000-0000D0030000}">
      <text>
        <r>
          <rPr>
            <sz val="9"/>
            <rFont val="Tahoma"/>
          </rPr>
          <t>¦1¦1¦13¦53¦2¦Null§SubSection</t>
        </r>
      </text>
    </comment>
    <comment ref="A2824" authorId="0" shapeId="0" xr:uid="{00000000-0006-0000-0000-0000D1030000}">
      <text>
        <r>
          <rPr>
            <sz val="9"/>
            <rFont val="Tahoma"/>
          </rPr>
          <t>¦1¦1¦13¦54¦2¦Null§</t>
        </r>
      </text>
    </comment>
    <comment ref="A2826" authorId="0" shapeId="0" xr:uid="{00000000-0006-0000-0000-0000D2030000}">
      <text>
        <r>
          <rPr>
            <sz val="9"/>
            <rFont val="Tahoma"/>
          </rPr>
          <t>¦1¦1¦13¦55¦2¦Null§</t>
        </r>
      </text>
    </comment>
    <comment ref="A2828" authorId="0" shapeId="0" xr:uid="{00000000-0006-0000-0000-0000D3030000}">
      <text>
        <r>
          <rPr>
            <sz val="9"/>
            <rFont val="Tahoma"/>
          </rPr>
          <t>¦1¦1¦13¦56¦2¦Null§</t>
        </r>
      </text>
    </comment>
    <comment ref="A2830" authorId="0" shapeId="0" xr:uid="{00000000-0006-0000-0000-0000D4030000}">
      <text>
        <r>
          <rPr>
            <sz val="9"/>
            <rFont val="Tahoma"/>
          </rPr>
          <t>¦1¦1¦13¦57¦2¦Null§</t>
        </r>
      </text>
    </comment>
    <comment ref="A2832" authorId="0" shapeId="0" xr:uid="{00000000-0006-0000-0000-0000D5030000}">
      <text>
        <r>
          <rPr>
            <sz val="9"/>
            <rFont val="Tahoma"/>
          </rPr>
          <t>¦1¦1¦13¦58¦2¦Null§</t>
        </r>
      </text>
    </comment>
    <comment ref="A2834" authorId="0" shapeId="0" xr:uid="{00000000-0006-0000-0000-0000D6030000}">
      <text>
        <r>
          <rPr>
            <sz val="9"/>
            <rFont val="Tahoma"/>
          </rPr>
          <t>¦1¦1¦13¦59¦2¦Null§</t>
        </r>
      </text>
    </comment>
    <comment ref="A2836" authorId="0" shapeId="0" xr:uid="{00000000-0006-0000-0000-0000D7030000}">
      <text>
        <r>
          <rPr>
            <sz val="9"/>
            <rFont val="Tahoma"/>
          </rPr>
          <t>¦1¦1¦13¦60¦2¦Null§</t>
        </r>
      </text>
    </comment>
    <comment ref="A2838" authorId="0" shapeId="0" xr:uid="{00000000-0006-0000-0000-0000D8030000}">
      <text>
        <r>
          <rPr>
            <sz val="9"/>
            <rFont val="Tahoma"/>
          </rPr>
          <t>¦1¦1¦13¦61¦2¦Null§</t>
        </r>
      </text>
    </comment>
    <comment ref="A2840" authorId="0" shapeId="0" xr:uid="{00000000-0006-0000-0000-0000D9030000}">
      <text>
        <r>
          <rPr>
            <sz val="9"/>
            <rFont val="Tahoma"/>
          </rPr>
          <t>¦1¦1¦13¦62¦2¦Null§</t>
        </r>
      </text>
    </comment>
    <comment ref="A2842" authorId="0" shapeId="0" xr:uid="{00000000-0006-0000-0000-0000DA030000}">
      <text>
        <r>
          <rPr>
            <sz val="9"/>
            <rFont val="Tahoma"/>
          </rPr>
          <t>¦1¦1¦13¦63¦2¦Null§</t>
        </r>
      </text>
    </comment>
    <comment ref="A2844" authorId="0" shapeId="0" xr:uid="{00000000-0006-0000-0000-0000DB030000}">
      <text>
        <r>
          <rPr>
            <sz val="9"/>
            <rFont val="Tahoma"/>
          </rPr>
          <t>¦1¦1¦13¦64¦2¦Null§</t>
        </r>
      </text>
    </comment>
    <comment ref="A2846" authorId="0" shapeId="0" xr:uid="{00000000-0006-0000-0000-0000DC030000}">
      <text>
        <r>
          <rPr>
            <sz val="9"/>
            <rFont val="Tahoma"/>
          </rPr>
          <t>¦1¦1¦13¦65¦2¦Null§</t>
        </r>
      </text>
    </comment>
    <comment ref="A2848" authorId="0" shapeId="0" xr:uid="{00000000-0006-0000-0000-0000DD030000}">
      <text>
        <r>
          <rPr>
            <sz val="9"/>
            <rFont val="Tahoma"/>
          </rPr>
          <t>¦1¦1¦13¦66¦2¦Null§</t>
        </r>
      </text>
    </comment>
    <comment ref="A2850" authorId="0" shapeId="0" xr:uid="{00000000-0006-0000-0000-0000DE030000}">
      <text>
        <r>
          <rPr>
            <sz val="9"/>
            <rFont val="Tahoma"/>
          </rPr>
          <t>¦1¦1¦13¦67¦2¦Null§</t>
        </r>
      </text>
    </comment>
    <comment ref="A2852" authorId="0" shapeId="0" xr:uid="{00000000-0006-0000-0000-0000DF030000}">
      <text>
        <r>
          <rPr>
            <sz val="9"/>
            <rFont val="Tahoma"/>
          </rPr>
          <t>¦1¦1¦13¦68¦2¦Null§</t>
        </r>
      </text>
    </comment>
    <comment ref="A2854" authorId="0" shapeId="0" xr:uid="{00000000-0006-0000-0000-0000E0030000}">
      <text>
        <r>
          <rPr>
            <sz val="9"/>
            <rFont val="Tahoma"/>
          </rPr>
          <t>¦1¦1¦13¦69¦2¦Null§</t>
        </r>
      </text>
    </comment>
    <comment ref="A2856" authorId="0" shapeId="0" xr:uid="{00000000-0006-0000-0000-0000E1030000}">
      <text>
        <r>
          <rPr>
            <sz val="9"/>
            <rFont val="Tahoma"/>
          </rPr>
          <t>¦1¦1¦13¦70¦2¦Null§</t>
        </r>
      </text>
    </comment>
    <comment ref="A2858" authorId="0" shapeId="0" xr:uid="{00000000-0006-0000-0000-0000E2030000}">
      <text>
        <r>
          <rPr>
            <sz val="9"/>
            <rFont val="Tahoma"/>
          </rPr>
          <t>¦1¦1¦13¦71¦2¦Null§</t>
        </r>
      </text>
    </comment>
    <comment ref="A2860" authorId="0" shapeId="0" xr:uid="{00000000-0006-0000-0000-0000E3030000}">
      <text>
        <r>
          <rPr>
            <sz val="9"/>
            <rFont val="Tahoma"/>
          </rPr>
          <t>¦1¦1¦13¦72¦2¦Null§SubSection</t>
        </r>
      </text>
    </comment>
    <comment ref="A2862" authorId="0" shapeId="0" xr:uid="{00000000-0006-0000-0000-0000E4030000}">
      <text>
        <r>
          <rPr>
            <sz val="9"/>
            <rFont val="Tahoma"/>
          </rPr>
          <t>¦1¦1¦13¦73¦2¦Null§</t>
        </r>
      </text>
    </comment>
    <comment ref="A2864" authorId="0" shapeId="0" xr:uid="{00000000-0006-0000-0000-0000E5030000}">
      <text>
        <r>
          <rPr>
            <sz val="9"/>
            <rFont val="Tahoma"/>
          </rPr>
          <t>¦1¦1¦13¦74¦2¦Null§SubSection</t>
        </r>
      </text>
    </comment>
    <comment ref="A2875" authorId="0" shapeId="0" xr:uid="{00000000-0006-0000-0000-0000E6030000}">
      <text>
        <r>
          <rPr>
            <sz val="9"/>
            <rFont val="Tahoma"/>
          </rPr>
          <t>¦1¦1¦13¦75¦2¦Null§</t>
        </r>
      </text>
    </comment>
    <comment ref="A2877" authorId="0" shapeId="0" xr:uid="{00000000-0006-0000-0000-0000E7030000}">
      <text>
        <r>
          <rPr>
            <sz val="9"/>
            <rFont val="Tahoma"/>
          </rPr>
          <t>¦1¦1¦13¦76¦2¦Null§</t>
        </r>
      </text>
    </comment>
    <comment ref="A2879" authorId="0" shapeId="0" xr:uid="{00000000-0006-0000-0000-0000E8030000}">
      <text>
        <r>
          <rPr>
            <sz val="9"/>
            <rFont val="Tahoma"/>
          </rPr>
          <t>¦1¦1¦13¦77¦2¦Null§</t>
        </r>
      </text>
    </comment>
    <comment ref="A2881" authorId="0" shapeId="0" xr:uid="{00000000-0006-0000-0000-0000E9030000}">
      <text>
        <r>
          <rPr>
            <sz val="9"/>
            <rFont val="Tahoma"/>
          </rPr>
          <t>¦1¦1¦13¦78¦2¦Null§</t>
        </r>
      </text>
    </comment>
    <comment ref="A2883" authorId="0" shapeId="0" xr:uid="{00000000-0006-0000-0000-0000EA030000}">
      <text>
        <r>
          <rPr>
            <sz val="9"/>
            <rFont val="Tahoma"/>
          </rPr>
          <t>¦1¦1¦13¦79¦2¦Null§</t>
        </r>
      </text>
    </comment>
    <comment ref="A2946" authorId="0" shapeId="0" xr:uid="{00000000-0006-0000-0000-0000EB030000}">
      <text>
        <r>
          <rPr>
            <sz val="9"/>
            <rFont val="Tahoma"/>
          </rPr>
          <t>¦1¦1¦14¦1¦2¦Null§</t>
        </r>
      </text>
    </comment>
    <comment ref="A2948" authorId="0" shapeId="0" xr:uid="{00000000-0006-0000-0000-0000EC030000}">
      <text>
        <r>
          <rPr>
            <sz val="9"/>
            <rFont val="Tahoma"/>
          </rPr>
          <t>¦1¦1¦14¦2¦2¦Null§SubSection</t>
        </r>
      </text>
    </comment>
    <comment ref="A2950" authorId="0" shapeId="0" xr:uid="{00000000-0006-0000-0000-0000ED030000}">
      <text>
        <r>
          <rPr>
            <sz val="9"/>
            <rFont val="Tahoma"/>
          </rPr>
          <t>¦1¦1¦14¦3¦2¦Null§</t>
        </r>
      </text>
    </comment>
    <comment ref="A2952" authorId="0" shapeId="0" xr:uid="{00000000-0006-0000-0000-0000EE030000}">
      <text>
        <r>
          <rPr>
            <sz val="9"/>
            <rFont val="Tahoma"/>
          </rPr>
          <t>¦1¦1¦14¦4¦2¦Null§SubSection</t>
        </r>
      </text>
    </comment>
    <comment ref="A2954" authorId="0" shapeId="0" xr:uid="{00000000-0006-0000-0000-0000EF030000}">
      <text>
        <r>
          <rPr>
            <sz val="9"/>
            <rFont val="Tahoma"/>
          </rPr>
          <t>¦1¦1¦14¦5¦2¦Null§</t>
        </r>
      </text>
    </comment>
    <comment ref="A2956" authorId="0" shapeId="0" xr:uid="{00000000-0006-0000-0000-0000F0030000}">
      <text>
        <r>
          <rPr>
            <sz val="9"/>
            <rFont val="Tahoma"/>
          </rPr>
          <t>¦1¦1¦14¦6¦2¦Null§</t>
        </r>
      </text>
    </comment>
    <comment ref="A2958" authorId="0" shapeId="0" xr:uid="{00000000-0006-0000-0000-0000F1030000}">
      <text>
        <r>
          <rPr>
            <sz val="9"/>
            <rFont val="Tahoma"/>
          </rPr>
          <t>¦1¦1¦14¦7¦2¦Null§</t>
        </r>
      </text>
    </comment>
    <comment ref="A2960" authorId="0" shapeId="0" xr:uid="{00000000-0006-0000-0000-0000F2030000}">
      <text>
        <r>
          <rPr>
            <sz val="9"/>
            <rFont val="Tahoma"/>
          </rPr>
          <t>¦1¦1¦14¦8¦2¦Null§</t>
        </r>
      </text>
    </comment>
    <comment ref="A2962" authorId="0" shapeId="0" xr:uid="{00000000-0006-0000-0000-0000F3030000}">
      <text>
        <r>
          <rPr>
            <sz val="9"/>
            <rFont val="Tahoma"/>
          </rPr>
          <t>¦1¦1¦14¦9¦2¦Null§</t>
        </r>
      </text>
    </comment>
    <comment ref="A2964" authorId="0" shapeId="0" xr:uid="{00000000-0006-0000-0000-0000F4030000}">
      <text>
        <r>
          <rPr>
            <sz val="9"/>
            <rFont val="Tahoma"/>
          </rPr>
          <t>¦1¦1¦14¦10¦2¦Null§</t>
        </r>
      </text>
    </comment>
    <comment ref="A2966" authorId="0" shapeId="0" xr:uid="{00000000-0006-0000-0000-0000F5030000}">
      <text>
        <r>
          <rPr>
            <sz val="9"/>
            <rFont val="Tahoma"/>
          </rPr>
          <t>¦1¦1¦14¦11¦2¦Null§</t>
        </r>
      </text>
    </comment>
    <comment ref="A2968" authorId="0" shapeId="0" xr:uid="{00000000-0006-0000-0000-0000F6030000}">
      <text>
        <r>
          <rPr>
            <sz val="9"/>
            <rFont val="Tahoma"/>
          </rPr>
          <t>¦1¦1¦14¦12¦2¦Null§</t>
        </r>
      </text>
    </comment>
    <comment ref="A2970" authorId="0" shapeId="0" xr:uid="{00000000-0006-0000-0000-0000F7030000}">
      <text>
        <r>
          <rPr>
            <sz val="9"/>
            <rFont val="Tahoma"/>
          </rPr>
          <t>¦1¦1¦14¦13¦2¦Null§</t>
        </r>
      </text>
    </comment>
    <comment ref="A2972" authorId="0" shapeId="0" xr:uid="{00000000-0006-0000-0000-0000F8030000}">
      <text>
        <r>
          <rPr>
            <sz val="9"/>
            <rFont val="Tahoma"/>
          </rPr>
          <t>¦1¦1¦14¦14¦2¦Null§</t>
        </r>
      </text>
    </comment>
    <comment ref="A2974" authorId="0" shapeId="0" xr:uid="{00000000-0006-0000-0000-0000F9030000}">
      <text>
        <r>
          <rPr>
            <sz val="9"/>
            <rFont val="Tahoma"/>
          </rPr>
          <t>¦1¦1¦14¦15¦2¦Null§</t>
        </r>
      </text>
    </comment>
    <comment ref="A2976" authorId="0" shapeId="0" xr:uid="{00000000-0006-0000-0000-0000FA030000}">
      <text>
        <r>
          <rPr>
            <sz val="9"/>
            <rFont val="Tahoma"/>
          </rPr>
          <t>¦1¦1¦14¦16¦2¦Null§</t>
        </r>
      </text>
    </comment>
    <comment ref="A2978" authorId="0" shapeId="0" xr:uid="{00000000-0006-0000-0000-0000FB030000}">
      <text>
        <r>
          <rPr>
            <sz val="9"/>
            <rFont val="Tahoma"/>
          </rPr>
          <t>¦1¦1¦14¦17¦2¦Null§</t>
        </r>
      </text>
    </comment>
    <comment ref="A2980" authorId="0" shapeId="0" xr:uid="{00000000-0006-0000-0000-0000FC030000}">
      <text>
        <r>
          <rPr>
            <sz val="9"/>
            <rFont val="Tahoma"/>
          </rPr>
          <t>¦1¦1¦14¦18¦2¦Null§</t>
        </r>
      </text>
    </comment>
    <comment ref="A2982" authorId="0" shapeId="0" xr:uid="{00000000-0006-0000-0000-0000FD030000}">
      <text>
        <r>
          <rPr>
            <sz val="9"/>
            <rFont val="Tahoma"/>
          </rPr>
          <t>¦1¦1¦14¦19¦2¦Null§</t>
        </r>
      </text>
    </comment>
    <comment ref="A2994" authorId="0" shapeId="0" xr:uid="{00000000-0006-0000-0000-0000FE030000}">
      <text>
        <r>
          <rPr>
            <sz val="9"/>
            <rFont val="Tahoma"/>
          </rPr>
          <t>¦1¦1¦14¦20¦2¦Null§</t>
        </r>
      </text>
    </comment>
    <comment ref="A2996" authorId="0" shapeId="0" xr:uid="{00000000-0006-0000-0000-0000FF030000}">
      <text>
        <r>
          <rPr>
            <sz val="9"/>
            <rFont val="Tahoma"/>
          </rPr>
          <t>¦1¦1¦14¦21¦2¦Null§</t>
        </r>
      </text>
    </comment>
    <comment ref="A2998" authorId="0" shapeId="0" xr:uid="{00000000-0006-0000-0000-000000040000}">
      <text>
        <r>
          <rPr>
            <sz val="9"/>
            <rFont val="Tahoma"/>
          </rPr>
          <t>¦1¦1¦14¦22¦2¦Null§</t>
        </r>
      </text>
    </comment>
    <comment ref="A3000" authorId="0" shapeId="0" xr:uid="{00000000-0006-0000-0000-000001040000}">
      <text>
        <r>
          <rPr>
            <sz val="9"/>
            <rFont val="Tahoma"/>
          </rPr>
          <t>¦1¦1¦14¦23¦2¦Null§SubSection</t>
        </r>
      </text>
    </comment>
    <comment ref="A3002" authorId="0" shapeId="0" xr:uid="{00000000-0006-0000-0000-000002040000}">
      <text>
        <r>
          <rPr>
            <sz val="9"/>
            <rFont val="Tahoma"/>
          </rPr>
          <t>¦1¦1¦14¦24¦2¦Null§</t>
        </r>
      </text>
    </comment>
    <comment ref="A3004" authorId="0" shapeId="0" xr:uid="{00000000-0006-0000-0000-000003040000}">
      <text>
        <r>
          <rPr>
            <sz val="9"/>
            <rFont val="Tahoma"/>
          </rPr>
          <t>¦1¦1¦14¦25¦2¦Null§SubSection</t>
        </r>
      </text>
    </comment>
    <comment ref="A3006" authorId="0" shapeId="0" xr:uid="{00000000-0006-0000-0000-000004040000}">
      <text>
        <r>
          <rPr>
            <sz val="9"/>
            <rFont val="Tahoma"/>
          </rPr>
          <t>¦1¦1¦14¦26¦2¦Null§</t>
        </r>
      </text>
    </comment>
    <comment ref="A3008" authorId="0" shapeId="0" xr:uid="{00000000-0006-0000-0000-000005040000}">
      <text>
        <r>
          <rPr>
            <sz val="9"/>
            <rFont val="Tahoma"/>
          </rPr>
          <t>¦1¦1¦14¦27¦2¦Null§</t>
        </r>
      </text>
    </comment>
    <comment ref="A3010" authorId="0" shapeId="0" xr:uid="{00000000-0006-0000-0000-000006040000}">
      <text>
        <r>
          <rPr>
            <sz val="9"/>
            <rFont val="Tahoma"/>
          </rPr>
          <t>¦1¦1¦14¦28¦2¦Null§</t>
        </r>
      </text>
    </comment>
    <comment ref="A3012" authorId="0" shapeId="0" xr:uid="{00000000-0006-0000-0000-000007040000}">
      <text>
        <r>
          <rPr>
            <sz val="9"/>
            <rFont val="Tahoma"/>
          </rPr>
          <t>¦1¦1¦14¦29¦2¦Null§</t>
        </r>
      </text>
    </comment>
    <comment ref="A3014" authorId="0" shapeId="0" xr:uid="{00000000-0006-0000-0000-000008040000}">
      <text>
        <r>
          <rPr>
            <sz val="9"/>
            <rFont val="Tahoma"/>
          </rPr>
          <t>¦1¦1¦14¦30¦2¦Null§</t>
        </r>
      </text>
    </comment>
    <comment ref="A3016" authorId="0" shapeId="0" xr:uid="{00000000-0006-0000-0000-000009040000}">
      <text>
        <r>
          <rPr>
            <sz val="9"/>
            <rFont val="Tahoma"/>
          </rPr>
          <t>¦1¦1¦14¦31¦2¦Null§</t>
        </r>
      </text>
    </comment>
    <comment ref="A3018" authorId="0" shapeId="0" xr:uid="{00000000-0006-0000-0000-00000A040000}">
      <text>
        <r>
          <rPr>
            <sz val="9"/>
            <rFont val="Tahoma"/>
          </rPr>
          <t>¦1¦1¦14¦32¦2¦Null§</t>
        </r>
      </text>
    </comment>
    <comment ref="A3020" authorId="0" shapeId="0" xr:uid="{00000000-0006-0000-0000-00000B040000}">
      <text>
        <r>
          <rPr>
            <sz val="9"/>
            <rFont val="Tahoma"/>
          </rPr>
          <t>¦1¦1¦14¦33¦2¦Null§</t>
        </r>
      </text>
    </comment>
    <comment ref="A3022" authorId="0" shapeId="0" xr:uid="{00000000-0006-0000-0000-00000C040000}">
      <text>
        <r>
          <rPr>
            <sz val="9"/>
            <rFont val="Tahoma"/>
          </rPr>
          <t>¦1¦1¦14¦34¦2¦Null§</t>
        </r>
      </text>
    </comment>
    <comment ref="A3024" authorId="0" shapeId="0" xr:uid="{00000000-0006-0000-0000-00000D040000}">
      <text>
        <r>
          <rPr>
            <sz val="9"/>
            <rFont val="Tahoma"/>
          </rPr>
          <t>¦1¦1¦14¦35¦2¦Null§</t>
        </r>
      </text>
    </comment>
    <comment ref="A3026" authorId="0" shapeId="0" xr:uid="{00000000-0006-0000-0000-00000E040000}">
      <text>
        <r>
          <rPr>
            <sz val="9"/>
            <rFont val="Tahoma"/>
          </rPr>
          <t>¦1¦1¦14¦36¦2¦Null§</t>
        </r>
      </text>
    </comment>
    <comment ref="A3028" authorId="0" shapeId="0" xr:uid="{00000000-0006-0000-0000-00000F040000}">
      <text>
        <r>
          <rPr>
            <sz val="9"/>
            <rFont val="Tahoma"/>
          </rPr>
          <t>¦1¦1¦14¦37¦2¦Null§</t>
        </r>
      </text>
    </comment>
    <comment ref="A3030" authorId="0" shapeId="0" xr:uid="{00000000-0006-0000-0000-000010040000}">
      <text>
        <r>
          <rPr>
            <sz val="9"/>
            <rFont val="Tahoma"/>
          </rPr>
          <t>¦1¦1¦14¦38¦2¦Null§</t>
        </r>
      </text>
    </comment>
    <comment ref="A3032" authorId="0" shapeId="0" xr:uid="{00000000-0006-0000-0000-000011040000}">
      <text>
        <r>
          <rPr>
            <sz val="9"/>
            <rFont val="Tahoma"/>
          </rPr>
          <t>¦1¦1¦14¦39¦2¦Null§</t>
        </r>
      </text>
    </comment>
    <comment ref="A3034" authorId="0" shapeId="0" xr:uid="{00000000-0006-0000-0000-000012040000}">
      <text>
        <r>
          <rPr>
            <sz val="9"/>
            <rFont val="Tahoma"/>
          </rPr>
          <t>¦1¦1¦14¦40¦2¦Null§</t>
        </r>
      </text>
    </comment>
    <comment ref="A3036" authorId="0" shapeId="0" xr:uid="{00000000-0006-0000-0000-000013040000}">
      <text>
        <r>
          <rPr>
            <sz val="9"/>
            <rFont val="Tahoma"/>
          </rPr>
          <t>¦1¦1¦14¦41¦2¦Null§</t>
        </r>
      </text>
    </comment>
    <comment ref="A3038" authorId="0" shapeId="0" xr:uid="{00000000-0006-0000-0000-000014040000}">
      <text>
        <r>
          <rPr>
            <sz val="9"/>
            <rFont val="Tahoma"/>
          </rPr>
          <t>¦1¦1¦14¦42¦2¦Null§</t>
        </r>
      </text>
    </comment>
    <comment ref="A3040" authorId="0" shapeId="0" xr:uid="{00000000-0006-0000-0000-000015040000}">
      <text>
        <r>
          <rPr>
            <sz val="9"/>
            <rFont val="Tahoma"/>
          </rPr>
          <t>¦1¦1¦14¦43¦2¦Null§</t>
        </r>
      </text>
    </comment>
    <comment ref="A3042" authorId="0" shapeId="0" xr:uid="{00000000-0006-0000-0000-000016040000}">
      <text>
        <r>
          <rPr>
            <sz val="9"/>
            <rFont val="Tahoma"/>
          </rPr>
          <t>¦1¦1¦14¦44¦2¦Null§</t>
        </r>
      </text>
    </comment>
    <comment ref="A3044" authorId="0" shapeId="0" xr:uid="{00000000-0006-0000-0000-000017040000}">
      <text>
        <r>
          <rPr>
            <sz val="9"/>
            <rFont val="Tahoma"/>
          </rPr>
          <t>¦1¦1¦14¦45¦2¦Null§</t>
        </r>
      </text>
    </comment>
    <comment ref="A3046" authorId="0" shapeId="0" xr:uid="{00000000-0006-0000-0000-000018040000}">
      <text>
        <r>
          <rPr>
            <sz val="9"/>
            <rFont val="Tahoma"/>
          </rPr>
          <t>¦1¦1¦14¦46¦2¦Null§</t>
        </r>
      </text>
    </comment>
    <comment ref="A3048" authorId="0" shapeId="0" xr:uid="{00000000-0006-0000-0000-000019040000}">
      <text>
        <r>
          <rPr>
            <sz val="9"/>
            <rFont val="Tahoma"/>
          </rPr>
          <t>¦1¦1¦14¦47¦2¦Null§</t>
        </r>
      </text>
    </comment>
    <comment ref="A3059" authorId="0" shapeId="0" xr:uid="{00000000-0006-0000-0000-00001A040000}">
      <text>
        <r>
          <rPr>
            <sz val="9"/>
            <rFont val="Tahoma"/>
          </rPr>
          <t>¦1¦1¦14¦48¦2¦Null§</t>
        </r>
      </text>
    </comment>
    <comment ref="A3061" authorId="0" shapeId="0" xr:uid="{00000000-0006-0000-0000-00001B040000}">
      <text>
        <r>
          <rPr>
            <sz val="9"/>
            <rFont val="Tahoma"/>
          </rPr>
          <t>¦1¦1¦14¦49¦2¦Null§</t>
        </r>
      </text>
    </comment>
    <comment ref="A3063" authorId="0" shapeId="0" xr:uid="{00000000-0006-0000-0000-00001C040000}">
      <text>
        <r>
          <rPr>
            <sz val="9"/>
            <rFont val="Tahoma"/>
          </rPr>
          <t>¦1¦1¦14¦50¦2¦Null§</t>
        </r>
      </text>
    </comment>
    <comment ref="A3065" authorId="0" shapeId="0" xr:uid="{00000000-0006-0000-0000-00001D040000}">
      <text>
        <r>
          <rPr>
            <sz val="9"/>
            <rFont val="Tahoma"/>
          </rPr>
          <t>¦1¦1¦14¦51¦2¦Null§</t>
        </r>
      </text>
    </comment>
    <comment ref="A3067" authorId="0" shapeId="0" xr:uid="{00000000-0006-0000-0000-00001E040000}">
      <text>
        <r>
          <rPr>
            <sz val="9"/>
            <rFont val="Tahoma"/>
          </rPr>
          <t>¦1¦1¦14¦52¦2¦Null§</t>
        </r>
      </text>
    </comment>
    <comment ref="A3069" authorId="0" shapeId="0" xr:uid="{00000000-0006-0000-0000-00001F040000}">
      <text>
        <r>
          <rPr>
            <sz val="9"/>
            <rFont val="Tahoma"/>
          </rPr>
          <t>¦1¦1¦14¦53¦2¦Null§</t>
        </r>
      </text>
    </comment>
    <comment ref="A3071" authorId="0" shapeId="0" xr:uid="{00000000-0006-0000-0000-000020040000}">
      <text>
        <r>
          <rPr>
            <sz val="9"/>
            <rFont val="Tahoma"/>
          </rPr>
          <t>¦1¦1¦14¦54¦2¦Null§</t>
        </r>
      </text>
    </comment>
    <comment ref="A3131" authorId="0" shapeId="0" xr:uid="{00000000-0006-0000-0000-000021040000}">
      <text>
        <r>
          <rPr>
            <sz val="9"/>
            <rFont val="Tahoma"/>
          </rPr>
          <t>¦1¦1¦15¦1¦2¦Null§</t>
        </r>
      </text>
    </comment>
    <comment ref="A3133" authorId="0" shapeId="0" xr:uid="{00000000-0006-0000-0000-000022040000}">
      <text>
        <r>
          <rPr>
            <sz val="9"/>
            <rFont val="Tahoma"/>
          </rPr>
          <t>¦1¦1¦15¦2¦2¦Null§</t>
        </r>
      </text>
    </comment>
    <comment ref="A3135" authorId="0" shapeId="0" xr:uid="{00000000-0006-0000-0000-000023040000}">
      <text>
        <r>
          <rPr>
            <sz val="9"/>
            <rFont val="Tahoma"/>
          </rPr>
          <t>¦1¦1¦15¦3¦2¦Null§</t>
        </r>
      </text>
    </comment>
    <comment ref="A3137" authorId="0" shapeId="0" xr:uid="{00000000-0006-0000-0000-000024040000}">
      <text>
        <r>
          <rPr>
            <sz val="9"/>
            <rFont val="Tahoma"/>
          </rPr>
          <t>¦1¦1¦15¦4¦2¦Null§</t>
        </r>
      </text>
    </comment>
    <comment ref="A3139" authorId="0" shapeId="0" xr:uid="{00000000-0006-0000-0000-000025040000}">
      <text>
        <r>
          <rPr>
            <sz val="9"/>
            <rFont val="Tahoma"/>
          </rPr>
          <t>¦1¦1¦15¦5¦2¦Null§</t>
        </r>
      </text>
    </comment>
    <comment ref="A3141" authorId="0" shapeId="0" xr:uid="{00000000-0006-0000-0000-000026040000}">
      <text>
        <r>
          <rPr>
            <sz val="9"/>
            <rFont val="Tahoma"/>
          </rPr>
          <t>¦1¦1¦15¦6¦2¦Null§</t>
        </r>
      </text>
    </comment>
    <comment ref="A3143" authorId="0" shapeId="0" xr:uid="{00000000-0006-0000-0000-000027040000}">
      <text>
        <r>
          <rPr>
            <sz val="9"/>
            <rFont val="Tahoma"/>
          </rPr>
          <t>¦1¦1¦15¦7¦2¦Null§</t>
        </r>
      </text>
    </comment>
    <comment ref="A3145" authorId="0" shapeId="0" xr:uid="{00000000-0006-0000-0000-000028040000}">
      <text>
        <r>
          <rPr>
            <sz val="9"/>
            <rFont val="Tahoma"/>
          </rPr>
          <t>¦1¦1¦15¦8¦2¦Null§</t>
        </r>
      </text>
    </comment>
    <comment ref="A3147" authorId="0" shapeId="0" xr:uid="{00000000-0006-0000-0000-000029040000}">
      <text>
        <r>
          <rPr>
            <sz val="9"/>
            <rFont val="Tahoma"/>
          </rPr>
          <t>¦1¦1¦15¦9¦2¦Null§</t>
        </r>
      </text>
    </comment>
    <comment ref="A3203" authorId="0" shapeId="0" xr:uid="{00000000-0006-0000-0000-00002A040000}">
      <text>
        <r>
          <rPr>
            <sz val="9"/>
            <rFont val="Tahoma"/>
          </rPr>
          <t>¦1¦1¦16¦1¦2¦Null§</t>
        </r>
      </text>
    </comment>
    <comment ref="A3205" authorId="0" shapeId="0" xr:uid="{00000000-0006-0000-0000-00002B040000}">
      <text>
        <r>
          <rPr>
            <sz val="9"/>
            <rFont val="Tahoma"/>
          </rPr>
          <t>¦1¦1¦16¦2¦2¦Null§</t>
        </r>
      </text>
    </comment>
    <comment ref="A3207" authorId="0" shapeId="0" xr:uid="{00000000-0006-0000-0000-00002C040000}">
      <text>
        <r>
          <rPr>
            <sz val="9"/>
            <rFont val="Tahoma"/>
          </rPr>
          <t>¦1¦1¦16¦3¦2¦Null§</t>
        </r>
      </text>
    </comment>
    <comment ref="A3209" authorId="0" shapeId="0" xr:uid="{00000000-0006-0000-0000-00002D040000}">
      <text>
        <r>
          <rPr>
            <sz val="9"/>
            <rFont val="Tahoma"/>
          </rPr>
          <t>¦1¦1¦16¦4¦2¦Null§</t>
        </r>
      </text>
    </comment>
    <comment ref="A3211" authorId="0" shapeId="0" xr:uid="{00000000-0006-0000-0000-00002E040000}">
      <text>
        <r>
          <rPr>
            <sz val="9"/>
            <rFont val="Tahoma"/>
          </rPr>
          <t>¦1¦1¦16¦5¦2¦Null§</t>
        </r>
      </text>
    </comment>
    <comment ref="A3213" authorId="0" shapeId="0" xr:uid="{00000000-0006-0000-0000-00002F040000}">
      <text>
        <r>
          <rPr>
            <sz val="9"/>
            <rFont val="Tahoma"/>
          </rPr>
          <t>¦1¦1¦16¦6¦2¦Null§</t>
        </r>
      </text>
    </comment>
    <comment ref="A3215" authorId="0" shapeId="0" xr:uid="{00000000-0006-0000-0000-000030040000}">
      <text>
        <r>
          <rPr>
            <sz val="9"/>
            <rFont val="Tahoma"/>
          </rPr>
          <t>¦1¦1¦16¦7¦2¦Null§</t>
        </r>
      </text>
    </comment>
    <comment ref="A3217" authorId="0" shapeId="0" xr:uid="{00000000-0006-0000-0000-000031040000}">
      <text>
        <r>
          <rPr>
            <sz val="9"/>
            <rFont val="Tahoma"/>
          </rPr>
          <t>¦1¦1¦16¦8¦2¦Null§</t>
        </r>
      </text>
    </comment>
    <comment ref="A3219" authorId="0" shapeId="0" xr:uid="{00000000-0006-0000-0000-000032040000}">
      <text>
        <r>
          <rPr>
            <sz val="9"/>
            <rFont val="Tahoma"/>
          </rPr>
          <t>¦1¦1¦16¦9¦2¦Null§</t>
        </r>
      </text>
    </comment>
    <comment ref="A3273" authorId="0" shapeId="0" xr:uid="{00000000-0006-0000-0000-000033040000}">
      <text>
        <r>
          <rPr>
            <sz val="9"/>
            <rFont val="Tahoma"/>
          </rPr>
          <t>¦1¦1¦17¦1¦2¦Null§</t>
        </r>
      </text>
    </comment>
    <comment ref="A3275" authorId="0" shapeId="0" xr:uid="{00000000-0006-0000-0000-000034040000}">
      <text>
        <r>
          <rPr>
            <sz val="9"/>
            <rFont val="Tahoma"/>
          </rPr>
          <t>¦1¦1¦17¦2¦2¦Null§</t>
        </r>
      </text>
    </comment>
    <comment ref="A3277" authorId="0" shapeId="0" xr:uid="{00000000-0006-0000-0000-000035040000}">
      <text>
        <r>
          <rPr>
            <sz val="9"/>
            <rFont val="Tahoma"/>
          </rPr>
          <t>¦1¦1¦17¦3¦2¦Null§</t>
        </r>
      </text>
    </comment>
    <comment ref="A3279" authorId="0" shapeId="0" xr:uid="{00000000-0006-0000-0000-000036040000}">
      <text>
        <r>
          <rPr>
            <sz val="9"/>
            <rFont val="Tahoma"/>
          </rPr>
          <t>¦1¦1¦17¦4¦2¦Null§</t>
        </r>
      </text>
    </comment>
    <comment ref="A3281" authorId="0" shapeId="0" xr:uid="{00000000-0006-0000-0000-000037040000}">
      <text>
        <r>
          <rPr>
            <sz val="9"/>
            <rFont val="Tahoma"/>
          </rPr>
          <t>¦1¦1¦17¦5¦2¦Null§</t>
        </r>
      </text>
    </comment>
    <comment ref="A3283" authorId="0" shapeId="0" xr:uid="{00000000-0006-0000-0000-000038040000}">
      <text>
        <r>
          <rPr>
            <sz val="9"/>
            <rFont val="Tahoma"/>
          </rPr>
          <t>¦1¦1¦17¦6¦2¦Null§</t>
        </r>
      </text>
    </comment>
    <comment ref="A3285" authorId="0" shapeId="0" xr:uid="{00000000-0006-0000-0000-000039040000}">
      <text>
        <r>
          <rPr>
            <sz val="9"/>
            <rFont val="Tahoma"/>
          </rPr>
          <t>¦1¦1¦17¦7¦2¦Null§</t>
        </r>
      </text>
    </comment>
    <comment ref="A3287" authorId="0" shapeId="0" xr:uid="{00000000-0006-0000-0000-00003A040000}">
      <text>
        <r>
          <rPr>
            <sz val="9"/>
            <rFont val="Tahoma"/>
          </rPr>
          <t>¦1¦1¦17¦8¦2¦Null§</t>
        </r>
      </text>
    </comment>
    <comment ref="A3289" authorId="0" shapeId="0" xr:uid="{00000000-0006-0000-0000-00003B040000}">
      <text>
        <r>
          <rPr>
            <sz val="9"/>
            <rFont val="Tahoma"/>
          </rPr>
          <t>¦1¦1¦17¦9¦2¦Null§</t>
        </r>
      </text>
    </comment>
    <comment ref="A3291" authorId="0" shapeId="0" xr:uid="{00000000-0006-0000-0000-00003C040000}">
      <text>
        <r>
          <rPr>
            <sz val="9"/>
            <rFont val="Tahoma"/>
          </rPr>
          <t>¦1¦1¦17¦10¦2¦Null§</t>
        </r>
      </text>
    </comment>
    <comment ref="A3293" authorId="0" shapeId="0" xr:uid="{00000000-0006-0000-0000-00003D040000}">
      <text>
        <r>
          <rPr>
            <sz val="9"/>
            <rFont val="Tahoma"/>
          </rPr>
          <t>¦1¦1¦17¦11¦2¦Null§</t>
        </r>
      </text>
    </comment>
    <comment ref="A3295" authorId="0" shapeId="0" xr:uid="{00000000-0006-0000-0000-00003E040000}">
      <text>
        <r>
          <rPr>
            <sz val="9"/>
            <rFont val="Tahoma"/>
          </rPr>
          <t>¦1¦1¦17¦12¦2¦Null§</t>
        </r>
      </text>
    </comment>
    <comment ref="A3297" authorId="0" shapeId="0" xr:uid="{00000000-0006-0000-0000-00003F040000}">
      <text>
        <r>
          <rPr>
            <sz val="9"/>
            <rFont val="Tahoma"/>
          </rPr>
          <t>¦1¦1¦17¦13¦2¦Null§</t>
        </r>
      </text>
    </comment>
    <comment ref="A3299" authorId="0" shapeId="0" xr:uid="{00000000-0006-0000-0000-000040040000}">
      <text>
        <r>
          <rPr>
            <sz val="9"/>
            <rFont val="Tahoma"/>
          </rPr>
          <t>¦1¦1¦17¦14¦2¦Null§</t>
        </r>
      </text>
    </comment>
    <comment ref="A3301" authorId="0" shapeId="0" xr:uid="{00000000-0006-0000-0000-000041040000}">
      <text>
        <r>
          <rPr>
            <sz val="9"/>
            <rFont val="Tahoma"/>
          </rPr>
          <t>¦1¦1¦17¦15¦2¦Null§</t>
        </r>
      </text>
    </comment>
    <comment ref="A3303" authorId="0" shapeId="0" xr:uid="{00000000-0006-0000-0000-000042040000}">
      <text>
        <r>
          <rPr>
            <sz val="9"/>
            <rFont val="Tahoma"/>
          </rPr>
          <t>¦1¦1¦17¦16¦2¦Null§</t>
        </r>
      </text>
    </comment>
    <comment ref="A3305" authorId="0" shapeId="0" xr:uid="{00000000-0006-0000-0000-000043040000}">
      <text>
        <r>
          <rPr>
            <sz val="9"/>
            <rFont val="Tahoma"/>
          </rPr>
          <t>¦1¦1¦17¦17¦2¦Null§</t>
        </r>
      </text>
    </comment>
    <comment ref="A3307" authorId="0" shapeId="0" xr:uid="{00000000-0006-0000-0000-000044040000}">
      <text>
        <r>
          <rPr>
            <sz val="9"/>
            <rFont val="Tahoma"/>
          </rPr>
          <t>¦1¦1¦17¦18¦2¦Null§</t>
        </r>
      </text>
    </comment>
    <comment ref="A3309" authorId="0" shapeId="0" xr:uid="{00000000-0006-0000-0000-000045040000}">
      <text>
        <r>
          <rPr>
            <sz val="9"/>
            <rFont val="Tahoma"/>
          </rPr>
          <t>¦1¦1¦17¦19¦2¦Null§</t>
        </r>
      </text>
    </comment>
    <comment ref="A3311" authorId="0" shapeId="0" xr:uid="{00000000-0006-0000-0000-000046040000}">
      <text>
        <r>
          <rPr>
            <sz val="9"/>
            <rFont val="Tahoma"/>
          </rPr>
          <t>¦1¦1¦17¦20¦2¦Null§</t>
        </r>
      </text>
    </comment>
    <comment ref="A3313" authorId="0" shapeId="0" xr:uid="{00000000-0006-0000-0000-000047040000}">
      <text>
        <r>
          <rPr>
            <sz val="9"/>
            <rFont val="Tahoma"/>
          </rPr>
          <t>¦1¦1¦17¦21¦2¦Null§</t>
        </r>
      </text>
    </comment>
    <comment ref="A3315" authorId="0" shapeId="0" xr:uid="{00000000-0006-0000-0000-000048040000}">
      <text>
        <r>
          <rPr>
            <sz val="9"/>
            <rFont val="Tahoma"/>
          </rPr>
          <t>¦1¦1¦17¦22¦2¦Null§</t>
        </r>
      </text>
    </comment>
    <comment ref="A3317" authorId="0" shapeId="0" xr:uid="{00000000-0006-0000-0000-000049040000}">
      <text>
        <r>
          <rPr>
            <sz val="9"/>
            <rFont val="Tahoma"/>
          </rPr>
          <t>¦1¦1¦17¦23¦2¦Null§</t>
        </r>
      </text>
    </comment>
    <comment ref="A3319" authorId="0" shapeId="0" xr:uid="{00000000-0006-0000-0000-00004A040000}">
      <text>
        <r>
          <rPr>
            <sz val="9"/>
            <rFont val="Tahoma"/>
          </rPr>
          <t>¦1¦1¦17¦24¦2¦Null§</t>
        </r>
      </text>
    </comment>
    <comment ref="A3321" authorId="0" shapeId="0" xr:uid="{00000000-0006-0000-0000-00004B040000}">
      <text>
        <r>
          <rPr>
            <sz val="9"/>
            <rFont val="Tahoma"/>
          </rPr>
          <t>¦1¦1¦17¦25¦2¦Null§</t>
        </r>
      </text>
    </comment>
    <comment ref="A3323" authorId="0" shapeId="0" xr:uid="{00000000-0006-0000-0000-00004C040000}">
      <text>
        <r>
          <rPr>
            <sz val="9"/>
            <rFont val="Tahoma"/>
          </rPr>
          <t>¦1¦1¦17¦26¦2¦Null§</t>
        </r>
      </text>
    </comment>
    <comment ref="A3325" authorId="0" shapeId="0" xr:uid="{00000000-0006-0000-0000-00004D040000}">
      <text>
        <r>
          <rPr>
            <sz val="9"/>
            <rFont val="Tahoma"/>
          </rPr>
          <t>¦1¦1¦17¦27¦2¦Null§</t>
        </r>
      </text>
    </comment>
    <comment ref="A3344" authorId="0" shapeId="0" xr:uid="{00000000-0006-0000-0000-00004E040000}">
      <text>
        <r>
          <rPr>
            <sz val="9"/>
            <rFont val="Tahoma"/>
          </rPr>
          <t>¦1¦1¦18¦1¦2¦Null§</t>
        </r>
      </text>
    </comment>
    <comment ref="A3346" authorId="0" shapeId="0" xr:uid="{00000000-0006-0000-0000-00004F040000}">
      <text>
        <r>
          <rPr>
            <sz val="9"/>
            <rFont val="Tahoma"/>
          </rPr>
          <t>¦1¦1¦18¦2¦2¦Null§</t>
        </r>
      </text>
    </comment>
    <comment ref="A3348" authorId="0" shapeId="0" xr:uid="{00000000-0006-0000-0000-000050040000}">
      <text>
        <r>
          <rPr>
            <sz val="9"/>
            <rFont val="Tahoma"/>
          </rPr>
          <t>¦1¦1¦18¦3¦2¦Null§</t>
        </r>
      </text>
    </comment>
    <comment ref="A3350" authorId="0" shapeId="0" xr:uid="{00000000-0006-0000-0000-000051040000}">
      <text>
        <r>
          <rPr>
            <sz val="9"/>
            <rFont val="Tahoma"/>
          </rPr>
          <t>¦1¦1¦18¦4¦2¦Null§RateOnly</t>
        </r>
      </text>
    </comment>
    <comment ref="A3352" authorId="0" shapeId="0" xr:uid="{00000000-0006-0000-0000-000052040000}">
      <text>
        <r>
          <rPr>
            <sz val="9"/>
            <rFont val="Tahoma"/>
          </rPr>
          <t>¦1¦1¦18¦5¦2¦Null§RateOnly</t>
        </r>
      </text>
    </comment>
    <comment ref="A3354" authorId="0" shapeId="0" xr:uid="{00000000-0006-0000-0000-000053040000}">
      <text>
        <r>
          <rPr>
            <sz val="9"/>
            <rFont val="Tahoma"/>
          </rPr>
          <t>¦1¦1¦18¦6¦2¦Null§</t>
        </r>
      </text>
    </comment>
    <comment ref="A3356" authorId="0" shapeId="0" xr:uid="{00000000-0006-0000-0000-000054040000}">
      <text>
        <r>
          <rPr>
            <sz val="9"/>
            <rFont val="Tahoma"/>
          </rPr>
          <t>¦1¦1¦18¦7¦2¦Null§</t>
        </r>
      </text>
    </comment>
    <comment ref="A3358" authorId="0" shapeId="0" xr:uid="{00000000-0006-0000-0000-000055040000}">
      <text>
        <r>
          <rPr>
            <sz val="9"/>
            <rFont val="Tahoma"/>
          </rPr>
          <t>¦1¦1¦18¦8¦2¦Null§RateOnly</t>
        </r>
      </text>
    </comment>
    <comment ref="A3416" authorId="0" shapeId="0" xr:uid="{00000000-0006-0000-0000-000056040000}">
      <text>
        <r>
          <rPr>
            <sz val="9"/>
            <rFont val="Tahoma"/>
          </rPr>
          <t>¦1¦1¦19¦1¦2¦Null§</t>
        </r>
      </text>
    </comment>
    <comment ref="A3418" authorId="0" shapeId="0" xr:uid="{00000000-0006-0000-0000-000057040000}">
      <text>
        <r>
          <rPr>
            <sz val="9"/>
            <rFont val="Tahoma"/>
          </rPr>
          <t>¦1¦1¦19¦2¦2¦Null§</t>
        </r>
      </text>
    </comment>
    <comment ref="A3420" authorId="0" shapeId="0" xr:uid="{00000000-0006-0000-0000-000058040000}">
      <text>
        <r>
          <rPr>
            <sz val="9"/>
            <rFont val="Tahoma"/>
          </rPr>
          <t>¦1¦1¦19¦3¦2¦Null§</t>
        </r>
      </text>
    </comment>
    <comment ref="A3422" authorId="0" shapeId="0" xr:uid="{00000000-0006-0000-0000-000059040000}">
      <text>
        <r>
          <rPr>
            <sz val="9"/>
            <rFont val="Tahoma"/>
          </rPr>
          <t>¦1¦1¦19¦4¦2¦Null§RateOnly</t>
        </r>
      </text>
    </comment>
    <comment ref="A3424" authorId="0" shapeId="0" xr:uid="{00000000-0006-0000-0000-00005A040000}">
      <text>
        <r>
          <rPr>
            <sz val="9"/>
            <rFont val="Tahoma"/>
          </rPr>
          <t>¦1¦1¦19¦5¦2¦Null§RateOnly</t>
        </r>
      </text>
    </comment>
    <comment ref="A3426" authorId="0" shapeId="0" xr:uid="{00000000-0006-0000-0000-00005B040000}">
      <text>
        <r>
          <rPr>
            <sz val="9"/>
            <rFont val="Tahoma"/>
          </rPr>
          <t>¦1¦1¦19¦6¦2¦Null§</t>
        </r>
      </text>
    </comment>
    <comment ref="A3428" authorId="0" shapeId="0" xr:uid="{00000000-0006-0000-0000-00005C040000}">
      <text>
        <r>
          <rPr>
            <sz val="9"/>
            <rFont val="Tahoma"/>
          </rPr>
          <t>¦1¦1¦19¦7¦2¦Null§RateOnly</t>
        </r>
      </text>
    </comment>
    <comment ref="A3430" authorId="0" shapeId="0" xr:uid="{00000000-0006-0000-0000-00005D040000}">
      <text>
        <r>
          <rPr>
            <sz val="9"/>
            <rFont val="Tahoma"/>
          </rPr>
          <t>¦1¦1¦19¦8¦2¦Null§RateOnly</t>
        </r>
      </text>
    </comment>
    <comment ref="A3432" authorId="0" shapeId="0" xr:uid="{00000000-0006-0000-0000-00005E040000}">
      <text>
        <r>
          <rPr>
            <sz val="9"/>
            <rFont val="Tahoma"/>
          </rPr>
          <t>¦1¦1¦19¦9¦2¦Null§RateOnly</t>
        </r>
      </text>
    </comment>
    <comment ref="A3434" authorId="0" shapeId="0" xr:uid="{00000000-0006-0000-0000-00005F040000}">
      <text>
        <r>
          <rPr>
            <sz val="9"/>
            <rFont val="Tahoma"/>
          </rPr>
          <t>¦1¦1¦19¦10¦2¦Null§RateOnly</t>
        </r>
      </text>
    </comment>
    <comment ref="A3436" authorId="0" shapeId="0" xr:uid="{00000000-0006-0000-0000-000060040000}">
      <text>
        <r>
          <rPr>
            <sz val="9"/>
            <rFont val="Tahoma"/>
          </rPr>
          <t>¦1¦1¦19¦11¦2¦Null§RateOnly</t>
        </r>
      </text>
    </comment>
    <comment ref="A3488" authorId="0" shapeId="0" xr:uid="{00000000-0006-0000-0000-000061040000}">
      <text>
        <r>
          <rPr>
            <sz val="9"/>
            <rFont val="Tahoma"/>
          </rPr>
          <t>¦1¦1¦20¦1¦2¦Null§</t>
        </r>
      </text>
    </comment>
    <comment ref="A3490" authorId="0" shapeId="0" xr:uid="{00000000-0006-0000-0000-000062040000}">
      <text>
        <r>
          <rPr>
            <sz val="9"/>
            <rFont val="Tahoma"/>
          </rPr>
          <t>¦1¦1¦20¦2¦2¦Null§</t>
        </r>
      </text>
    </comment>
    <comment ref="A3492" authorId="0" shapeId="0" xr:uid="{00000000-0006-0000-0000-000063040000}">
      <text>
        <r>
          <rPr>
            <sz val="9"/>
            <rFont val="Tahoma"/>
          </rPr>
          <t>¦1¦1¦20¦3¦2¦Null§RateOnly</t>
        </r>
      </text>
    </comment>
    <comment ref="A3494" authorId="0" shapeId="0" xr:uid="{00000000-0006-0000-0000-000064040000}">
      <text>
        <r>
          <rPr>
            <sz val="9"/>
            <rFont val="Tahoma"/>
          </rPr>
          <t>¦1¦1¦20¦4¦2¦Null§RateOnly</t>
        </r>
      </text>
    </comment>
    <comment ref="A3496" authorId="0" shapeId="0" xr:uid="{00000000-0006-0000-0000-000065040000}">
      <text>
        <r>
          <rPr>
            <sz val="9"/>
            <rFont val="Tahoma"/>
          </rPr>
          <t>¦1¦1¦20¦5¦2¦Null§RateOnly</t>
        </r>
      </text>
    </comment>
    <comment ref="A3498" authorId="0" shapeId="0" xr:uid="{00000000-0006-0000-0000-000066040000}">
      <text>
        <r>
          <rPr>
            <sz val="9"/>
            <rFont val="Tahoma"/>
          </rPr>
          <t>¦1¦1¦20¦6¦2¦Null§</t>
        </r>
      </text>
    </comment>
    <comment ref="A3500" authorId="0" shapeId="0" xr:uid="{00000000-0006-0000-0000-000067040000}">
      <text>
        <r>
          <rPr>
            <sz val="9"/>
            <rFont val="Tahoma"/>
          </rPr>
          <t>¦1¦1¦20¦7¦2¦Null§RateOnly</t>
        </r>
      </text>
    </comment>
    <comment ref="A3502" authorId="0" shapeId="0" xr:uid="{00000000-0006-0000-0000-000068040000}">
      <text>
        <r>
          <rPr>
            <sz val="9"/>
            <rFont val="Tahoma"/>
          </rPr>
          <t>¦1¦1¦20¦8¦2¦Null§RateOnly</t>
        </r>
      </text>
    </comment>
    <comment ref="A3504" authorId="0" shapeId="0" xr:uid="{00000000-0006-0000-0000-000069040000}">
      <text>
        <r>
          <rPr>
            <sz val="9"/>
            <rFont val="Tahoma"/>
          </rPr>
          <t>¦1¦1¦20¦9¦2¦Null§RateOnly</t>
        </r>
      </text>
    </comment>
    <comment ref="A3506" authorId="0" shapeId="0" xr:uid="{00000000-0006-0000-0000-00006A040000}">
      <text>
        <r>
          <rPr>
            <sz val="9"/>
            <rFont val="Tahoma"/>
          </rPr>
          <t>¦1¦1¦20¦10¦2¦Null§RateOnly</t>
        </r>
      </text>
    </comment>
    <comment ref="A3508" authorId="0" shapeId="0" xr:uid="{00000000-0006-0000-0000-00006B040000}">
      <text>
        <r>
          <rPr>
            <sz val="9"/>
            <rFont val="Tahoma"/>
          </rPr>
          <t>¦1¦1¦20¦11¦2¦Null§RateOnly</t>
        </r>
      </text>
    </comment>
    <comment ref="A3559" authorId="0" shapeId="0" xr:uid="{00000000-0006-0000-0000-00006C040000}">
      <text>
        <r>
          <rPr>
            <sz val="9"/>
            <rFont val="Tahoma"/>
          </rPr>
          <t>¦1¦1¦21¦1¦2¦Null§SubSection</t>
        </r>
      </text>
    </comment>
    <comment ref="A3561" authorId="0" shapeId="0" xr:uid="{00000000-0006-0000-0000-00006D040000}">
      <text>
        <r>
          <rPr>
            <sz val="9"/>
            <rFont val="Tahoma"/>
          </rPr>
          <t>¦1¦1¦21¦2¦2¦Null§</t>
        </r>
      </text>
    </comment>
    <comment ref="A3563" authorId="0" shapeId="0" xr:uid="{00000000-0006-0000-0000-00006E040000}">
      <text>
        <r>
          <rPr>
            <sz val="9"/>
            <rFont val="Tahoma"/>
          </rPr>
          <t>¦1¦1¦21¦3¦2¦Null§</t>
        </r>
      </text>
    </comment>
    <comment ref="A3565" authorId="0" shapeId="0" xr:uid="{00000000-0006-0000-0000-00006F040000}">
      <text>
        <r>
          <rPr>
            <sz val="9"/>
            <rFont val="Tahoma"/>
          </rPr>
          <t>¦1¦1¦21¦4¦2¦Null§</t>
        </r>
      </text>
    </comment>
    <comment ref="A3567" authorId="0" shapeId="0" xr:uid="{00000000-0006-0000-0000-000070040000}">
      <text>
        <r>
          <rPr>
            <sz val="9"/>
            <rFont val="Tahoma"/>
          </rPr>
          <t>¦1¦1¦21¦5¦2¦Null§</t>
        </r>
      </text>
    </comment>
    <comment ref="A3569" authorId="0" shapeId="0" xr:uid="{00000000-0006-0000-0000-000071040000}">
      <text>
        <r>
          <rPr>
            <sz val="9"/>
            <rFont val="Tahoma"/>
          </rPr>
          <t>¦1¦1¦21¦6¦2¦Null§</t>
        </r>
      </text>
    </comment>
    <comment ref="A3571" authorId="0" shapeId="0" xr:uid="{00000000-0006-0000-0000-000072040000}">
      <text>
        <r>
          <rPr>
            <sz val="9"/>
            <rFont val="Tahoma"/>
          </rPr>
          <t>¦1¦1¦21¦7¦2¦Null§</t>
        </r>
      </text>
    </comment>
    <comment ref="A3573" authorId="0" shapeId="0" xr:uid="{00000000-0006-0000-0000-000073040000}">
      <text>
        <r>
          <rPr>
            <sz val="9"/>
            <rFont val="Tahoma"/>
          </rPr>
          <t>¦1¦1¦21¦8¦2¦Null§</t>
        </r>
      </text>
    </comment>
    <comment ref="A3575" authorId="0" shapeId="0" xr:uid="{00000000-0006-0000-0000-000074040000}">
      <text>
        <r>
          <rPr>
            <sz val="9"/>
            <rFont val="Tahoma"/>
          </rPr>
          <t>¦1¦1¦21¦9¦2¦Null§</t>
        </r>
      </text>
    </comment>
    <comment ref="A3577" authorId="0" shapeId="0" xr:uid="{00000000-0006-0000-0000-000075040000}">
      <text>
        <r>
          <rPr>
            <sz val="9"/>
            <rFont val="Tahoma"/>
          </rPr>
          <t>¦1¦1¦21¦10¦2¦Null§</t>
        </r>
      </text>
    </comment>
    <comment ref="A3579" authorId="0" shapeId="0" xr:uid="{00000000-0006-0000-0000-000076040000}">
      <text>
        <r>
          <rPr>
            <sz val="9"/>
            <rFont val="Tahoma"/>
          </rPr>
          <t>¦1¦1¦21¦11¦2¦Null§RateOnly</t>
        </r>
      </text>
    </comment>
    <comment ref="A3581" authorId="0" shapeId="0" xr:uid="{00000000-0006-0000-0000-000077040000}">
      <text>
        <r>
          <rPr>
            <sz val="9"/>
            <rFont val="Tahoma"/>
          </rPr>
          <t>¦1¦1¦21¦12¦2¦Null§RateOnly</t>
        </r>
      </text>
    </comment>
    <comment ref="A3583" authorId="0" shapeId="0" xr:uid="{00000000-0006-0000-0000-000078040000}">
      <text>
        <r>
          <rPr>
            <sz val="9"/>
            <rFont val="Tahoma"/>
          </rPr>
          <t>¦1¦1¦21¦13¦2¦Null§</t>
        </r>
      </text>
    </comment>
    <comment ref="A3585" authorId="0" shapeId="0" xr:uid="{00000000-0006-0000-0000-000079040000}">
      <text>
        <r>
          <rPr>
            <sz val="9"/>
            <rFont val="Tahoma"/>
          </rPr>
          <t>¦1¦1¦21¦14¦2¦Null§</t>
        </r>
      </text>
    </comment>
    <comment ref="A3587" authorId="0" shapeId="0" xr:uid="{00000000-0006-0000-0000-00007A040000}">
      <text>
        <r>
          <rPr>
            <sz val="9"/>
            <rFont val="Tahoma"/>
          </rPr>
          <t>¦1¦1¦21¦15¦2¦Null§</t>
        </r>
      </text>
    </comment>
    <comment ref="A3589" authorId="0" shapeId="0" xr:uid="{00000000-0006-0000-0000-00007B040000}">
      <text>
        <r>
          <rPr>
            <sz val="9"/>
            <rFont val="Tahoma"/>
          </rPr>
          <t>¦1¦1¦21¦16¦2¦Null§</t>
        </r>
      </text>
    </comment>
    <comment ref="A3591" authorId="0" shapeId="0" xr:uid="{00000000-0006-0000-0000-00007C040000}">
      <text>
        <r>
          <rPr>
            <sz val="9"/>
            <rFont val="Tahoma"/>
          </rPr>
          <t>¦1¦1¦21¦17¦2¦Null§</t>
        </r>
      </text>
    </comment>
    <comment ref="A3593" authorId="0" shapeId="0" xr:uid="{00000000-0006-0000-0000-00007D040000}">
      <text>
        <r>
          <rPr>
            <sz val="9"/>
            <rFont val="Tahoma"/>
          </rPr>
          <t>¦1¦1¦21¦18¦2¦Null§</t>
        </r>
      </text>
    </comment>
    <comment ref="A3595" authorId="0" shapeId="0" xr:uid="{00000000-0006-0000-0000-00007E040000}">
      <text>
        <r>
          <rPr>
            <sz val="9"/>
            <rFont val="Tahoma"/>
          </rPr>
          <t>¦1¦1¦21¦19¦2¦Null§</t>
        </r>
      </text>
    </comment>
    <comment ref="A3597" authorId="0" shapeId="0" xr:uid="{00000000-0006-0000-0000-00007F040000}">
      <text>
        <r>
          <rPr>
            <sz val="9"/>
            <rFont val="Tahoma"/>
          </rPr>
          <t>¦1¦1¦21¦20¦2¦Null§</t>
        </r>
      </text>
    </comment>
    <comment ref="A3599" authorId="0" shapeId="0" xr:uid="{00000000-0006-0000-0000-000080040000}">
      <text>
        <r>
          <rPr>
            <sz val="9"/>
            <rFont val="Tahoma"/>
          </rPr>
          <t>¦1¦1¦21¦21¦2¦Null§</t>
        </r>
      </text>
    </comment>
    <comment ref="A3601" authorId="0" shapeId="0" xr:uid="{00000000-0006-0000-0000-000081040000}">
      <text>
        <r>
          <rPr>
            <sz val="9"/>
            <rFont val="Tahoma"/>
          </rPr>
          <t>¦1¦1¦21¦22¦2¦Null§</t>
        </r>
      </text>
    </comment>
    <comment ref="A3603" authorId="0" shapeId="0" xr:uid="{00000000-0006-0000-0000-000082040000}">
      <text>
        <r>
          <rPr>
            <sz val="9"/>
            <rFont val="Tahoma"/>
          </rPr>
          <t>¦1¦1¦21¦23¦2¦Null§</t>
        </r>
      </text>
    </comment>
    <comment ref="A3605" authorId="0" shapeId="0" xr:uid="{00000000-0006-0000-0000-000083040000}">
      <text>
        <r>
          <rPr>
            <sz val="9"/>
            <rFont val="Tahoma"/>
          </rPr>
          <t>¦1¦1¦21¦24¦2¦Null§</t>
        </r>
      </text>
    </comment>
    <comment ref="A3607" authorId="0" shapeId="0" xr:uid="{00000000-0006-0000-0000-000084040000}">
      <text>
        <r>
          <rPr>
            <sz val="9"/>
            <rFont val="Tahoma"/>
          </rPr>
          <t>¦1¦1¦21¦25¦2¦Null§</t>
        </r>
      </text>
    </comment>
  </commentList>
</comments>
</file>

<file path=xl/sharedStrings.xml><?xml version="1.0" encoding="utf-8"?>
<sst xmlns="http://schemas.openxmlformats.org/spreadsheetml/2006/main" count="3766" uniqueCount="1427">
  <si>
    <t>Rate=F</t>
  </si>
  <si>
    <t xml:space="preserve">THE PROVISION OF CIVIL ENGINEERING AND CONSTRUCTION OF WATER RELATED </t>
  </si>
  <si>
    <t>&lt;NewDataSet&gt;·  &lt;xs:schema id="NewDataSet" xmlns="" xmlns:xs="http://www.w3.org/2001/XMLSchema" xmlns:msdata="urn:schemas-microsoft-com:xml-msdata"&gt;·    &lt;xs:element name="NewDataSet" msdata:IsDataSet="true" msdata:MainDataTable="SummaryItems" msdata:UseCurrentLocale="true"&gt;·      &lt;xs:complexType&gt;·        &lt;xs:choice minOccurs="0" maxOccurs="unbounded"&gt;·          &lt;xs:element name="SummaryItems"&gt;·            &lt;xs:complexType&gt;·              &lt;xs:sequence&gt;·                &lt;xs:element name="ContractNo" type="xs:short" minOccurs="0" /&gt;·                &lt;xs:element name="ScheduleNo" type="xs:short" minOccurs="0" /&gt;·                &lt;xs:element name="SortNo" type="xs:short" minOccurs="0" /&gt;·                &lt;xs:element name="Item" type="xs:string" minOccurs="0" /&gt;·                &lt;xs:element name="SubTotalText" type="xs:string" minOccurs="0" /&gt;·                &lt;xs:element name="Description" type="xs:string" minOccurs="0" /&gt;·                &lt;xs:element name="CalcType" type="xs:string" minOccurs="0" /&gt;·                &lt;xs:element name="CalcValue" type="xs:double" minOccurs="0" /&gt;·                &lt;xs:element name="UseFirstSubTotal" type="xs:boolean" minOccurs="0" /&gt;·                &lt;xs:element name="ExclFromWorks" type="xs:boolean" minOccurs="0" /&gt;·                &lt;xs:element name="ExclFromProjected" type="xs:boolean" minOccurs="0" /&gt;·              &lt;/xs:sequence&gt;·            &lt;/xs:complexType&gt;·          &lt;/xs:element&gt;·        &lt;/xs:choice&gt;·      &lt;/xs:complexType&gt;·    &lt;/xs:element&gt;·  &lt;/xs:schema&gt;·  &lt;SummaryItems&gt;·    &lt;ContractNo&gt;1&lt;/ContractNo&gt;·    &lt;ScheduleNo&gt;1&lt;/ScheduleNo&gt;·    &lt;SortNo&gt;1&lt;/SortNo&gt;·    &lt;Item&gt;(a)&lt;/Item&gt;·    &lt;SubTotalText&gt;Subtotal A&lt;/SubTotalText&gt;·    &lt;Description&gt;Add 10% Contingencies (The Sum provided here is under the sole control of the Engineer and may be deducted in whole or in part)&lt;/Description&gt;·    &lt;CalcType&gt;%&lt;/CalcType&gt;·    &lt;CalcValue&gt;10&lt;/CalcValue&gt;·    &lt;UseFirstSubTotal&gt;false&lt;/UseFirstSubTotal&gt;·    &lt;ExclFromWorks&gt;false&lt;/ExclFromWorks&gt;·    &lt;ExclFromProjected&gt;false&lt;/ExclFromProjected&gt;·  &lt;/SummaryItems&gt;·  &lt;SummaryItems&gt;·    &lt;ContractNo&gt;1&lt;/ContractNo&gt;·    &lt;ScheduleNo&gt;1&lt;/ScheduleNo&gt;·    &lt;SortNo&gt;2&lt;/SortNo&gt;·    &lt;Item&gt;(b)&lt;/Item&gt;·    &lt;SubTotalText&gt;Subtotal B&lt;/SubTotalText&gt;·    &lt;Description&gt;Add 15% Value Added Tax (VAT)&lt;/Description&gt;·    &lt;CalcType&gt;%&lt;/CalcType&gt;·    &lt;CalcValue&gt;15&lt;/CalcValue&gt;·    &lt;UseFirstSubTotal&gt;false&lt;/UseFirstSubTotal&gt;·    &lt;ExclFromWorks&gt;false&lt;/ExclFromWorks&gt;·    &lt;ExclFromProjected&gt;false&lt;/ExclFromProjected&gt;·  &lt;/SummaryItems&gt;·&lt;/NewDataSet&gt;</t>
  </si>
  <si>
    <t xml:space="preserve">INFRASTRUCTURE IN REDUCING THE NON-REVENUE WATER IN DELMAS, DELPARK </t>
  </si>
  <si>
    <t>AND BOTLENG</t>
  </si>
  <si>
    <t>Contract No.: T/RW07/WSIG/P2/2023/2024</t>
  </si>
  <si>
    <t>Schedule Of Quantities</t>
  </si>
  <si>
    <t>PRELIMINARY AND GENERAL</t>
  </si>
  <si>
    <t>Item
No</t>
  </si>
  <si>
    <t>Description</t>
  </si>
  <si>
    <t>Unit</t>
  </si>
  <si>
    <t>Qty</t>
  </si>
  <si>
    <t>Rate</t>
  </si>
  <si>
    <t>Amount 
(Rand)</t>
  </si>
  <si>
    <t>1</t>
  </si>
  <si>
    <t>PRELIMINARY &amp; GENERAL</t>
  </si>
  <si>
    <t>1.1</t>
  </si>
  <si>
    <t>FIXED-CHARGES AND VALUE RELATED ITEMS</t>
  </si>
  <si>
    <t>1.1.1</t>
  </si>
  <si>
    <t>Contractual Requirements</t>
  </si>
  <si>
    <t>Sum</t>
  </si>
  <si>
    <t>1.2</t>
  </si>
  <si>
    <t>ESTABLISHMENT OF FACILITIES ON SITE</t>
  </si>
  <si>
    <t>Facilities for the Engineer</t>
  </si>
  <si>
    <t>1.2.1</t>
  </si>
  <si>
    <t>Survey Equipment</t>
  </si>
  <si>
    <t>1.2.2</t>
  </si>
  <si>
    <t>Name Board/s</t>
  </si>
  <si>
    <t>1.2.3</t>
  </si>
  <si>
    <t>Offices</t>
  </si>
  <si>
    <t>1.2.4</t>
  </si>
  <si>
    <t>Carports</t>
  </si>
  <si>
    <t>1.2.5</t>
  </si>
  <si>
    <t>Computer</t>
  </si>
  <si>
    <t>1.2.6</t>
  </si>
  <si>
    <t>Cellphone</t>
  </si>
  <si>
    <t>1.2.7</t>
  </si>
  <si>
    <t>Printer</t>
  </si>
  <si>
    <t>Facilities for the Contractor</t>
  </si>
  <si>
    <t>1.2.8</t>
  </si>
  <si>
    <t>Offices, storage sheds and fencing</t>
  </si>
  <si>
    <t>1.2.9</t>
  </si>
  <si>
    <t>Portable Latrines (3No.)</t>
  </si>
  <si>
    <t>1.2.10</t>
  </si>
  <si>
    <t>Tools and Equipment</t>
  </si>
  <si>
    <t>1.2.11</t>
  </si>
  <si>
    <t>Water Supply</t>
  </si>
  <si>
    <t>1.2.12</t>
  </si>
  <si>
    <t>Electric Power</t>
  </si>
  <si>
    <t>1.2.13</t>
  </si>
  <si>
    <t>Communications - Cellphones</t>
  </si>
  <si>
    <t>1.2.14</t>
  </si>
  <si>
    <t>Access</t>
  </si>
  <si>
    <t>1.2.15</t>
  </si>
  <si>
    <t>Other Fixed-charge Obligations</t>
  </si>
  <si>
    <t>1.2.16</t>
  </si>
  <si>
    <t>Removal of Site Establishment</t>
  </si>
  <si>
    <t>1.3</t>
  </si>
  <si>
    <t>TIME-RELATED ITEMS</t>
  </si>
  <si>
    <t>1.3.1</t>
  </si>
  <si>
    <t>Months</t>
  </si>
  <si>
    <t>Operation and Maintain of Facilities on site for the Duration of the Construction:</t>
  </si>
  <si>
    <t>1.3.2</t>
  </si>
  <si>
    <t>1.3.3</t>
  </si>
  <si>
    <t>1.3.4</t>
  </si>
  <si>
    <t>1.3.5</t>
  </si>
  <si>
    <t>1.3.6</t>
  </si>
  <si>
    <t>1.3.7</t>
  </si>
  <si>
    <t xml:space="preserve"> Total Carried Forward</t>
  </si>
  <si>
    <t>C2.2.2</t>
  </si>
  <si>
    <t xml:space="preserve"> Brought Forward</t>
  </si>
  <si>
    <t>1.3.8</t>
  </si>
  <si>
    <t>1.3.9</t>
  </si>
  <si>
    <t>Survey assistant (approx. 4 hours/ week)</t>
  </si>
  <si>
    <t>hours</t>
  </si>
  <si>
    <t>1.3.10</t>
  </si>
  <si>
    <t>Offices and storage sheds</t>
  </si>
  <si>
    <t>1.3.11</t>
  </si>
  <si>
    <t>Portable latrines (3No.)</t>
  </si>
  <si>
    <t>1.3.12</t>
  </si>
  <si>
    <t>Tools and equipment</t>
  </si>
  <si>
    <t>1.3.13</t>
  </si>
  <si>
    <t>Water supplies</t>
  </si>
  <si>
    <t>1.3.14</t>
  </si>
  <si>
    <t>1.3.15</t>
  </si>
  <si>
    <t>Communications (Cellphones)</t>
  </si>
  <si>
    <t>1.3.16</t>
  </si>
  <si>
    <t>1.3.17</t>
  </si>
  <si>
    <t>Supervision for Duration of Construction</t>
  </si>
  <si>
    <t>1.3.18</t>
  </si>
  <si>
    <t>Company and Head Office Overhead Costs for the Duration of the Construction</t>
  </si>
  <si>
    <t>1.3.19</t>
  </si>
  <si>
    <t>Survey ''as built'' position and levels of all new and existing pipelines</t>
  </si>
  <si>
    <t>1.3.20</t>
  </si>
  <si>
    <t>Other Time-related Obligations</t>
  </si>
  <si>
    <t>1.4</t>
  </si>
  <si>
    <t>PROVISIONAL AMOUNTS BY ENGINEER</t>
  </si>
  <si>
    <t>1.4.1</t>
  </si>
  <si>
    <t>Independent testing specified by the Engineer</t>
  </si>
  <si>
    <t>Prov Sum</t>
  </si>
  <si>
    <t>1.4.2</t>
  </si>
  <si>
    <t>Overheads, Charges and Profit on item above</t>
  </si>
  <si>
    <t>%</t>
  </si>
  <si>
    <t>1.4.3</t>
  </si>
  <si>
    <t>Survey and prepare '''As- built''' drawings</t>
  </si>
  <si>
    <t>1.4.4</t>
  </si>
  <si>
    <t>1.4.5</t>
  </si>
  <si>
    <t>Provision for specialist testing, detection and repair of services</t>
  </si>
  <si>
    <t>1.4.6</t>
  </si>
  <si>
    <t>1.4.7</t>
  </si>
  <si>
    <t>Relocation of existing services and fences where ordered by the Engineer</t>
  </si>
  <si>
    <t>1.4.8</t>
  </si>
  <si>
    <t>Locating existing services, only where ordered by the Engineer</t>
  </si>
  <si>
    <t>1.4.9</t>
  </si>
  <si>
    <t>Provide water for pipeline testing</t>
  </si>
  <si>
    <t>1.5</t>
  </si>
  <si>
    <t>DAYWORKS</t>
  </si>
  <si>
    <t>1.5.1</t>
  </si>
  <si>
    <t>Materials</t>
  </si>
  <si>
    <t>1.5.2</t>
  </si>
  <si>
    <t>Labour</t>
  </si>
  <si>
    <t>C2.2.3</t>
  </si>
  <si>
    <t>1.5.3</t>
  </si>
  <si>
    <t>Skilled</t>
  </si>
  <si>
    <t>hr</t>
  </si>
  <si>
    <t>1.5.4</t>
  </si>
  <si>
    <t>Semi-skilled</t>
  </si>
  <si>
    <t>1.5.5</t>
  </si>
  <si>
    <t>General Labour</t>
  </si>
  <si>
    <t>Plant and Equipment</t>
  </si>
  <si>
    <t>1.5.6</t>
  </si>
  <si>
    <t>Crawler excavator (70 - 80 kW)</t>
  </si>
  <si>
    <t>1.5.7</t>
  </si>
  <si>
    <t>Backhoe loader (50 - 60 kW)</t>
  </si>
  <si>
    <t>1.5.8</t>
  </si>
  <si>
    <t>Walk-behind vibrating roller</t>
  </si>
  <si>
    <t>1.5.9</t>
  </si>
  <si>
    <t>Compressor (175 cfm), including hoses and breakers</t>
  </si>
  <si>
    <t>1.5.10</t>
  </si>
  <si>
    <t>Concrete Mixer (150 - 250 litre)</t>
  </si>
  <si>
    <t>1.5.11</t>
  </si>
  <si>
    <t>Water Pump (75mm), including suction and delivery hoses</t>
  </si>
  <si>
    <t>1.5.12</t>
  </si>
  <si>
    <t>Tipper trucks (6 m3)</t>
  </si>
  <si>
    <t>1.5.13</t>
  </si>
  <si>
    <t>1 ton bakkie</t>
  </si>
  <si>
    <t>1.5.14</t>
  </si>
  <si>
    <t>Plate compactor</t>
  </si>
  <si>
    <t>1.5.15</t>
  </si>
  <si>
    <t>220 Volt generator</t>
  </si>
  <si>
    <t>1.6</t>
  </si>
  <si>
    <t>TEMPORARY WORKS</t>
  </si>
  <si>
    <t>1.6.1</t>
  </si>
  <si>
    <t>Deal with traffic and maintain road (or accommodation of traffic)</t>
  </si>
  <si>
    <t>1.7</t>
  </si>
  <si>
    <t>HEALTH AND SAFETY:</t>
  </si>
  <si>
    <t>Compliance with the Occupational Health and Safety Act (Act 85 of 1993) and applicable regulations (Construction Regulations, 2014), and the Employers Health and safety Specification bound into this document</t>
  </si>
  <si>
    <t>1.7.1</t>
  </si>
  <si>
    <t>Preparation of a Health and Safety Plan</t>
  </si>
  <si>
    <t>Lump Sum</t>
  </si>
  <si>
    <t>1.7.2</t>
  </si>
  <si>
    <t>Provision of a Health and Safety file</t>
  </si>
  <si>
    <t>1.7.3</t>
  </si>
  <si>
    <t>Provision of construction supervisors</t>
  </si>
  <si>
    <t>1.7.4</t>
  </si>
  <si>
    <t>Provision of a Safety Officer (full-time)</t>
  </si>
  <si>
    <t>1.7.5</t>
  </si>
  <si>
    <t>Provision of Safety Representatives</t>
  </si>
  <si>
    <t>1.7.6</t>
  </si>
  <si>
    <t>Health and Safety training</t>
  </si>
  <si>
    <t>1.7.7</t>
  </si>
  <si>
    <t>Provision of personnel protective clothing and equipment (PPE) for the Contractor's site personnel, including labourers, etc</t>
  </si>
  <si>
    <t>1.7.8</t>
  </si>
  <si>
    <t>Provision of personnel protective clothing and equipment (PPE) for the Engineer &amp; his staff</t>
  </si>
  <si>
    <t>1.7.9</t>
  </si>
  <si>
    <t>Provision of safety fences, signs and barricades</t>
  </si>
  <si>
    <t>C2.2.4</t>
  </si>
  <si>
    <t>1.7.10</t>
  </si>
  <si>
    <t>Safety Audit (once a month during construction period)</t>
  </si>
  <si>
    <t>1.8</t>
  </si>
  <si>
    <t>COMMUNITY LIAISON OFFICER (CLO)</t>
  </si>
  <si>
    <t>1.8.1</t>
  </si>
  <si>
    <t>Community Liaison Officer (3No.)</t>
  </si>
  <si>
    <t>1.8.2</t>
  </si>
  <si>
    <t>1.9</t>
  </si>
  <si>
    <t>SKILLS DEVELOPMENT</t>
  </si>
  <si>
    <t>1.9.1</t>
  </si>
  <si>
    <t>Training of Local labour</t>
  </si>
  <si>
    <t>1.9.2</t>
  </si>
  <si>
    <t>1.10</t>
  </si>
  <si>
    <t>SECURITY GUARDING</t>
  </si>
  <si>
    <t>1.10.1</t>
  </si>
  <si>
    <t>Security Guarding by Registered Guards or Security Registered Company</t>
  </si>
  <si>
    <t>1.10.2</t>
  </si>
  <si>
    <t>1.11</t>
  </si>
  <si>
    <t>DETECTION OF EXISTING SERVICES</t>
  </si>
  <si>
    <t>1.11.1</t>
  </si>
  <si>
    <t>Supply (or hire) of Specialist Equipment for the detection of undreground services</t>
  </si>
  <si>
    <t>1.11.2</t>
  </si>
  <si>
    <t>The use of equipment for detection</t>
  </si>
  <si>
    <t xml:space="preserve"> Total Carried Forward To Summary</t>
  </si>
  <si>
    <t>C2.2.5</t>
  </si>
  <si>
    <t>PRIME COST (PC) ITEMS</t>
  </si>
  <si>
    <t>2</t>
  </si>
  <si>
    <t>2.1</t>
  </si>
  <si>
    <t>NOMINATED SUB-CONTRACTOR BY THE CLIENT</t>
  </si>
  <si>
    <t>2.1.1</t>
  </si>
  <si>
    <t>Supply and Delivery of Non-Revenue Water Specialist  Technical Services to be provided by the Sub-Contractor nominated by the Client</t>
  </si>
  <si>
    <t>PC Sum</t>
  </si>
  <si>
    <t>2.1.2</t>
  </si>
  <si>
    <t>Company and Head Office Overhead Costs</t>
  </si>
  <si>
    <t>C2.2.6</t>
  </si>
  <si>
    <t>PRESSURE AND FLOW LOGGING</t>
  </si>
  <si>
    <t>3</t>
  </si>
  <si>
    <t>3.1</t>
  </si>
  <si>
    <t>PRESSURE &amp; FLOW LOGGING</t>
  </si>
  <si>
    <t>3.1.1</t>
  </si>
  <si>
    <t>Supply and Delivery of Pressure &amp; Flow Logging Specialist to be provided /appointed by the Main Contractor, subject to the approval of the Engineer and the Client</t>
  </si>
  <si>
    <t>3.1.2</t>
  </si>
  <si>
    <t>Identification of Mininum Night Flow (MNF) before the intervention</t>
  </si>
  <si>
    <t>3.1.3</t>
  </si>
  <si>
    <t>Identify the Critical points for logging per DMA (8 DMA's)</t>
  </si>
  <si>
    <t>3.1.4</t>
  </si>
  <si>
    <t>Prepare Pressure and Flow Logging schedule per DMA (intermittent supply system)</t>
  </si>
  <si>
    <t>3.1.5</t>
  </si>
  <si>
    <t>Install Flow and Pressure Loggers for a minimum of 7 days</t>
  </si>
  <si>
    <t>3.1.6</t>
  </si>
  <si>
    <t>Suppy Special Security to protect loggers for minimum of 7 days per DMA for 8 DMA's (Days may run concurrently)</t>
  </si>
  <si>
    <t>Days</t>
  </si>
  <si>
    <t>3.1.7</t>
  </si>
  <si>
    <t>Assessment of Minimum Night Flow per DMA</t>
  </si>
  <si>
    <t>Identification of Mininum Night Flow (MNF) after the intervention i.e. after Leak Repairs</t>
  </si>
  <si>
    <t>3.1.8</t>
  </si>
  <si>
    <t>3.1.9</t>
  </si>
  <si>
    <t xml:space="preserve">Prepare Pressure and Flow Logging schedule per DMA for 8 DMA'S (intermittent supply system) </t>
  </si>
  <si>
    <t>3.1.10</t>
  </si>
  <si>
    <t>3.1.11</t>
  </si>
  <si>
    <t>3.1.12</t>
  </si>
  <si>
    <t>3.1.13</t>
  </si>
  <si>
    <t>Prepare Report on Water Savings on the Implemenation of the Project</t>
  </si>
  <si>
    <t>C2.2.7</t>
  </si>
  <si>
    <t>CONSUMER METER AUDIT &amp; REPLACEMENT</t>
  </si>
  <si>
    <t>4</t>
  </si>
  <si>
    <t>4.1</t>
  </si>
  <si>
    <t>CONSUMER METER AUDIT</t>
  </si>
  <si>
    <t>4.1.1</t>
  </si>
  <si>
    <t>Training of locals on data capture</t>
  </si>
  <si>
    <t>4.1.2</t>
  </si>
  <si>
    <t>Attribute data capture on each property</t>
  </si>
  <si>
    <t>No</t>
  </si>
  <si>
    <t>4.1.3</t>
  </si>
  <si>
    <t>Identify consumer meter requiring replacement</t>
  </si>
  <si>
    <t>4.1.4</t>
  </si>
  <si>
    <t>Identify consumer meter requiring calibration</t>
  </si>
  <si>
    <t>4.1.5</t>
  </si>
  <si>
    <t>Identify new consumer meters</t>
  </si>
  <si>
    <t>4.2</t>
  </si>
  <si>
    <t>CONSUMER METER REPLACEMENT</t>
  </si>
  <si>
    <t>4.2.1</t>
  </si>
  <si>
    <t>Supply and Deliver new consumer meters (15mm - 40mm)</t>
  </si>
  <si>
    <t>4.2.2</t>
  </si>
  <si>
    <t>Install new consumer meters (inclusive of pipe specials and fittings, labour, etc)</t>
  </si>
  <si>
    <t>4.2.3</t>
  </si>
  <si>
    <t>Replace existing old consumer meters with new consumer meters</t>
  </si>
  <si>
    <t>4.2.4</t>
  </si>
  <si>
    <t>Supply, Deliver &amp; Installation of  new CONVENTIONAL CONSUMER BULK WATER METER (250mm), inclusive of pipe specials and fittings, labour, etc</t>
  </si>
  <si>
    <t>4.2.5</t>
  </si>
  <si>
    <t>4.2.6</t>
  </si>
  <si>
    <t>Undertake the Consumer Meter replacement  of the Top 100 Consumers (Meters varying from 40mm to 200mm)</t>
  </si>
  <si>
    <t>4.2.7</t>
  </si>
  <si>
    <t>Capture Consumer Meter Details and Consumer Details</t>
  </si>
  <si>
    <t>4.2.8</t>
  </si>
  <si>
    <t>Cleansing of Municipal Financial Data Base</t>
  </si>
  <si>
    <t>4.2.9</t>
  </si>
  <si>
    <t>4.2.10</t>
  </si>
  <si>
    <t>Calibration of Consumer Water Meters</t>
  </si>
  <si>
    <t>4.2.11</t>
  </si>
  <si>
    <t>Supply and delivery of new Consumer Meters (Meters varying from 40mm to 200mm)</t>
  </si>
  <si>
    <t>4.2.12</t>
  </si>
  <si>
    <t>Installation of new Consumer Meters (Meters varying from 40mm to 200mm)</t>
  </si>
  <si>
    <t>C2.2.8</t>
  </si>
  <si>
    <t>ACTIVE LEAK MANAGEMENT - DELMAS RESERVOIRS</t>
  </si>
  <si>
    <t>5</t>
  </si>
  <si>
    <t>5.1</t>
  </si>
  <si>
    <t>ASSSESSMENT OF 6,7ML RESERVOIR (FLAT ROOF)</t>
  </si>
  <si>
    <t>5.1.1</t>
  </si>
  <si>
    <t>Assessment of Reservoirs by the Consulting Engineer</t>
  </si>
  <si>
    <t>5.1.2</t>
  </si>
  <si>
    <t>5.2</t>
  </si>
  <si>
    <t>ASSSESSMENT OF 10ML RESERVOIR (DOMED ROOF)</t>
  </si>
  <si>
    <t>5.2.1</t>
  </si>
  <si>
    <t>5.2.2</t>
  </si>
  <si>
    <t>5.3</t>
  </si>
  <si>
    <t>WORKS BY CONCRETE RESEVOIR REPAIR SPECIALIST - PRIME COST ITEM</t>
  </si>
  <si>
    <t>5.3.1</t>
  </si>
  <si>
    <t>Site establishment</t>
  </si>
  <si>
    <t>5.4</t>
  </si>
  <si>
    <t>6,7ML RESEVOIR</t>
  </si>
  <si>
    <t>5.4.1</t>
  </si>
  <si>
    <t>Power Washing &amp; Cleaning of Reservoir Floors and Walls</t>
  </si>
  <si>
    <t>m</t>
  </si>
  <si>
    <t>5.4.2</t>
  </si>
  <si>
    <t>Floor to Wall Combiflex 500mm</t>
  </si>
  <si>
    <t>5.4.3</t>
  </si>
  <si>
    <t>Corner Fillers</t>
  </si>
  <si>
    <t>5.4.4</t>
  </si>
  <si>
    <t>Combiflex 200mm Wall</t>
  </si>
  <si>
    <t>5.4.5</t>
  </si>
  <si>
    <t>Floor sealant</t>
  </si>
  <si>
    <t>5.4.6</t>
  </si>
  <si>
    <t>Combiflex 200mm Floor</t>
  </si>
  <si>
    <t>5.4.7</t>
  </si>
  <si>
    <t>Sika 214 Grout 90L Tie Rod holes</t>
  </si>
  <si>
    <t>5.4.8</t>
  </si>
  <si>
    <t>Coating on Walls (3 Layers)</t>
  </si>
  <si>
    <t>5.4.9</t>
  </si>
  <si>
    <t>Coating on Floors (3 Layers)</t>
  </si>
  <si>
    <t>5.4.10</t>
  </si>
  <si>
    <t>Grout</t>
  </si>
  <si>
    <t>kg</t>
  </si>
  <si>
    <t>5.4.11</t>
  </si>
  <si>
    <t>Stainless Steel Ladder</t>
  </si>
  <si>
    <t>5.5</t>
  </si>
  <si>
    <t>10ML RESEVOIR</t>
  </si>
  <si>
    <t>5.5.1</t>
  </si>
  <si>
    <t>Rate Only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</si>
  <si>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</si>
  <si>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</si>
  <si>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</si>
  <si>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</si>
  <si>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</si>
  <si>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</si>
  <si>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</si>
  <si>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</si>
  <si>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C2.2.9</t>
  </si>
  <si>
    <t>5.5.10</t>
  </si>
  <si>
    <t>5.5.11</t>
  </si>
  <si>
    <t>C2.2.10</t>
  </si>
  <si>
    <t>ACTIVE LEAK MANAGEMENT - NETWORK RETICULATION</t>
  </si>
  <si>
    <t>6</t>
  </si>
  <si>
    <t>6.1</t>
  </si>
  <si>
    <t>LEAK REPAIRS - IDENTIFICATION OF LEAK: NETWORK RETICULATION</t>
  </si>
  <si>
    <t>6.1.1</t>
  </si>
  <si>
    <t>Identify leaks per established DMA and quantify</t>
  </si>
  <si>
    <t>6.1.2</t>
  </si>
  <si>
    <t>6.2</t>
  </si>
  <si>
    <t>LEAK REPAIRS - MATERIALS</t>
  </si>
  <si>
    <t>6.2.1</t>
  </si>
  <si>
    <t>Supply and delivery of material for leak repairs</t>
  </si>
  <si>
    <t>6.2.2</t>
  </si>
  <si>
    <t>6.2.3</t>
  </si>
  <si>
    <t>Repair of Leaks on pipes</t>
  </si>
  <si>
    <t>6.2.4</t>
  </si>
  <si>
    <t>C2.2.11</t>
  </si>
  <si>
    <t>DMA 1 - DELMAS</t>
  </si>
  <si>
    <t>7</t>
  </si>
  <si>
    <t>ESTABLISHMENT OF DMA's AND PMA's</t>
  </si>
  <si>
    <t>7.1</t>
  </si>
  <si>
    <t>7.2</t>
  </si>
  <si>
    <t>ESTABLISHMENT OF DISTRICT METERED AREA AND PRESSURE MANAGEMENT ZONE</t>
  </si>
  <si>
    <t>7.2.1</t>
  </si>
  <si>
    <t xml:space="preserve">Excavate and/or Expose existing services and determine the size of existing pipes as indicated on the Layout Plans (Engineer/Main Contractor to indicate, verify and comfirm together with the Special Worksman areas to be worked on) </t>
  </si>
  <si>
    <t>7.2.2</t>
  </si>
  <si>
    <t xml:space="preserve">Supply and deliver 150mm Boundary (Isolating) Valves, with Captop </t>
  </si>
  <si>
    <t>7.2.3</t>
  </si>
  <si>
    <t>Supply and deliver reducers/couplings for 150mm Boundary (Isolating) Valves, with Captop as indicated on the drawing</t>
  </si>
  <si>
    <t>7.2.4</t>
  </si>
  <si>
    <t xml:space="preserve">Supply and deliver 200mm Boundary (Isolating) Valves, with Captop </t>
  </si>
  <si>
    <t>7.2.5</t>
  </si>
  <si>
    <t>Supply and deliver reducers/couplings for 200mm Boundary (Isolating) Valves, with Captop as indicated on the drawing</t>
  </si>
  <si>
    <t>7.2.6</t>
  </si>
  <si>
    <t xml:space="preserve">Supply and deliver 250mm Boundary (Isolating) Valves, with Captop </t>
  </si>
  <si>
    <t>7.2.7</t>
  </si>
  <si>
    <t>Supply and deliver reducers/couplings for 250mm Boundary (Isolating) Valves, with Captop as indicated on the drawing</t>
  </si>
  <si>
    <t>7.3</t>
  </si>
  <si>
    <t>CAST IRON VALVE BOX / PLASTIC VALVE BOX (SEE DWG NO. P23423-500-005)</t>
  </si>
  <si>
    <t>7.3.1</t>
  </si>
  <si>
    <t>Supply and deliver 160mm diameter uPVC  pipeline as indicated on the drawing</t>
  </si>
  <si>
    <t>7.3.2</t>
  </si>
  <si>
    <t>Supply and deliver 175mm x 115mm Cast Iron Valve Box / Plastic Valve Box as indicated on the drawing</t>
  </si>
  <si>
    <t>7.3.3</t>
  </si>
  <si>
    <t>Install flanged, anti clockwise closing "RSV" Valves to fit existing pipes, as indicate on Drawing, complete with Cast Iron Valve Box / Plastic Valve Box, 200mm uPVC pipe, 160mm uPVC pipe, bricks, concrete collar, etc</t>
  </si>
  <si>
    <t>7.4</t>
  </si>
  <si>
    <t>250MM MAGFLOW WATER METER CHAMBER - FOR BOTLENG PIPELINE_x000D_
(SEE DWG NO. P23423-400-004)</t>
  </si>
  <si>
    <t>Cost of Survey</t>
  </si>
  <si>
    <t>7.4.1</t>
  </si>
  <si>
    <t>Survey and setting out the works</t>
  </si>
  <si>
    <t>Water Control</t>
  </si>
  <si>
    <t>7.4.2</t>
  </si>
  <si>
    <t>Special water control, including pump hire</t>
  </si>
  <si>
    <t>7.5</t>
  </si>
  <si>
    <t>EARTHWORKS (SMALL WORKS)</t>
  </si>
  <si>
    <t>Excavation:</t>
  </si>
  <si>
    <t>7.5.1</t>
  </si>
  <si>
    <t>Excavation in soft material and dispose within free-haul distance</t>
  </si>
  <si>
    <t>m³</t>
  </si>
  <si>
    <t>C2.2.12</t>
  </si>
  <si>
    <t>7.5.2</t>
  </si>
  <si>
    <t>Excavation in intermediate material and dispose within free-haul distance</t>
  </si>
  <si>
    <t>7.5.3</t>
  </si>
  <si>
    <t xml:space="preserve">Excavation in hard rock and dispose within free-haul </t>
  </si>
  <si>
    <t>7.6</t>
  </si>
  <si>
    <t>CONCRETE (STRUCTURAL)</t>
  </si>
  <si>
    <t>7.7</t>
  </si>
  <si>
    <t>SCHEDULED FORMWORK</t>
  </si>
  <si>
    <t>Rough:</t>
  </si>
  <si>
    <t>7.7.1</t>
  </si>
  <si>
    <t>Rough vertical planes to walls and footings of chamber and sumps below ground</t>
  </si>
  <si>
    <t>m²</t>
  </si>
  <si>
    <t>Smooth:</t>
  </si>
  <si>
    <t>7.7.2</t>
  </si>
  <si>
    <t>Vertical plane internal walls</t>
  </si>
  <si>
    <t>7.7.3</t>
  </si>
  <si>
    <t>Horizontal plane to roof slab soffit of chambers</t>
  </si>
  <si>
    <t>Box Out Holes / Form Voids</t>
  </si>
  <si>
    <t>a) Small circular of diameter up to and including 0,65m (boxing of roof vents)</t>
  </si>
  <si>
    <t xml:space="preserve">       Over           and        up to and including</t>
  </si>
  <si>
    <t>7.7.4</t>
  </si>
  <si>
    <t>1)      -                                       0,5 m deep</t>
  </si>
  <si>
    <t xml:space="preserve">b) Large, other than circular, of area over 0,1 m2 and up and including to 1,5 m2  (boxing of roof manhole cover &amp; sump in sump </t>
  </si>
  <si>
    <t>7.7.5</t>
  </si>
  <si>
    <t>7.8</t>
  </si>
  <si>
    <t>SCHEDULED REINFORCEMENT ITEMS</t>
  </si>
  <si>
    <t>Steel bars:</t>
  </si>
  <si>
    <t>7.8.1</t>
  </si>
  <si>
    <t>High tensile steel bars</t>
  </si>
  <si>
    <t>t</t>
  </si>
  <si>
    <t>7.8.2</t>
  </si>
  <si>
    <t>Mild steel bars</t>
  </si>
  <si>
    <t>7.8.3</t>
  </si>
  <si>
    <t>High-tensile welded mesh</t>
  </si>
  <si>
    <t>7.9</t>
  </si>
  <si>
    <t>SCHEDULED CONCRETE ITEMS</t>
  </si>
  <si>
    <t>7.9.1</t>
  </si>
  <si>
    <t>Blinding layer in class 15/19 concrete (50mm thick)</t>
  </si>
  <si>
    <t>Strength Concrete:</t>
  </si>
  <si>
    <t>7.9.2</t>
  </si>
  <si>
    <t>Grade 25/19 concrete for floor slabs, walls and roof slabs of chambers</t>
  </si>
  <si>
    <t>Unformed surface finishes</t>
  </si>
  <si>
    <t>7.9.3</t>
  </si>
  <si>
    <t>To top of chamber floor slabs</t>
  </si>
  <si>
    <t>7.9.4</t>
  </si>
  <si>
    <t>To top of chamber roof</t>
  </si>
  <si>
    <t>7.9.5</t>
  </si>
  <si>
    <t>Grouting of pipes / specials through walls</t>
  </si>
  <si>
    <t>C2.2.13</t>
  </si>
  <si>
    <t>Miscellaneous</t>
  </si>
  <si>
    <t>Supply and install as detailed on drawings</t>
  </si>
  <si>
    <t>7.9.6</t>
  </si>
  <si>
    <t>screed to fall or (water proofing) on roof slab</t>
  </si>
  <si>
    <t>7.9.7</t>
  </si>
  <si>
    <t>plinths and thrust blocks of various sizes</t>
  </si>
  <si>
    <t>7.10</t>
  </si>
  <si>
    <t>CHAMBER ACCESS AND VENTILATION - SUPPLY, DELIVERY AND INSTALLATION:</t>
  </si>
  <si>
    <t>7.10.1</t>
  </si>
  <si>
    <t>Manhole Concrete Cover (900 x 900) and Steel frame for chamber access complete with locking mechanism</t>
  </si>
  <si>
    <t>7.10.2</t>
  </si>
  <si>
    <t>Hot dipped galvanised roof ventilators to the chamber roof as detailed on the drawings</t>
  </si>
  <si>
    <t>7.10.3</t>
  </si>
  <si>
    <t>Step Irons installed complete as indicated on the drawings</t>
  </si>
  <si>
    <t>7.10.4</t>
  </si>
  <si>
    <t>Hot dip galvanised internal sump cover frame and grating</t>
  </si>
  <si>
    <t>7.11</t>
  </si>
  <si>
    <t>250MM MAGFLOW WATER METER - ZONE METER PIPE FITTINGS AND SPECIALS - FOR BOTLENG PIPELINE_x000D_
(SEE DWG NO. P23423-400-004)</t>
  </si>
  <si>
    <t>Supply &amp; Delivery of Pipe Specials and Fittings as indicated on the drawings</t>
  </si>
  <si>
    <t>7.11.1</t>
  </si>
  <si>
    <t>Item 1 - 250mm diameter step coupling/reducer</t>
  </si>
  <si>
    <t>7.11.2</t>
  </si>
  <si>
    <t>Item 2 - 250mm diameter MS Pipe with puddle flange, plain one and flanged the other</t>
  </si>
  <si>
    <t>7.11.3</t>
  </si>
  <si>
    <t>Item 3 - 250mm diameter MS Tee-piece, both ends flanged to SABS 1123 - 1600/3</t>
  </si>
  <si>
    <t>7.11.4</t>
  </si>
  <si>
    <t>Item 4 - 250mm diameter RSV Gate Valve (PN16) with handwheel</t>
  </si>
  <si>
    <t>7.11.5</t>
  </si>
  <si>
    <t>Item 5 - 250mm diameter MS Pipe, both ends flanged</t>
  </si>
  <si>
    <t>7.11.6</t>
  </si>
  <si>
    <t>Item 6 - 250mm diameter MAGFLOW Water Meter, Battery Operated (Comprising of Flow Sensor and Converter, Remote Mount, Capacity for 1 pressure input, On Board Data Logger and GPRS Module, Grounding Rings, Mating Flanges, bolts and Gaskets, etc. &amp; Commissioning by the Specialist), both ends flanged</t>
  </si>
  <si>
    <t>7.11.7</t>
  </si>
  <si>
    <t>Item A - 50mm diameter Air Release and Vacuum Breaker Valve, flanged, as per Specification</t>
  </si>
  <si>
    <t>7.11.8</t>
  </si>
  <si>
    <t>Item B - 50mm diameter RSV gate valve (PN16) with handwheel and anti-clockwise closing to SABS 664, both ends flanged to SABS 1123 1600/3.</t>
  </si>
  <si>
    <t>7.11.9</t>
  </si>
  <si>
    <t>Item C - 250mm x 50mm Steel reducer, both ends flanged</t>
  </si>
  <si>
    <t>7.11.10</t>
  </si>
  <si>
    <t>Assembly and Installation of Items above</t>
  </si>
  <si>
    <t>7.12</t>
  </si>
  <si>
    <t xml:space="preserve">300MM MAGFLOW WATER METER CHAMBER - FOR DELMAS PIPELINE_x000D_
(SEE DWG NO. P23423-400-005)_x000D_
</t>
  </si>
  <si>
    <t>C2.2.14</t>
  </si>
  <si>
    <t>7.12.1</t>
  </si>
  <si>
    <t>7.12.2</t>
  </si>
  <si>
    <t>7.13</t>
  </si>
  <si>
    <t>7.13.1</t>
  </si>
  <si>
    <t>7.13.2</t>
  </si>
  <si>
    <t>7.13.3</t>
  </si>
  <si>
    <t>7.14</t>
  </si>
  <si>
    <t>7.15</t>
  </si>
  <si>
    <t>7.15.1</t>
  </si>
  <si>
    <t>7.15.2</t>
  </si>
  <si>
    <t>7.15.3</t>
  </si>
  <si>
    <t>7.15.4</t>
  </si>
  <si>
    <t>7.15.5</t>
  </si>
  <si>
    <t>7.16</t>
  </si>
  <si>
    <t>7.16.1</t>
  </si>
  <si>
    <t>7.16.2</t>
  </si>
  <si>
    <t>7.16.3</t>
  </si>
  <si>
    <t>7.17</t>
  </si>
  <si>
    <t>C2.2.15</t>
  </si>
  <si>
    <t>7.17.1</t>
  </si>
  <si>
    <t>7.17.2</t>
  </si>
  <si>
    <t>7.17.3</t>
  </si>
  <si>
    <t>7.17.4</t>
  </si>
  <si>
    <t>7.17.5</t>
  </si>
  <si>
    <t>7.17.6</t>
  </si>
  <si>
    <t>7.17.7</t>
  </si>
  <si>
    <t>7.18</t>
  </si>
  <si>
    <t>7.18.1</t>
  </si>
  <si>
    <t>7.18.2</t>
  </si>
  <si>
    <t>7.18.3</t>
  </si>
  <si>
    <t>7.18.4</t>
  </si>
  <si>
    <t>7.19</t>
  </si>
  <si>
    <t>300MM MAGFLOW WATER METER - ZONE METER PIPE SPECIALS AND FITTINGS - FOR DELMAS PIPELINE_x000D_
(SEE DWG NO. P23423-400-005)</t>
  </si>
  <si>
    <t>7.19.1</t>
  </si>
  <si>
    <t>Item 1 - 300mm diameter step coupling/reducer</t>
  </si>
  <si>
    <t>7.19.2</t>
  </si>
  <si>
    <t>Item 2 - 300mm diameter MS Pipe with puddle flange, plain one and flanged the other</t>
  </si>
  <si>
    <t>7.19.3</t>
  </si>
  <si>
    <t>Item 3 - 300mm diameter MS Tee-piece, both ends flanged to SABS 1123 - 1600/3</t>
  </si>
  <si>
    <t>7.19.4</t>
  </si>
  <si>
    <t>Item 4 - 300mm diameter RSV Gate Valve (PN16) with handwheel</t>
  </si>
  <si>
    <t>7.19.5</t>
  </si>
  <si>
    <t>Item 5 - 300mm diameter MS Pipe, both ends flanged</t>
  </si>
  <si>
    <t>7.19.6</t>
  </si>
  <si>
    <t>Item 6 - 300mm diameter MAGFLOW Water Meter, Battery Operated (Comprising of Flow Sensor and Converter, Remote Mount, Capacity for 1 pressure input, On Board Data Logger and GPRS Module, Grounding Rings, Mating Flanges, bolts and Gaskets, etc. &amp; Commissioning by the Specialist), both ends flanged</t>
  </si>
  <si>
    <t>C2.2.16</t>
  </si>
  <si>
    <t>7.19.7</t>
  </si>
  <si>
    <t>7.19.8</t>
  </si>
  <si>
    <t>7.19.9</t>
  </si>
  <si>
    <t>Item C - 300mm x 50mm Steel reducer, both ends flanged</t>
  </si>
  <si>
    <t>7.19.10</t>
  </si>
  <si>
    <t>7.20</t>
  </si>
  <si>
    <t>250MM LEVEL CONTROL CHAMBER - CONCRETE RESERVOIR INLET 1 (6.7ML RESERVOIR)_x000D_
(SEE DWG NO. P23423-300-004)</t>
  </si>
  <si>
    <t>7.20.1</t>
  </si>
  <si>
    <t>7.20.2</t>
  </si>
  <si>
    <t>7.21</t>
  </si>
  <si>
    <t>7.21.1</t>
  </si>
  <si>
    <t>7.21.2</t>
  </si>
  <si>
    <t>7.21.3</t>
  </si>
  <si>
    <t>7.22</t>
  </si>
  <si>
    <t>7.23</t>
  </si>
  <si>
    <t>7.23.1</t>
  </si>
  <si>
    <t>7.23.2</t>
  </si>
  <si>
    <t>7.23.3</t>
  </si>
  <si>
    <t>7.23.4</t>
  </si>
  <si>
    <t>C2.2.17</t>
  </si>
  <si>
    <t>7.23.5</t>
  </si>
  <si>
    <t>7.24</t>
  </si>
  <si>
    <t>7.24.1</t>
  </si>
  <si>
    <t>7.24.2</t>
  </si>
  <si>
    <t>7.24.3</t>
  </si>
  <si>
    <t>7.25</t>
  </si>
  <si>
    <t>7.25.1</t>
  </si>
  <si>
    <t>7.25.2</t>
  </si>
  <si>
    <t>7.25.3</t>
  </si>
  <si>
    <t>7.25.4</t>
  </si>
  <si>
    <t>7.25.5</t>
  </si>
  <si>
    <t>7.25.6</t>
  </si>
  <si>
    <t>7.25.7</t>
  </si>
  <si>
    <t>7.26</t>
  </si>
  <si>
    <t>7.26.1</t>
  </si>
  <si>
    <t>7.26.2</t>
  </si>
  <si>
    <t>7.26.3</t>
  </si>
  <si>
    <t>7.26.4</t>
  </si>
  <si>
    <t>7.27</t>
  </si>
  <si>
    <t>250MM  LEVEL CONTROL VALVE ON THE CONCRETE RESERVOIR INLET 2 (10ML RESERVOIR) - PIPE FITTINGS AND SPECIALS_x000D_
(SEE DWG NO. P23423-300-004)</t>
  </si>
  <si>
    <t>Supply &amp; Deliver of the following items as indicated on the Drawing:</t>
  </si>
  <si>
    <t>7.27.1</t>
  </si>
  <si>
    <t>C2.2.18</t>
  </si>
  <si>
    <t>7.27.2</t>
  </si>
  <si>
    <t>Item 2 - 250mm diameter  Mild Steel Pipe with puddle flange, plain one end, flanged the other to SABS 1123 - 1600/3</t>
  </si>
  <si>
    <t>7.27.3</t>
  </si>
  <si>
    <t>Item 3 - 250mm diameter RSV Gate Valve (PN16) with Handwheel and anti-clockwise closing to SABS 664, both ends flanged to SABS 1123 - 1600/3</t>
  </si>
  <si>
    <t>7.27.4</t>
  </si>
  <si>
    <t>Item 4 - 250mm MS Pipe, both ends flanged to SABS 1123 - 1600/3</t>
  </si>
  <si>
    <t>7.27.5</t>
  </si>
  <si>
    <t xml:space="preserve">Item 5 - 250mm diameter LEVEL CONTROL VALVE (including Auxilliary Pipework with Copper Tubing, Float Control Pilot and Stilling Well, etc and Commissioning by the Specialist), both ends flanged to SABS 1123 - 1600/3 </t>
  </si>
  <si>
    <t>7.27.6</t>
  </si>
  <si>
    <t>7.28</t>
  </si>
  <si>
    <t>700MM VALVE CHAMBER - EXPOSED VALVE</t>
  </si>
  <si>
    <t>7.28.1</t>
  </si>
  <si>
    <t>7.28.2</t>
  </si>
  <si>
    <t>7.29</t>
  </si>
  <si>
    <t>7.29.1</t>
  </si>
  <si>
    <t>7.29.2</t>
  </si>
  <si>
    <t>7.29.3</t>
  </si>
  <si>
    <t>7.30</t>
  </si>
  <si>
    <t>7.31</t>
  </si>
  <si>
    <t>7.31.1</t>
  </si>
  <si>
    <t>7.31.2</t>
  </si>
  <si>
    <t>7.31.3</t>
  </si>
  <si>
    <t>7.31.4</t>
  </si>
  <si>
    <t>C2.2.19</t>
  </si>
  <si>
    <t>7.31.5</t>
  </si>
  <si>
    <t>7.32</t>
  </si>
  <si>
    <t>7.32.1</t>
  </si>
  <si>
    <t>7.32.2</t>
  </si>
  <si>
    <t>7.32.3</t>
  </si>
  <si>
    <t>7.33</t>
  </si>
  <si>
    <t>7.33.1</t>
  </si>
  <si>
    <t>7.33.2</t>
  </si>
  <si>
    <t>7.33.3</t>
  </si>
  <si>
    <t>7.33.4</t>
  </si>
  <si>
    <t>7.33.5</t>
  </si>
  <si>
    <t>7.33.6</t>
  </si>
  <si>
    <t>7.33.7</t>
  </si>
  <si>
    <t>7.34</t>
  </si>
  <si>
    <t>7.34.1</t>
  </si>
  <si>
    <t>7.34.2</t>
  </si>
  <si>
    <t>7.34.3</t>
  </si>
  <si>
    <t>7.34.4</t>
  </si>
  <si>
    <t>7.35</t>
  </si>
  <si>
    <t>6,7 ML RESERVOIR - OUTLET CHAMBER</t>
  </si>
  <si>
    <t>7.35.1</t>
  </si>
  <si>
    <t>Repair 6,7 ML Reservoir - Outlet Chamber</t>
  </si>
  <si>
    <t>7.36</t>
  </si>
  <si>
    <t>10 ML RESERVOIR - INLET PIPE</t>
  </si>
  <si>
    <t>7.36.1</t>
  </si>
  <si>
    <t>Repair of 10 ML Reservoir - Inlet pipe</t>
  </si>
  <si>
    <t>C2.2.20</t>
  </si>
  <si>
    <t>7.37</t>
  </si>
  <si>
    <t>MARKING OF CHAMBERS</t>
  </si>
  <si>
    <t>7.37.1</t>
  </si>
  <si>
    <t>Marking of Chambers with names and numbers</t>
  </si>
  <si>
    <t>C2.2.21</t>
  </si>
  <si>
    <t>DMA 2 - DELMAS</t>
  </si>
  <si>
    <t>8</t>
  </si>
  <si>
    <t>8.1</t>
  </si>
  <si>
    <t>8.2</t>
  </si>
  <si>
    <t>8.2.1</t>
  </si>
  <si>
    <t>8.2.2</t>
  </si>
  <si>
    <t xml:space="preserve">Supply and deliver 75mm Boundary (Isolating) Valves, with Captop </t>
  </si>
  <si>
    <t>8.2.3</t>
  </si>
  <si>
    <t>Supply and deliver reducers/couplings for  75mm Boundary (Isolating) Valves, with Captop as indicated on the drawing</t>
  </si>
  <si>
    <t>8.3</t>
  </si>
  <si>
    <t>8.3.1</t>
  </si>
  <si>
    <t>8.3.2</t>
  </si>
  <si>
    <t>8.3.3</t>
  </si>
  <si>
    <t>Install flanged, anti clockwise closing "RSV" Valves to fit existing pipes, as indicate on Drawing, complete with Cast Iron Valve Box / Plastic Valve Box, 160mm uPVC pipe, bricks, concrete collar, etc</t>
  </si>
  <si>
    <t>8.4</t>
  </si>
  <si>
    <t>150MM MAGFLOW WATER METER CHAMBER - ZONE METER (SEE DWG NO. P23423-400-002)</t>
  </si>
  <si>
    <t>8.4.1</t>
  </si>
  <si>
    <t>8.4.2</t>
  </si>
  <si>
    <t>8.5</t>
  </si>
  <si>
    <t>8.5.1</t>
  </si>
  <si>
    <t>8.5.2</t>
  </si>
  <si>
    <t>8.5.3</t>
  </si>
  <si>
    <t>8.6</t>
  </si>
  <si>
    <t>8.7</t>
  </si>
  <si>
    <t>8.7.1</t>
  </si>
  <si>
    <t>C2.2.22</t>
  </si>
  <si>
    <t>8.7.2</t>
  </si>
  <si>
    <t>8.7.3</t>
  </si>
  <si>
    <t>8.7.4</t>
  </si>
  <si>
    <t>8.7.5</t>
  </si>
  <si>
    <t>8.8</t>
  </si>
  <si>
    <t>8.8.1</t>
  </si>
  <si>
    <t>8.8.2</t>
  </si>
  <si>
    <t>8.8.3</t>
  </si>
  <si>
    <t>8.9</t>
  </si>
  <si>
    <t>8.9.1</t>
  </si>
  <si>
    <t>8.9.2</t>
  </si>
  <si>
    <t>8.9.3</t>
  </si>
  <si>
    <t>8.9.4</t>
  </si>
  <si>
    <t>8.9.5</t>
  </si>
  <si>
    <t>8.9.6</t>
  </si>
  <si>
    <t>8.9.7</t>
  </si>
  <si>
    <t>8.10</t>
  </si>
  <si>
    <t>8.10.1</t>
  </si>
  <si>
    <t>C2.2.23</t>
  </si>
  <si>
    <t>8.10.2</t>
  </si>
  <si>
    <t>8.10.3</t>
  </si>
  <si>
    <t>8.10.4</t>
  </si>
  <si>
    <t>8.11</t>
  </si>
  <si>
    <t>150MM MAGFLOW WATER METER - ZONE METER PIPE FITTINGS AND SPECIALS (SEE DWG NO. P23423-400-002)</t>
  </si>
  <si>
    <t>8.11.1</t>
  </si>
  <si>
    <t>Item 1 - 150mm diameter step coupling/reducer</t>
  </si>
  <si>
    <t>8.11.2</t>
  </si>
  <si>
    <t>Item 2 - 150mm diameter MS Pipe with puddle flange, plain one and flanged the other</t>
  </si>
  <si>
    <t>8.11.3</t>
  </si>
  <si>
    <t>Item 3 - 150mm diameter MS Tee-piece, both ends flanged to SABS 1123 - 1600/3</t>
  </si>
  <si>
    <t>8.11.4</t>
  </si>
  <si>
    <t>Item 4 - 150mm diameter RSV Gate Valve (PN16) with handwheel</t>
  </si>
  <si>
    <t>8.11.5</t>
  </si>
  <si>
    <t>Item 5 - 150mm diameter MS Pipe, both ends flanged to SABS 1123 - 1600/3</t>
  </si>
  <si>
    <t>8.11.6</t>
  </si>
  <si>
    <t>Item 6 - 150mm diameter MAGFLOW Water Meter, Battery Operated (Comprising of Flow Sensor and Converter, Remote Mount, Capacity for 1 pressure input, On Board Data Logger and GPRS Module, Grounding Rings, Mating Flanges, bolts and Gaskets, etc. &amp; Commissioning by the Specialist), both ends flanged</t>
  </si>
  <si>
    <t>8.11.7</t>
  </si>
  <si>
    <t>8.11.8</t>
  </si>
  <si>
    <t>8.11.9</t>
  </si>
  <si>
    <t>Item C - 150mm x 50mm Steel reducer, both ends flanged</t>
  </si>
  <si>
    <t>8.11.10</t>
  </si>
  <si>
    <t>8.12</t>
  </si>
  <si>
    <t>8.12.1</t>
  </si>
  <si>
    <t>8.13</t>
  </si>
  <si>
    <t>UPGRADE OF PIPELINE FROM 160MM O 200MM PIPELINE</t>
  </si>
  <si>
    <t>200mm DIAMETER UPVC PIPELINE</t>
  </si>
  <si>
    <t>8.14</t>
  </si>
  <si>
    <t>EARTHWORKS (PIPE TRENCHES EXCAVATION)</t>
  </si>
  <si>
    <t>Excavate in soft materials for trenches backfill, compact, and dispose of surplus/unsuitable material, for pipes: up to 200mm diam. for total trench depth :</t>
  </si>
  <si>
    <t>8.14.1</t>
  </si>
  <si>
    <t>not exceeding 1,5 m</t>
  </si>
  <si>
    <t>8.15</t>
  </si>
  <si>
    <t>PROVISION OF BEDDING</t>
  </si>
  <si>
    <t>C2.2.24</t>
  </si>
  <si>
    <t>Available from trench within free-haul distance</t>
  </si>
  <si>
    <t>8.15.1</t>
  </si>
  <si>
    <t>a) Selected granular material</t>
  </si>
  <si>
    <t>8.15.2</t>
  </si>
  <si>
    <t>b) Selected fill material</t>
  </si>
  <si>
    <t>uPVC Pressure Pipes and Fittings</t>
  </si>
  <si>
    <t>Supplying and Delivery of water pipes:</t>
  </si>
  <si>
    <t>Class 9 PVC pipes, SABS 966: 1998 Part 1 (uPVC)</t>
  </si>
  <si>
    <t>8.15.3</t>
  </si>
  <si>
    <t>200mm dia</t>
  </si>
  <si>
    <t>Laying and jointing of water pipes on bedding as shown on Drawing (including testing and sterilizing /disinfecting) irrespective of depth :</t>
  </si>
  <si>
    <t>8.15.4</t>
  </si>
  <si>
    <t>Extra over above items for providing and installing fittings, valves and specials:</t>
  </si>
  <si>
    <t>uPVC  90º Bends (Class 9):</t>
  </si>
  <si>
    <t>8.15.5</t>
  </si>
  <si>
    <t>Cast iron Tees for uPVC pipes:</t>
  </si>
  <si>
    <t>8.15.6</t>
  </si>
  <si>
    <t>200mm x 200mm dia</t>
  </si>
  <si>
    <t>8.16</t>
  </si>
  <si>
    <t>AIR VALVES (DWG NO. P23423-500-004)</t>
  </si>
  <si>
    <t>8.16.1</t>
  </si>
  <si>
    <t>Construction of Air Valve Chambers, complete as indicated on the Drawing</t>
  </si>
  <si>
    <t>Supply, delivery and Installation ofthe following items:</t>
  </si>
  <si>
    <t>8.16.2</t>
  </si>
  <si>
    <t>50mm diameter Spigot</t>
  </si>
  <si>
    <t>8.16.3</t>
  </si>
  <si>
    <t>50mm Air valve</t>
  </si>
  <si>
    <t>8.16.4</t>
  </si>
  <si>
    <t>50mm diameter RSV Isolating Valve</t>
  </si>
  <si>
    <t>8.16.5</t>
  </si>
  <si>
    <t>200mm x 50mm diameter Reducer</t>
  </si>
  <si>
    <t>8.16.6</t>
  </si>
  <si>
    <t>200mm diameter Flanged T-piece</t>
  </si>
  <si>
    <t>8.16.7</t>
  </si>
  <si>
    <t>200mm diameter Flanged Steel-uPVC Flanged Adaptor</t>
  </si>
  <si>
    <t>C2.2.25</t>
  </si>
  <si>
    <t>DMA 3 - DELMAS</t>
  </si>
  <si>
    <t>9</t>
  </si>
  <si>
    <t>9.1</t>
  </si>
  <si>
    <t>DMA 3 -  DELMAS</t>
  </si>
  <si>
    <t>9.2</t>
  </si>
  <si>
    <t>9.2.1</t>
  </si>
  <si>
    <t>9.2.2</t>
  </si>
  <si>
    <t xml:space="preserve">Supply and deliver 100mm Boundary (Isolating) Valves, with Captop </t>
  </si>
  <si>
    <t>9.2.3</t>
  </si>
  <si>
    <t>Supply and deliver reducers/couplings for 100mm Boundary (Isolating) Valves, with Captop as indicated on the drawing</t>
  </si>
  <si>
    <t>9.2.4</t>
  </si>
  <si>
    <t>9.2.5</t>
  </si>
  <si>
    <t>9.2.6</t>
  </si>
  <si>
    <t>9.2.7</t>
  </si>
  <si>
    <t>9.3</t>
  </si>
  <si>
    <t>9.3.1</t>
  </si>
  <si>
    <t>9.3.2</t>
  </si>
  <si>
    <t>9.3.3</t>
  </si>
  <si>
    <t>9.4</t>
  </si>
  <si>
    <t>300MM MAGFLOW WATER METER CHAMBER - ZONE METER (SEE DWG P23423-400-005)</t>
  </si>
  <si>
    <t>9.4.1</t>
  </si>
  <si>
    <t>9.4.2</t>
  </si>
  <si>
    <t>9.5</t>
  </si>
  <si>
    <t>9.5.1</t>
  </si>
  <si>
    <t>9.5.2</t>
  </si>
  <si>
    <t>C2.2.26</t>
  </si>
  <si>
    <t>9.5.3</t>
  </si>
  <si>
    <t>9.6</t>
  </si>
  <si>
    <t>9.7</t>
  </si>
  <si>
    <t>9.7.1</t>
  </si>
  <si>
    <t>9.7.2</t>
  </si>
  <si>
    <t>9.7.3</t>
  </si>
  <si>
    <t>9.7.4</t>
  </si>
  <si>
    <t>9.7.5</t>
  </si>
  <si>
    <t>9.8</t>
  </si>
  <si>
    <t>9.8.1</t>
  </si>
  <si>
    <t>9.8.2</t>
  </si>
  <si>
    <t>9.8.3</t>
  </si>
  <si>
    <t>9.9</t>
  </si>
  <si>
    <t>9.9.1</t>
  </si>
  <si>
    <t>9.9.2</t>
  </si>
  <si>
    <t>9.9.3</t>
  </si>
  <si>
    <t>9.9.4</t>
  </si>
  <si>
    <t>9.9.5</t>
  </si>
  <si>
    <t>C2.2.27</t>
  </si>
  <si>
    <t>9.9.6</t>
  </si>
  <si>
    <t>9.9.7</t>
  </si>
  <si>
    <t>9.10</t>
  </si>
  <si>
    <t>9.10.1</t>
  </si>
  <si>
    <t>9.10.2</t>
  </si>
  <si>
    <t>9.10.3</t>
  </si>
  <si>
    <t>9.10.4</t>
  </si>
  <si>
    <t>9.11</t>
  </si>
  <si>
    <t>300MM MAGFLOW WATER METER - ZONE METER PIPE FITTINGS AND SPECIALS (SEE DWG P23423-400-005)</t>
  </si>
  <si>
    <t>9.11.1</t>
  </si>
  <si>
    <t>9.11.2</t>
  </si>
  <si>
    <t>9.11.3</t>
  </si>
  <si>
    <t>Item 3 - 300mm diameter MS Tee-piece</t>
  </si>
  <si>
    <t>9.11.4</t>
  </si>
  <si>
    <t>9.11.5</t>
  </si>
  <si>
    <t>Item 5 - 300mm diameter MS Pipe, both ends flanged to SABS 1123 - 1600/3</t>
  </si>
  <si>
    <t>9.11.6</t>
  </si>
  <si>
    <t>9.11.7</t>
  </si>
  <si>
    <t>9.11.8</t>
  </si>
  <si>
    <t>9.11.9</t>
  </si>
  <si>
    <t>9.11.10</t>
  </si>
  <si>
    <t>9.12</t>
  </si>
  <si>
    <t>200MM MAGFLOW WATER METER CHAMBER - ZONE METER (SEE DWG P23423-400-003)</t>
  </si>
  <si>
    <t>9.12.1</t>
  </si>
  <si>
    <t>C2.2.28</t>
  </si>
  <si>
    <t>9.12.2</t>
  </si>
  <si>
    <t>9.13</t>
  </si>
  <si>
    <t>9.13.1</t>
  </si>
  <si>
    <t>9.13.2</t>
  </si>
  <si>
    <t>9.13.3</t>
  </si>
  <si>
    <t>9.14</t>
  </si>
  <si>
    <t>9.15</t>
  </si>
  <si>
    <t>9.15.1</t>
  </si>
  <si>
    <t>9.15.2</t>
  </si>
  <si>
    <t>9.15.3</t>
  </si>
  <si>
    <t>9.15.4</t>
  </si>
  <si>
    <t>9.15.5</t>
  </si>
  <si>
    <t>9.16</t>
  </si>
  <si>
    <t>9.16.1</t>
  </si>
  <si>
    <t>9.16.2</t>
  </si>
  <si>
    <t>9.16.3</t>
  </si>
  <si>
    <t>9.17</t>
  </si>
  <si>
    <t>9.17.1</t>
  </si>
  <si>
    <t>C2.2.29</t>
  </si>
  <si>
    <t>9.17.2</t>
  </si>
  <si>
    <t>9.17.3</t>
  </si>
  <si>
    <t>9.17.4</t>
  </si>
  <si>
    <t>9.17.5</t>
  </si>
  <si>
    <t>9.17.6</t>
  </si>
  <si>
    <t>9.17.7</t>
  </si>
  <si>
    <t>9.18</t>
  </si>
  <si>
    <t>9.18.1</t>
  </si>
  <si>
    <t>9.18.2</t>
  </si>
  <si>
    <t>9.18.3</t>
  </si>
  <si>
    <t>9.18.4</t>
  </si>
  <si>
    <t>9.19</t>
  </si>
  <si>
    <t>200MM MAGFLOW WATER METER - ZONE METER PIPE FITTINGS AND SPECIALS (SEE DWG P23423-400-003)</t>
  </si>
  <si>
    <t>9.19.1</t>
  </si>
  <si>
    <t>Item 1 - 200mm diameter step coupling/reducer</t>
  </si>
  <si>
    <t>9.19.2</t>
  </si>
  <si>
    <t>Item 2 - 200mm diameter MS Pipe with puddle flange, plain one and flanged the other</t>
  </si>
  <si>
    <t>9.19.3</t>
  </si>
  <si>
    <t>Item 3 - 200mm diameter MS Tee-piece</t>
  </si>
  <si>
    <t>9.19.4</t>
  </si>
  <si>
    <t>Item 4 - 200mm diameter RSV Gate Valve (PN16) with handwheel</t>
  </si>
  <si>
    <t>9.19.5</t>
  </si>
  <si>
    <t>Item 5 - 200mm diameter MS Pipe, both ends flanged to SABS 1123 - 1600/3</t>
  </si>
  <si>
    <t>9.19.6</t>
  </si>
  <si>
    <t>Item 6 - 200mm diameter MAGFLOW Water Meter, Battery Operated (Comprising of Flow Sensor and Converter, Remote Mount, Capacity for 1 pressure input, On Board Data Logger and GPRS Module, Grounding Rings, Mating Flanges, bolts and Gaskets, etc. &amp; Commissioning by the Specialist), both ends flanged</t>
  </si>
  <si>
    <t>9.19.7</t>
  </si>
  <si>
    <t>C2.2.30</t>
  </si>
  <si>
    <t>9.19.8</t>
  </si>
  <si>
    <t>9.19.9</t>
  </si>
  <si>
    <t>Item C - 200mm x 50mm Steel reducer, both ends flanged</t>
  </si>
  <si>
    <t>9.19.10</t>
  </si>
  <si>
    <t>9.20</t>
  </si>
  <si>
    <t>9.20.1</t>
  </si>
  <si>
    <t>C2.2.31</t>
  </si>
  <si>
    <t>DMA 4 - DELMAS</t>
  </si>
  <si>
    <t>10</t>
  </si>
  <si>
    <t>10.1</t>
  </si>
  <si>
    <t>DMA 4 -  DELMAS</t>
  </si>
  <si>
    <t>10.2</t>
  </si>
  <si>
    <t>10.2.1</t>
  </si>
  <si>
    <t>10.3</t>
  </si>
  <si>
    <t>300MM MAGFLOW WATER METER CHAMBER (SEE DWG P23423-400-005)</t>
  </si>
  <si>
    <t>10.3.1</t>
  </si>
  <si>
    <t>10.3.2</t>
  </si>
  <si>
    <t>10.4</t>
  </si>
  <si>
    <t>10.4.1</t>
  </si>
  <si>
    <t>10.4.2</t>
  </si>
  <si>
    <t>10.4.3</t>
  </si>
  <si>
    <t>10.5</t>
  </si>
  <si>
    <t>10.6</t>
  </si>
  <si>
    <t>10.6.1</t>
  </si>
  <si>
    <t>10.6.2</t>
  </si>
  <si>
    <t>10.6.3</t>
  </si>
  <si>
    <t>10.6.4</t>
  </si>
  <si>
    <t>C2.2.32</t>
  </si>
  <si>
    <t>10.6.5</t>
  </si>
  <si>
    <t>10.7</t>
  </si>
  <si>
    <t>10.7.1</t>
  </si>
  <si>
    <t>10.7.2</t>
  </si>
  <si>
    <t>10.7.3</t>
  </si>
  <si>
    <t>10.8</t>
  </si>
  <si>
    <t>10.8.1</t>
  </si>
  <si>
    <t>10.8.2</t>
  </si>
  <si>
    <t>10.8.3</t>
  </si>
  <si>
    <t>10.8.4</t>
  </si>
  <si>
    <t>10.8.5</t>
  </si>
  <si>
    <t>10.8.6</t>
  </si>
  <si>
    <t>10.8.7</t>
  </si>
  <si>
    <t>10.9</t>
  </si>
  <si>
    <t>10.9.1</t>
  </si>
  <si>
    <t>10.9.2</t>
  </si>
  <si>
    <t>10.9.3</t>
  </si>
  <si>
    <t>10.9.4</t>
  </si>
  <si>
    <t>10.10</t>
  </si>
  <si>
    <t>300MM MAGFLOW WATER METER - ZONE METER  (SEE DWG P23423-400-005)</t>
  </si>
  <si>
    <t>10.10.1</t>
  </si>
  <si>
    <t>10.10.2</t>
  </si>
  <si>
    <t>10.10.3</t>
  </si>
  <si>
    <t>C2.2.33</t>
  </si>
  <si>
    <t>10.10.4</t>
  </si>
  <si>
    <t>10.10.5</t>
  </si>
  <si>
    <t>10.10.6</t>
  </si>
  <si>
    <t>10.10.7</t>
  </si>
  <si>
    <t>10.10.8</t>
  </si>
  <si>
    <t>10.10.9</t>
  </si>
  <si>
    <t>10.10.10</t>
  </si>
  <si>
    <t>10.11</t>
  </si>
  <si>
    <t>10.11.1</t>
  </si>
  <si>
    <t>C2.2.34</t>
  </si>
  <si>
    <t>DMA 5 - DELMAS</t>
  </si>
  <si>
    <t>11</t>
  </si>
  <si>
    <t>11.1</t>
  </si>
  <si>
    <t>DMA 5 -  DELMAS</t>
  </si>
  <si>
    <t>11.2</t>
  </si>
  <si>
    <t>11.2.1</t>
  </si>
  <si>
    <t>11.2.2</t>
  </si>
  <si>
    <t>11.2.3</t>
  </si>
  <si>
    <t>11.2.4</t>
  </si>
  <si>
    <t>11.2.5</t>
  </si>
  <si>
    <t>11.3</t>
  </si>
  <si>
    <t>11.3.1</t>
  </si>
  <si>
    <t>11.3.2</t>
  </si>
  <si>
    <t>11.3.3</t>
  </si>
  <si>
    <t>11.4</t>
  </si>
  <si>
    <t xml:space="preserve">150MM MAGFLOW WATER METER CHAMBER - ZONE METER (SEE DWG P23423-400-005) </t>
  </si>
  <si>
    <t>11.4.1</t>
  </si>
  <si>
    <t>11.4.2</t>
  </si>
  <si>
    <t>11.5</t>
  </si>
  <si>
    <t>11.5.1</t>
  </si>
  <si>
    <t>11.5.2</t>
  </si>
  <si>
    <t>11.5.3</t>
  </si>
  <si>
    <t>11.6</t>
  </si>
  <si>
    <t>11.7</t>
  </si>
  <si>
    <t>C2.2.35</t>
  </si>
  <si>
    <t>11.7.1</t>
  </si>
  <si>
    <t>11.7.2</t>
  </si>
  <si>
    <t>11.7.3</t>
  </si>
  <si>
    <t>11.7.4</t>
  </si>
  <si>
    <t>11.7.5</t>
  </si>
  <si>
    <t>11.8</t>
  </si>
  <si>
    <t>11.8.1</t>
  </si>
  <si>
    <t>11.8.2</t>
  </si>
  <si>
    <t>11.8.3</t>
  </si>
  <si>
    <t>11.9</t>
  </si>
  <si>
    <t>11.9.1</t>
  </si>
  <si>
    <t>11.9.2</t>
  </si>
  <si>
    <t>11.9.3</t>
  </si>
  <si>
    <t>11.9.4</t>
  </si>
  <si>
    <t>11.9.5</t>
  </si>
  <si>
    <t>11.9.6</t>
  </si>
  <si>
    <t>11.9.7</t>
  </si>
  <si>
    <t>C2.2.36</t>
  </si>
  <si>
    <t>11.10</t>
  </si>
  <si>
    <t>11.10.1</t>
  </si>
  <si>
    <t>11.10.2</t>
  </si>
  <si>
    <t>11.10.3</t>
  </si>
  <si>
    <t>11.10.4</t>
  </si>
  <si>
    <t>11.11</t>
  </si>
  <si>
    <t>300MM MAGFLOW WATER METER - ZONE METER PIPE FITTINGS AND SPECIALS  (SEE DWG P23423-400-005)</t>
  </si>
  <si>
    <t>11.11.1</t>
  </si>
  <si>
    <t>11.11.2</t>
  </si>
  <si>
    <t>11.11.3</t>
  </si>
  <si>
    <t>11.11.4</t>
  </si>
  <si>
    <t>11.11.5</t>
  </si>
  <si>
    <t>11.11.6</t>
  </si>
  <si>
    <t>11.11.7</t>
  </si>
  <si>
    <t>11.11.8</t>
  </si>
  <si>
    <t>11.11.9</t>
  </si>
  <si>
    <t>11.11.10</t>
  </si>
  <si>
    <t>11.12</t>
  </si>
  <si>
    <t>11.12.1</t>
  </si>
  <si>
    <t>C2.2.37</t>
  </si>
  <si>
    <t>DMA 8 - BOTLENG (DELMAS)</t>
  </si>
  <si>
    <t>12</t>
  </si>
  <si>
    <t>12.1</t>
  </si>
  <si>
    <t>DMA 8 -  BOTLENG (DELMAS)</t>
  </si>
  <si>
    <t>12.2</t>
  </si>
  <si>
    <t>12.2.1</t>
  </si>
  <si>
    <t>12.3</t>
  </si>
  <si>
    <t>150MM PRESSURE REDUCING VALVE WITH TIME MODULATED CONTROLLER_x000D_
(SEE DWG NO. P23423-200-004)</t>
  </si>
  <si>
    <t>12.3.1</t>
  </si>
  <si>
    <t>12.3.2</t>
  </si>
  <si>
    <t>12.4</t>
  </si>
  <si>
    <t>12.4.1</t>
  </si>
  <si>
    <t>12.4.2</t>
  </si>
  <si>
    <t>12.4.3</t>
  </si>
  <si>
    <t>12.5</t>
  </si>
  <si>
    <t>12.6</t>
  </si>
  <si>
    <t>12.6.1</t>
  </si>
  <si>
    <t>12.6.2</t>
  </si>
  <si>
    <t>12.6.3</t>
  </si>
  <si>
    <t>12.6.4</t>
  </si>
  <si>
    <t>C2.2.38</t>
  </si>
  <si>
    <t>12.6.5</t>
  </si>
  <si>
    <t>12.7</t>
  </si>
  <si>
    <t>12.7.1</t>
  </si>
  <si>
    <t>12.7.2</t>
  </si>
  <si>
    <t>12.7.3</t>
  </si>
  <si>
    <t>12.8</t>
  </si>
  <si>
    <t>12.8.1</t>
  </si>
  <si>
    <t>12.8.2</t>
  </si>
  <si>
    <t>12.8.3</t>
  </si>
  <si>
    <t>12.8.4</t>
  </si>
  <si>
    <t>12.8.5</t>
  </si>
  <si>
    <t>12.8.6</t>
  </si>
  <si>
    <t>12.8.7</t>
  </si>
  <si>
    <t>12.9</t>
  </si>
  <si>
    <t>12.9.1</t>
  </si>
  <si>
    <t>12.9.2</t>
  </si>
  <si>
    <t>12.9.3</t>
  </si>
  <si>
    <t>12.9.4</t>
  </si>
  <si>
    <t>12.10</t>
  </si>
  <si>
    <t>150MM PRESSURE REDUCING VALVE WITH TIME MODULATED CONTROLLER  - PIPE FITTINGS AND SPECIALS_x000D_
(SEE DWG NO. P23423-200-004)</t>
  </si>
  <si>
    <t>Supply &amp; Delivery of the following items as indicated on the Drawing:</t>
  </si>
  <si>
    <t>12.10.1</t>
  </si>
  <si>
    <t>Item 1 - 200/150 diameter step coupling/reducer</t>
  </si>
  <si>
    <t>C2.2.39</t>
  </si>
  <si>
    <t>12.10.2</t>
  </si>
  <si>
    <t>Item 2 - 150mm diameter  Mild Steel Pipe with puddle flange, plain one end, flanged the other to SABS 1123 - 1600/3</t>
  </si>
  <si>
    <t>12.10.3</t>
  </si>
  <si>
    <t>Item 3 - 150mm diameter mild steel tee-piece, both ends flanged to SABS 1123 - 1600/3</t>
  </si>
  <si>
    <t>12.10.4</t>
  </si>
  <si>
    <t>Item 4 - 150mm diameter Mild Steel Pipe, both ends flanged to SABS 1123 - 1600/3</t>
  </si>
  <si>
    <t>12.10.5</t>
  </si>
  <si>
    <t>Item 4A - 150mm x 50mm diameter Mild Steel Pipe reducer, both ends flanged to SABS 1123 - 1600/3</t>
  </si>
  <si>
    <t>12.10.6</t>
  </si>
  <si>
    <t xml:space="preserve">Item 5 - 150mm diameter RSV Gate Valve (PN16) with Handwheel and anti-clockwise closing to SABS 664, both ends flanged to SABS 1123 - 1600/3 </t>
  </si>
  <si>
    <t>12.10.7</t>
  </si>
  <si>
    <t xml:space="preserve">Item 5A - 50mm diameter RSV Gate Valve (PN16) with Handwheel and anti-clockwise closing to SABS 664, both ends flanged to SABS 1123 - 1600/3 </t>
  </si>
  <si>
    <t>12.10.8</t>
  </si>
  <si>
    <t>Item 6 - 150mm diameter STRAINER, both ends flanged to SABS 1123 - 1600/3</t>
  </si>
  <si>
    <t>12.10.9</t>
  </si>
  <si>
    <t>Item 7 - 150mm diameter PRESSURE REDUCING VALVE WITH TIME MODULATED CONTROLLER, both ends flanged to SABS 1123 - 1600/3</t>
  </si>
  <si>
    <t>12.10.10</t>
  </si>
  <si>
    <t>Item 8 - 150mm diameter MAGFLOW Water Meter, Battery Operated (Comprising of Flow Sensor and Converter, Remote Mount, Capacity for 1 pressure input, On Board Data Logger and GPRS Module, Grounding Rings, Mating Flanges, bolts and Gaskets, etc. &amp; Commissioning by the Specialist), both ends flanged</t>
  </si>
  <si>
    <t>12.10.11</t>
  </si>
  <si>
    <t>Item 9 - 150mm diameter x 90 degree bend, both ends flanged to SABS 1123 - 1600/3</t>
  </si>
  <si>
    <t>12.10.12</t>
  </si>
  <si>
    <t>Item 10 - 150mm diameter Mild Steel Pipe, both ends flanged to SABS 1123 - 1600/3</t>
  </si>
  <si>
    <t>12.10.13</t>
  </si>
  <si>
    <t>Item 11 - 150mm diameter Mild Steel Pipe, plain one end, flanged the other to SABS 1123 - 1600/3</t>
  </si>
  <si>
    <t>12.10.14</t>
  </si>
  <si>
    <t>Item 12 - 150mm "Viking Johnson" flange adaptor</t>
  </si>
  <si>
    <t>12.10.15</t>
  </si>
  <si>
    <t>Item 13 - 150mm diameter Mild Steel Pipe, both ends flanged to SABS 1123 - 1600/3</t>
  </si>
  <si>
    <t>12.10.16</t>
  </si>
  <si>
    <t>Item A - 50mm diameter Air Release &amp; Vacuum Break Valve (as per Specification), PN16, flanged to SABS 1123 - 1600/3</t>
  </si>
  <si>
    <t>12.10.17</t>
  </si>
  <si>
    <t>12.11</t>
  </si>
  <si>
    <t>12.11.1</t>
  </si>
  <si>
    <t>12.12</t>
  </si>
  <si>
    <t>160MM DIAMETER UPVC PIPELINE</t>
  </si>
  <si>
    <t>12.13</t>
  </si>
  <si>
    <t>C2.2.40</t>
  </si>
  <si>
    <t>Excavate in soft materials for trenches backfill, compact, and dispose of surplus/unsuitable material, for pipes: up to 110mm diam. for total trench depth :</t>
  </si>
  <si>
    <t>12.13.1</t>
  </si>
  <si>
    <t>12.14</t>
  </si>
  <si>
    <t>12.14.1</t>
  </si>
  <si>
    <t>12.14.2</t>
  </si>
  <si>
    <t>12.14.3</t>
  </si>
  <si>
    <t>160mm dia</t>
  </si>
  <si>
    <t>12.14.4</t>
  </si>
  <si>
    <t>12.14.5</t>
  </si>
  <si>
    <t>12.14.6</t>
  </si>
  <si>
    <t>160 x 160mm dia</t>
  </si>
  <si>
    <t>12.15</t>
  </si>
  <si>
    <t>12.15.1</t>
  </si>
  <si>
    <t>12.15.2</t>
  </si>
  <si>
    <t>12.15.3</t>
  </si>
  <si>
    <t>12.15.4</t>
  </si>
  <si>
    <t>12.15.5</t>
  </si>
  <si>
    <t>160mm x 50mm diameter Reducer</t>
  </si>
  <si>
    <t>12.15.6</t>
  </si>
  <si>
    <t>160mm diameter Flanged T-piece</t>
  </si>
  <si>
    <t>12.15.7</t>
  </si>
  <si>
    <t>160mm diameter Flanged Steel-uPVC Flanged Adaptor</t>
  </si>
  <si>
    <t>12.16</t>
  </si>
  <si>
    <t>110MM DIAMETER UPVC PIPELINE</t>
  </si>
  <si>
    <t>12.17</t>
  </si>
  <si>
    <t>C2.2.41</t>
  </si>
  <si>
    <t>12.17.1</t>
  </si>
  <si>
    <t>12.18</t>
  </si>
  <si>
    <t>12.18.1</t>
  </si>
  <si>
    <t>12.18.2</t>
  </si>
  <si>
    <t>12.18.3</t>
  </si>
  <si>
    <t>110mm dia</t>
  </si>
  <si>
    <t>12.18.4</t>
  </si>
  <si>
    <t>12.18.5</t>
  </si>
  <si>
    <t>12.18.6</t>
  </si>
  <si>
    <t>110 x 110mm dia</t>
  </si>
  <si>
    <t>12.19</t>
  </si>
  <si>
    <t>12.19.1</t>
  </si>
  <si>
    <t>12.19.2</t>
  </si>
  <si>
    <t>12.19.3</t>
  </si>
  <si>
    <t>12.19.4</t>
  </si>
  <si>
    <t>12.19.5</t>
  </si>
  <si>
    <t>110mm x 50mm diameter Reducer</t>
  </si>
  <si>
    <t>12.19.6</t>
  </si>
  <si>
    <t>110mm diameter Flanged T-piece</t>
  </si>
  <si>
    <t>12.19.7</t>
  </si>
  <si>
    <t>110mm diameter Flanged Steel-uPVC Flanged Adaptor</t>
  </si>
  <si>
    <t>12.20</t>
  </si>
  <si>
    <t>COMMUNAL STAND PIPES</t>
  </si>
  <si>
    <t>C2.2.42</t>
  </si>
  <si>
    <t>12.20.1</t>
  </si>
  <si>
    <t>Supply, delivery and installation of Communal Stand Pipes, complete as indicated on the Drawing(s)</t>
  </si>
  <si>
    <t>12.20.2</t>
  </si>
  <si>
    <t>Supply and Deliver 75mm pipelines for reticulation</t>
  </si>
  <si>
    <t>12.20.3</t>
  </si>
  <si>
    <t>Install 75mm pipeline reticulation</t>
  </si>
  <si>
    <t>12.20.4</t>
  </si>
  <si>
    <t>Supply and Deliver 32mm pipelines for reticulation</t>
  </si>
  <si>
    <t>12.20.5</t>
  </si>
  <si>
    <t>Install 32mm pipeline reticulation</t>
  </si>
  <si>
    <t>C2.2.43</t>
  </si>
  <si>
    <t>DMA 1 - DELPARK</t>
  </si>
  <si>
    <t>13</t>
  </si>
  <si>
    <t>13.1</t>
  </si>
  <si>
    <t>DMA 1 -  DELPARK</t>
  </si>
  <si>
    <t>13.2</t>
  </si>
  <si>
    <t>13.2.1</t>
  </si>
  <si>
    <t>13.2.2</t>
  </si>
  <si>
    <t xml:space="preserve">Supply and deliver 160mm Boundary (Isolating) Valves, with Captop </t>
  </si>
  <si>
    <t>13.2.3</t>
  </si>
  <si>
    <t>Supply and deliver reducers/couplings for 160mm Boundary (Isolating) Valves, with Captop as indicated on the drawing</t>
  </si>
  <si>
    <t>13.3</t>
  </si>
  <si>
    <t>13.3.1</t>
  </si>
  <si>
    <t>13.3.2</t>
  </si>
  <si>
    <t>13.4</t>
  </si>
  <si>
    <t>13.4.1</t>
  </si>
  <si>
    <t>13.4.2</t>
  </si>
  <si>
    <t>13.4.3</t>
  </si>
  <si>
    <t>13.5</t>
  </si>
  <si>
    <t>13.6</t>
  </si>
  <si>
    <t>13.6.1</t>
  </si>
  <si>
    <t>13.6.2</t>
  </si>
  <si>
    <t>13.6.3</t>
  </si>
  <si>
    <t>C2.2.44</t>
  </si>
  <si>
    <t>13.6.4</t>
  </si>
  <si>
    <t>13.6.5</t>
  </si>
  <si>
    <t>13.7</t>
  </si>
  <si>
    <t>13.7.1</t>
  </si>
  <si>
    <t>13.7.2</t>
  </si>
  <si>
    <t>13.7.3</t>
  </si>
  <si>
    <t>13.8</t>
  </si>
  <si>
    <t>13.8.1</t>
  </si>
  <si>
    <t>13.8.2</t>
  </si>
  <si>
    <t>13.8.3</t>
  </si>
  <si>
    <t>13.8.4</t>
  </si>
  <si>
    <t>13.8.5</t>
  </si>
  <si>
    <t>13.8.6</t>
  </si>
  <si>
    <t>13.8.7</t>
  </si>
  <si>
    <t>13.9</t>
  </si>
  <si>
    <t>13.9.1</t>
  </si>
  <si>
    <t>13.9.2</t>
  </si>
  <si>
    <t>13.9.3</t>
  </si>
  <si>
    <t>13.9.4</t>
  </si>
  <si>
    <t>13.10</t>
  </si>
  <si>
    <t>150MM PRESSURE REDUCING VALVE WITH TIME MODULATED CONTROLLER  - PIPE FITTINGS AND SPECIALS (SEE DWG NO. P23423-200-004)</t>
  </si>
  <si>
    <t>C2.2.45</t>
  </si>
  <si>
    <t>13.10.1</t>
  </si>
  <si>
    <t>13.10.2</t>
  </si>
  <si>
    <t>13.10.3</t>
  </si>
  <si>
    <t>13.10.4</t>
  </si>
  <si>
    <t>13.10.5</t>
  </si>
  <si>
    <t>13.10.6</t>
  </si>
  <si>
    <t>13.10.7</t>
  </si>
  <si>
    <t>13.10.8</t>
  </si>
  <si>
    <t>13.10.9</t>
  </si>
  <si>
    <t>13.10.10</t>
  </si>
  <si>
    <t>13.10.11</t>
  </si>
  <si>
    <t>13.10.12</t>
  </si>
  <si>
    <t>13.10.13</t>
  </si>
  <si>
    <t>13.10.14</t>
  </si>
  <si>
    <t>13.10.15</t>
  </si>
  <si>
    <t>13.10.16</t>
  </si>
  <si>
    <t>13.10.17</t>
  </si>
  <si>
    <t>13.11</t>
  </si>
  <si>
    <t>13.11.1</t>
  </si>
  <si>
    <t>13.12</t>
  </si>
  <si>
    <t>C2.2.46</t>
  </si>
  <si>
    <t>13.12.1</t>
  </si>
  <si>
    <t>13.12.2</t>
  </si>
  <si>
    <t>13.12.3</t>
  </si>
  <si>
    <t>13.12.4</t>
  </si>
  <si>
    <t>13.12.5</t>
  </si>
  <si>
    <t>C2.2.47</t>
  </si>
  <si>
    <t>DMA 2 - DELPARK</t>
  </si>
  <si>
    <t>14</t>
  </si>
  <si>
    <t xml:space="preserve">ESTABLISHMENT OF DISTRICT METERED AREA AND PRESSURE MANAGEMENT </t>
  </si>
  <si>
    <t>14.1</t>
  </si>
  <si>
    <t>14.1.1</t>
  </si>
  <si>
    <t>14.2</t>
  </si>
  <si>
    <t>14.2.1</t>
  </si>
  <si>
    <t>14.2.2</t>
  </si>
  <si>
    <t>14.2.3</t>
  </si>
  <si>
    <t>14.2.4</t>
  </si>
  <si>
    <t>14.2.5</t>
  </si>
  <si>
    <t>14.2.6</t>
  </si>
  <si>
    <t>14.2.7</t>
  </si>
  <si>
    <t>14.2.8</t>
  </si>
  <si>
    <t>14.2.9</t>
  </si>
  <si>
    <t>14.2.10</t>
  </si>
  <si>
    <t>14.2.11</t>
  </si>
  <si>
    <t>14.2.12</t>
  </si>
  <si>
    <t>14.2.13</t>
  </si>
  <si>
    <t>14.2.14</t>
  </si>
  <si>
    <t>C2.2.48</t>
  </si>
  <si>
    <t>14.2.15</t>
  </si>
  <si>
    <t>14.2.16</t>
  </si>
  <si>
    <t>14.2.17</t>
  </si>
  <si>
    <t>14.3</t>
  </si>
  <si>
    <t>14.3.1</t>
  </si>
  <si>
    <t>14.4</t>
  </si>
  <si>
    <t>REPLACEMENT OF 160MM WITH 200MM PIPELINE</t>
  </si>
  <si>
    <t>14.5</t>
  </si>
  <si>
    <t>14.5.1</t>
  </si>
  <si>
    <t>14.6</t>
  </si>
  <si>
    <t>14.6.1</t>
  </si>
  <si>
    <t>14.6.2</t>
  </si>
  <si>
    <t>14.6.3</t>
  </si>
  <si>
    <t>14.6.4</t>
  </si>
  <si>
    <t>14.6.5</t>
  </si>
  <si>
    <t>14.6.6</t>
  </si>
  <si>
    <t>14.7</t>
  </si>
  <si>
    <t>14.7.1</t>
  </si>
  <si>
    <t>C2.2.49</t>
  </si>
  <si>
    <t>14.7.2</t>
  </si>
  <si>
    <t>14.7.3</t>
  </si>
  <si>
    <t>14.7.4</t>
  </si>
  <si>
    <t>14.7.5</t>
  </si>
  <si>
    <t>14.7.6</t>
  </si>
  <si>
    <t>14.7.7</t>
  </si>
  <si>
    <t>C2.2.50</t>
  </si>
  <si>
    <t>DELMAS - TESTING OF DISCREETNESS OF DISTRICT METERED AREAS</t>
  </si>
  <si>
    <t>15</t>
  </si>
  <si>
    <t>15.1</t>
  </si>
  <si>
    <t>15.2</t>
  </si>
  <si>
    <t>15.3</t>
  </si>
  <si>
    <t>15.4</t>
  </si>
  <si>
    <t>15.5</t>
  </si>
  <si>
    <t>15.6</t>
  </si>
  <si>
    <t>15.7</t>
  </si>
  <si>
    <t>15.8</t>
  </si>
  <si>
    <t>C2.2.51</t>
  </si>
  <si>
    <t>ANCILLARY WORKS - REPAIR OF VALVE HOUSE (DELMAS RESERVOIR COMPLEX)</t>
  </si>
  <si>
    <t>16</t>
  </si>
  <si>
    <t>16.1</t>
  </si>
  <si>
    <t>Replacement of Valve House Door with a new one, complete with all fittings</t>
  </si>
  <si>
    <t>16.2</t>
  </si>
  <si>
    <t>Repair and paint Valve House internal walls (1 Layer primer + 2 Layer enamael paint of high quality)</t>
  </si>
  <si>
    <t>16.3</t>
  </si>
  <si>
    <t>Repair Valve House external walls</t>
  </si>
  <si>
    <t>Repair and paint Valve House windows</t>
  </si>
  <si>
    <t>16.5</t>
  </si>
  <si>
    <t>Replace 400mm Butterfly Valves with New ones</t>
  </si>
  <si>
    <t>16.6</t>
  </si>
  <si>
    <t>Replace 100mm Air Valve with New one</t>
  </si>
  <si>
    <t>16.7</t>
  </si>
  <si>
    <t>Replace 100mm Gate Valve (with handwheel) with New one</t>
  </si>
  <si>
    <t>16.8</t>
  </si>
  <si>
    <t>Paint overhead gantry</t>
  </si>
  <si>
    <t>C2.2.52</t>
  </si>
  <si>
    <t>ANCILLARY WORKS - TRAFFIC ACCOMMODATIO</t>
  </si>
  <si>
    <t>17</t>
  </si>
  <si>
    <t>ANCILLARY WORKS - TRAFFIC ACCOMMODATION</t>
  </si>
  <si>
    <t>17.1</t>
  </si>
  <si>
    <t>TRAFFIC ACCOMMODATION</t>
  </si>
  <si>
    <t>Temporary traffic-control facilities</t>
  </si>
  <si>
    <t>17.1.1</t>
  </si>
  <si>
    <t>Flagmen</t>
  </si>
  <si>
    <t>man-day</t>
  </si>
  <si>
    <t>17.1.2</t>
  </si>
  <si>
    <t>Portable STOP and GO-RY signs</t>
  </si>
  <si>
    <t>17.2</t>
  </si>
  <si>
    <t>ROAD SIGNS: R- AND TR- SIGNS</t>
  </si>
  <si>
    <t>TR201 - 900mm diameter (40 Speed limit)</t>
  </si>
  <si>
    <t>17.2.1</t>
  </si>
  <si>
    <t>Mounted on stand</t>
  </si>
  <si>
    <t>TR214 - 900mm diameter</t>
  </si>
  <si>
    <t>17.2.2</t>
  </si>
  <si>
    <t>17.3</t>
  </si>
  <si>
    <t>ROAD SIGNS: TW- SERIES</t>
  </si>
  <si>
    <t>TW336 - 900mm diameter</t>
  </si>
  <si>
    <t>17.3.1</t>
  </si>
  <si>
    <t>TW411 - 2400 x 400</t>
  </si>
  <si>
    <t>17.3.2</t>
  </si>
  <si>
    <t>TW212 - 900mm diameter</t>
  </si>
  <si>
    <t>17.3.3</t>
  </si>
  <si>
    <t>Mounted on Stand</t>
  </si>
  <si>
    <t>Road signs: STW-, DTG-, TGS- and TG-series (ecxluding deliinators and barricades)</t>
  </si>
  <si>
    <t>TGS111 - 1200mm diameter</t>
  </si>
  <si>
    <t>17.3.4</t>
  </si>
  <si>
    <t>Delineators TW401 or TW402</t>
  </si>
  <si>
    <t>Single</t>
  </si>
  <si>
    <t>17.3.5</t>
  </si>
  <si>
    <t>200mm x 800mm</t>
  </si>
  <si>
    <t>Mounted back-to-back</t>
  </si>
  <si>
    <t>17.3.6</t>
  </si>
  <si>
    <t>Movable barriers</t>
  </si>
  <si>
    <t>17.3.7</t>
  </si>
  <si>
    <t>Water filled plastic barriers (New Jersey Design)</t>
  </si>
  <si>
    <t>C2.2.53</t>
  </si>
  <si>
    <t>ANCILLARY WORKS - ASPHALT AND SURFACING</t>
  </si>
  <si>
    <t>18</t>
  </si>
  <si>
    <t>18.1</t>
  </si>
  <si>
    <t>ASPHALT AND SURFACING</t>
  </si>
  <si>
    <t>Excavating and removing material from existing pavement</t>
  </si>
  <si>
    <t>18.1.1</t>
  </si>
  <si>
    <t>Saw-cut existing Surfacing</t>
  </si>
  <si>
    <t>18.1.2</t>
  </si>
  <si>
    <t>Overhaul on excavated material, cart to spoil for haul in excess of a free-haul distance</t>
  </si>
  <si>
    <t>m³.km</t>
  </si>
  <si>
    <t>18.1.3</t>
  </si>
  <si>
    <t>Cement stabilizaion</t>
  </si>
  <si>
    <t>18.1.4</t>
  </si>
  <si>
    <t>Tack-coat of 30% stable-grade emulsion</t>
  </si>
  <si>
    <t>litre</t>
  </si>
  <si>
    <t>18.1.5</t>
  </si>
  <si>
    <t>Asphalt overlay 30mm thick</t>
  </si>
  <si>
    <t>C2.2.54</t>
  </si>
  <si>
    <t>ANCILLARY WORKS - CONCRETE</t>
  </si>
  <si>
    <t>19</t>
  </si>
  <si>
    <t>19.1</t>
  </si>
  <si>
    <t>CONCRETE</t>
  </si>
  <si>
    <t>19.1.1</t>
  </si>
  <si>
    <t>Saw-cut existing concrete surfacing</t>
  </si>
  <si>
    <t>19.1.2</t>
  </si>
  <si>
    <t>19.1.3</t>
  </si>
  <si>
    <t>Reinstating of cast in-situ concrete</t>
  </si>
  <si>
    <t>19.2</t>
  </si>
  <si>
    <t>VALVE THRUST BLOCKS</t>
  </si>
  <si>
    <t>19.2.1</t>
  </si>
  <si>
    <t>63mm diameter</t>
  </si>
  <si>
    <t>19.2.2</t>
  </si>
  <si>
    <t>75mm diameter</t>
  </si>
  <si>
    <t>19.2.3</t>
  </si>
  <si>
    <t>90mm diameter</t>
  </si>
  <si>
    <t>19.2.4</t>
  </si>
  <si>
    <t>110mm diameter</t>
  </si>
  <si>
    <t>19.2.5</t>
  </si>
  <si>
    <t>160mm diameter</t>
  </si>
  <si>
    <t>C2.2.55</t>
  </si>
  <si>
    <t>ANCILLARY WORKS - BLOCK PAVING</t>
  </si>
  <si>
    <t>20</t>
  </si>
  <si>
    <t>20.1</t>
  </si>
  <si>
    <t>BLOCK PAVING</t>
  </si>
  <si>
    <t>20.1.1</t>
  </si>
  <si>
    <t>Removing of existing surfacing</t>
  </si>
  <si>
    <t>20.1.2</t>
  </si>
  <si>
    <t>20.1.3</t>
  </si>
  <si>
    <t>Polyethylene sheeing (0,15mm thick)</t>
  </si>
  <si>
    <t>Prefabricated concrete paving blocks for sidewalk pavement</t>
  </si>
  <si>
    <t>20.1.4</t>
  </si>
  <si>
    <t>60mm thick interlocking blocks</t>
  </si>
  <si>
    <t>20.1.5</t>
  </si>
  <si>
    <t>Concrete edge beams</t>
  </si>
  <si>
    <t>20.1.6</t>
  </si>
  <si>
    <t>Concrete edge beam (300mm x 300mm, Class 30/19 concrete, U2 surface finish)</t>
  </si>
  <si>
    <t>20.1.7</t>
  </si>
  <si>
    <t>Kerbs</t>
  </si>
  <si>
    <t>C2.2.56</t>
  </si>
  <si>
    <t>PIPE JACKING / HORIZONTAL DRILLING</t>
  </si>
  <si>
    <t>21</t>
  </si>
  <si>
    <t>PIPE JACKING</t>
  </si>
  <si>
    <t>21.1</t>
  </si>
  <si>
    <t>Jacking establishment</t>
  </si>
  <si>
    <t>21.1.1</t>
  </si>
  <si>
    <t>Fixed charges</t>
  </si>
  <si>
    <t>21.1.2</t>
  </si>
  <si>
    <t>Time-related charges for jacking operations</t>
  </si>
  <si>
    <t>Excavation and backfilling</t>
  </si>
  <si>
    <t>Excavate for pipes at the jacking face (including removal and disposal of surplus excavated material within freehaul of the working area) in material that is:</t>
  </si>
  <si>
    <t>21.1.3</t>
  </si>
  <si>
    <t>Soft cohesive soil</t>
  </si>
  <si>
    <t>21.1.4</t>
  </si>
  <si>
    <t>Non-cohesive sand</t>
  </si>
  <si>
    <t>21.1.5</t>
  </si>
  <si>
    <t>Hard pickable soil</t>
  </si>
  <si>
    <t>21.1.6</t>
  </si>
  <si>
    <t>Cobbles and boulders larger than 150 mm but not larger than 0, 10 m3</t>
  </si>
  <si>
    <t>21.1.7</t>
  </si>
  <si>
    <t>Very hard material occurring in bulk requiring extraordinary techniques for breaking, or boulders larger than 0,10 m3, or both</t>
  </si>
  <si>
    <t>Supply of Concrete pipes (Sleeves) and Jacking Box Culverts to be jacked _x000D_
(For all 5 (five) Crossings)</t>
  </si>
  <si>
    <t>21.1.8</t>
  </si>
  <si>
    <t>450 mm dia. Stormwater Culver (SC) Type, designation 100D</t>
  </si>
  <si>
    <t>Jacking of pipes into their final positions  (For all 5 (five) Crossings)</t>
  </si>
  <si>
    <t>21.1.9</t>
  </si>
  <si>
    <t>Stabilization of unstable areas, where ordered</t>
  </si>
  <si>
    <t>Provide equipment and remove on completion</t>
  </si>
  <si>
    <t>21.1.10</t>
  </si>
  <si>
    <t>Operate equipment</t>
  </si>
  <si>
    <t>21.1.11</t>
  </si>
  <si>
    <t>Grouting: Injection of cement/sand grout, where ordered</t>
  </si>
  <si>
    <t>21.1.12</t>
  </si>
  <si>
    <t>21.1.13</t>
  </si>
  <si>
    <t>21.1.14</t>
  </si>
  <si>
    <t>Standing time for pipe jacking gang complete with equipment (where approved)</t>
  </si>
  <si>
    <t>C2.2.57</t>
  </si>
  <si>
    <t>SUMMARY OF SECTIONS</t>
  </si>
  <si>
    <t>Section</t>
  </si>
  <si>
    <t>Subtotal A</t>
  </si>
  <si>
    <t>(a)</t>
  </si>
  <si>
    <t>Add 10% Contingencies (The Sum provided here is under the sole control of the Engineer and may be deducted in whole or in part)</t>
  </si>
  <si>
    <t>Subtotal B</t>
  </si>
  <si>
    <t>(b)</t>
  </si>
  <si>
    <t>Add 15% Value Added Tax (VAT)</t>
  </si>
  <si>
    <t xml:space="preserve"> Total Carried Forward To Summary Of Schedules</t>
  </si>
  <si>
    <t>C2.2.58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</si>
</sst>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name val="Calibri"/>
      <family val="2"/>
      <scheme val="minor"/>
    </font>
    <font>
      <sz val="10"/>
      <name val="Calibri"/>
      <scheme val="minor"/>
    </font>
    <font>
      <sz val="9"/>
      <name val="Calibri"/>
      <scheme val="minor"/>
    </font>
    <font>
      <sz val="9"/>
      <name val="Arial"/>
    </font>
    <font>
      <b/>
      <u/>
      <sz val="10"/>
      <name val="Arial"/>
    </font>
    <font>
      <b/>
      <sz val="10"/>
      <name val="Arial"/>
    </font>
    <font>
      <sz val="10"/>
      <name val="Arial"/>
    </font>
    <font>
      <b/>
      <sz val="9"/>
      <name val="Arial"/>
    </font>
    <font>
      <b/>
      <u/>
      <sz val="9"/>
      <name val="Arial"/>
    </font>
    <font>
      <sz val="9"/>
      <name val="Tahom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80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49" fontId="8" fillId="0" borderId="4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4" xfId="1" applyFont="1" applyBorder="1" applyAlignment="1">
      <alignment horizontal="right" vertical="top" wrapText="1"/>
    </xf>
    <xf numFmtId="43" fontId="3" fillId="2" borderId="4" xfId="1" applyFont="1" applyFill="1" applyBorder="1" applyAlignment="1" applyProtection="1">
      <alignment horizontal="right" vertical="top" wrapText="1"/>
      <protection locked="0"/>
    </xf>
    <xf numFmtId="43" fontId="1" fillId="0" borderId="0" xfId="1" applyFont="1" applyAlignment="1">
      <alignment vertical="top"/>
    </xf>
    <xf numFmtId="43" fontId="2" fillId="0" borderId="0" xfId="1" applyFont="1" applyAlignment="1">
      <alignment vertical="top"/>
    </xf>
    <xf numFmtId="43" fontId="3" fillId="0" borderId="1" xfId="1" applyFont="1" applyBorder="1" applyAlignment="1">
      <alignment horizontal="center" vertical="top" wrapText="1"/>
    </xf>
    <xf numFmtId="43" fontId="3" fillId="0" borderId="4" xfId="1" applyFont="1" applyBorder="1" applyAlignment="1">
      <alignment vertical="top" wrapText="1"/>
    </xf>
    <xf numFmtId="43" fontId="3" fillId="0" borderId="5" xfId="1" applyFont="1" applyBorder="1" applyAlignment="1">
      <alignment horizontal="right" vertical="center" wrapText="1"/>
    </xf>
    <xf numFmtId="43" fontId="3" fillId="0" borderId="0" xfId="1" applyFont="1" applyAlignment="1">
      <alignment horizontal="center" vertical="top" wrapText="1"/>
    </xf>
    <xf numFmtId="43" fontId="3" fillId="0" borderId="0" xfId="1" applyFont="1" applyAlignment="1">
      <alignment horizontal="left" vertical="top" wrapText="1"/>
    </xf>
    <xf numFmtId="43" fontId="3" fillId="0" borderId="0" xfId="1" applyFont="1" applyAlignment="1">
      <alignment vertical="top" wrapText="1"/>
    </xf>
    <xf numFmtId="43" fontId="3" fillId="0" borderId="0" xfId="1" applyFont="1" applyAlignment="1">
      <alignment horizontal="left" vertical="center" wrapText="1"/>
    </xf>
    <xf numFmtId="43" fontId="0" fillId="0" borderId="0" xfId="1" applyFont="1" applyAlignment="1">
      <alignment vertical="top"/>
    </xf>
    <xf numFmtId="43" fontId="3" fillId="0" borderId="0" xfId="1" applyFont="1" applyAlignment="1">
      <alignment horizontal="right" vertical="top"/>
    </xf>
    <xf numFmtId="43" fontId="3" fillId="0" borderId="2" xfId="1" applyFont="1" applyBorder="1" applyAlignment="1">
      <alignment horizontal="center" vertical="top" wrapText="1"/>
    </xf>
    <xf numFmtId="43" fontId="3" fillId="0" borderId="2" xfId="1" applyFont="1" applyBorder="1" applyAlignment="1">
      <alignment horizontal="right" vertical="center" wrapText="1"/>
    </xf>
    <xf numFmtId="43" fontId="3" fillId="0" borderId="0" xfId="1" applyFont="1" applyAlignment="1">
      <alignment horizontal="right" vertical="top" wrapText="1"/>
    </xf>
    <xf numFmtId="43" fontId="3" fillId="0" borderId="6" xfId="1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84"/>
  <sheetViews>
    <sheetView showGridLines="0" tabSelected="1" topLeftCell="B79" workbookViewId="0">
      <selection activeCell="I109" sqref="I109:J109"/>
    </sheetView>
  </sheetViews>
  <sheetFormatPr defaultRowHeight="15" x14ac:dyDescent="0.25"/>
  <cols>
    <col min="1" max="1" width="5.42578125" style="5" hidden="1" customWidth="1"/>
    <col min="2" max="2" width="10.28515625" style="5" customWidth="1"/>
    <col min="3" max="3" width="48.5703125" style="5" customWidth="1"/>
    <col min="4" max="4" width="7.5703125" style="5" customWidth="1"/>
    <col min="5" max="5" width="13" style="41" customWidth="1"/>
    <col min="6" max="6" width="12.140625" style="41" bestFit="1" customWidth="1"/>
    <col min="7" max="7" width="14" style="41" customWidth="1"/>
    <col min="8" max="16384" width="9.140625" style="5"/>
  </cols>
  <sheetData>
    <row r="1" spans="1:7" s="1" customFormat="1" ht="12.75" x14ac:dyDescent="0.25">
      <c r="A1" s="1" t="s">
        <v>0</v>
      </c>
      <c r="B1" s="6" t="s">
        <v>1</v>
      </c>
      <c r="E1" s="32"/>
      <c r="F1" s="32"/>
      <c r="G1" s="32"/>
    </row>
    <row r="2" spans="1:7" s="1" customFormat="1" ht="12.75" x14ac:dyDescent="0.25">
      <c r="A2" s="1" t="s">
        <v>2</v>
      </c>
      <c r="B2" s="6" t="s">
        <v>3</v>
      </c>
      <c r="E2" s="32"/>
      <c r="F2" s="32"/>
      <c r="G2" s="32"/>
    </row>
    <row r="3" spans="1:7" s="1" customFormat="1" ht="12.75" x14ac:dyDescent="0.25">
      <c r="B3" s="6" t="s">
        <v>4</v>
      </c>
      <c r="E3" s="32"/>
      <c r="F3" s="32"/>
      <c r="G3" s="32"/>
    </row>
    <row r="4" spans="1:7" s="1" customFormat="1" ht="12.75" x14ac:dyDescent="0.25">
      <c r="B4" s="7" t="s">
        <v>5</v>
      </c>
      <c r="E4" s="32"/>
      <c r="F4" s="32"/>
      <c r="G4" s="32"/>
    </row>
    <row r="5" spans="1:7" s="1" customFormat="1" ht="12.75" x14ac:dyDescent="0.25">
      <c r="B5" s="8" t="s">
        <v>6</v>
      </c>
      <c r="E5" s="32"/>
      <c r="F5" s="32"/>
      <c r="G5" s="32"/>
    </row>
    <row r="6" spans="1:7" s="2" customFormat="1" ht="12" x14ac:dyDescent="0.25">
      <c r="E6" s="33"/>
      <c r="F6" s="33"/>
      <c r="G6" s="42" t="s">
        <v>7</v>
      </c>
    </row>
    <row r="7" spans="1:7" s="3" customFormat="1" ht="27.4" customHeight="1" x14ac:dyDescent="0.25">
      <c r="B7" s="9" t="s">
        <v>8</v>
      </c>
      <c r="C7" s="9" t="s">
        <v>9</v>
      </c>
      <c r="D7" s="9" t="s">
        <v>10</v>
      </c>
      <c r="E7" s="34" t="s">
        <v>11</v>
      </c>
      <c r="F7" s="34" t="s">
        <v>12</v>
      </c>
      <c r="G7" s="43" t="s">
        <v>13</v>
      </c>
    </row>
    <row r="8" spans="1:7" s="3" customFormat="1" ht="12" customHeight="1" x14ac:dyDescent="0.25">
      <c r="A8" s="3">
        <v>12713</v>
      </c>
      <c r="B8" s="10" t="s">
        <v>14</v>
      </c>
      <c r="C8" s="11" t="s">
        <v>15</v>
      </c>
      <c r="D8" s="12"/>
      <c r="E8" s="30"/>
      <c r="F8" s="30"/>
      <c r="G8" s="30"/>
    </row>
    <row r="9" spans="1:7" s="3" customFormat="1" ht="12" customHeight="1" x14ac:dyDescent="0.25">
      <c r="B9" s="13"/>
      <c r="C9" s="14"/>
      <c r="D9" s="14"/>
      <c r="E9" s="35"/>
      <c r="F9" s="35"/>
      <c r="G9" s="35"/>
    </row>
    <row r="10" spans="1:7" s="3" customFormat="1" ht="12" customHeight="1" x14ac:dyDescent="0.25">
      <c r="A10" s="3">
        <v>12714</v>
      </c>
      <c r="B10" s="10" t="s">
        <v>16</v>
      </c>
      <c r="C10" s="11" t="s">
        <v>17</v>
      </c>
      <c r="D10" s="12"/>
      <c r="E10" s="30"/>
      <c r="F10" s="30"/>
      <c r="G10" s="30"/>
    </row>
    <row r="11" spans="1:7" s="3" customFormat="1" ht="12" customHeight="1" x14ac:dyDescent="0.25">
      <c r="B11" s="13"/>
      <c r="C11" s="14"/>
      <c r="D11" s="14"/>
      <c r="E11" s="35"/>
      <c r="F11" s="35"/>
      <c r="G11" s="35"/>
    </row>
    <row r="12" spans="1:7" s="3" customFormat="1" ht="12" customHeight="1" x14ac:dyDescent="0.25">
      <c r="A12" s="3">
        <v>12715</v>
      </c>
      <c r="B12" s="10" t="s">
        <v>18</v>
      </c>
      <c r="C12" s="11" t="s">
        <v>19</v>
      </c>
      <c r="D12" s="15" t="s">
        <v>20</v>
      </c>
      <c r="E12" s="30">
        <v>1</v>
      </c>
      <c r="F12" s="31">
        <v>0</v>
      </c>
      <c r="G12" s="30">
        <f>IF(D12 = CHAR(37), E12*F12/100,E12*F12)</f>
        <v>0</v>
      </c>
    </row>
    <row r="13" spans="1:7" s="3" customFormat="1" ht="12" customHeight="1" x14ac:dyDescent="0.25">
      <c r="B13" s="13"/>
      <c r="C13" s="14"/>
      <c r="D13" s="14"/>
      <c r="E13" s="35"/>
      <c r="F13" s="35"/>
      <c r="G13" s="35"/>
    </row>
    <row r="14" spans="1:7" s="3" customFormat="1" ht="12" customHeight="1" x14ac:dyDescent="0.25">
      <c r="A14" s="3">
        <v>12716</v>
      </c>
      <c r="B14" s="10" t="s">
        <v>21</v>
      </c>
      <c r="C14" s="11" t="s">
        <v>22</v>
      </c>
      <c r="D14" s="15"/>
      <c r="E14" s="30"/>
      <c r="F14" s="30"/>
      <c r="G14" s="30"/>
    </row>
    <row r="15" spans="1:7" s="3" customFormat="1" ht="12" customHeight="1" x14ac:dyDescent="0.25">
      <c r="B15" s="13"/>
      <c r="C15" s="14"/>
      <c r="D15" s="14"/>
      <c r="E15" s="35"/>
      <c r="F15" s="35"/>
      <c r="G15" s="35"/>
    </row>
    <row r="16" spans="1:7" s="3" customFormat="1" ht="12" customHeight="1" x14ac:dyDescent="0.25">
      <c r="A16" s="3">
        <v>12717</v>
      </c>
      <c r="B16" s="10"/>
      <c r="C16" s="16" t="s">
        <v>23</v>
      </c>
      <c r="D16" s="15"/>
      <c r="E16" s="30"/>
      <c r="F16" s="30"/>
      <c r="G16" s="30"/>
    </row>
    <row r="17" spans="1:7" s="3" customFormat="1" ht="12" customHeight="1" x14ac:dyDescent="0.25">
      <c r="B17" s="13"/>
      <c r="C17" s="14"/>
      <c r="D17" s="14"/>
      <c r="E17" s="35"/>
      <c r="F17" s="35"/>
      <c r="G17" s="35"/>
    </row>
    <row r="18" spans="1:7" s="3" customFormat="1" ht="12" customHeight="1" x14ac:dyDescent="0.25">
      <c r="A18" s="3">
        <v>12718</v>
      </c>
      <c r="B18" s="10" t="s">
        <v>24</v>
      </c>
      <c r="C18" s="11" t="s">
        <v>25</v>
      </c>
      <c r="D18" s="15" t="s">
        <v>20</v>
      </c>
      <c r="E18" s="30">
        <v>1</v>
      </c>
      <c r="F18" s="31">
        <v>0</v>
      </c>
      <c r="G18" s="30">
        <f>IF(D18 = CHAR(37), E18*F18/100,E18*F18)</f>
        <v>0</v>
      </c>
    </row>
    <row r="19" spans="1:7" s="3" customFormat="1" ht="12" customHeight="1" x14ac:dyDescent="0.25">
      <c r="B19" s="13"/>
      <c r="C19" s="14"/>
      <c r="D19" s="14"/>
      <c r="E19" s="35"/>
      <c r="F19" s="35"/>
      <c r="G19" s="35"/>
    </row>
    <row r="20" spans="1:7" s="3" customFormat="1" ht="12" customHeight="1" x14ac:dyDescent="0.25">
      <c r="A20" s="3">
        <v>12719</v>
      </c>
      <c r="B20" s="10" t="s">
        <v>26</v>
      </c>
      <c r="C20" s="11" t="s">
        <v>27</v>
      </c>
      <c r="D20" s="15" t="s">
        <v>20</v>
      </c>
      <c r="E20" s="30">
        <v>1</v>
      </c>
      <c r="F20" s="31">
        <v>0</v>
      </c>
      <c r="G20" s="30">
        <f>IF(D20 = CHAR(37), E20*F20/100,E20*F20)</f>
        <v>0</v>
      </c>
    </row>
    <row r="21" spans="1:7" s="3" customFormat="1" ht="12" customHeight="1" x14ac:dyDescent="0.25">
      <c r="B21" s="13"/>
      <c r="C21" s="14"/>
      <c r="D21" s="14"/>
      <c r="E21" s="35"/>
      <c r="F21" s="35"/>
      <c r="G21" s="35"/>
    </row>
    <row r="22" spans="1:7" s="3" customFormat="1" ht="12" customHeight="1" x14ac:dyDescent="0.25">
      <c r="A22" s="3">
        <v>12720</v>
      </c>
      <c r="B22" s="10" t="s">
        <v>28</v>
      </c>
      <c r="C22" s="11" t="s">
        <v>29</v>
      </c>
      <c r="D22" s="15" t="s">
        <v>20</v>
      </c>
      <c r="E22" s="30">
        <v>1</v>
      </c>
      <c r="F22" s="31">
        <v>0</v>
      </c>
      <c r="G22" s="30">
        <f>IF(D22 = CHAR(37), E22*F22/100,E22*F22)</f>
        <v>0</v>
      </c>
    </row>
    <row r="23" spans="1:7" s="3" customFormat="1" ht="12" customHeight="1" x14ac:dyDescent="0.25">
      <c r="B23" s="13"/>
      <c r="C23" s="14"/>
      <c r="D23" s="14"/>
      <c r="E23" s="35"/>
      <c r="F23" s="35"/>
      <c r="G23" s="35"/>
    </row>
    <row r="24" spans="1:7" s="3" customFormat="1" ht="12" customHeight="1" x14ac:dyDescent="0.25">
      <c r="A24" s="3">
        <v>12721</v>
      </c>
      <c r="B24" s="10" t="s">
        <v>30</v>
      </c>
      <c r="C24" s="11" t="s">
        <v>31</v>
      </c>
      <c r="D24" s="15" t="s">
        <v>20</v>
      </c>
      <c r="E24" s="30">
        <v>1</v>
      </c>
      <c r="F24" s="31">
        <v>0</v>
      </c>
      <c r="G24" s="30">
        <f>IF(D24 = CHAR(37), E24*F24/100,E24*F24)</f>
        <v>0</v>
      </c>
    </row>
    <row r="25" spans="1:7" s="3" customFormat="1" ht="12" customHeight="1" x14ac:dyDescent="0.25">
      <c r="B25" s="13"/>
      <c r="C25" s="14"/>
      <c r="D25" s="14"/>
      <c r="E25" s="35"/>
      <c r="F25" s="35"/>
      <c r="G25" s="35"/>
    </row>
    <row r="26" spans="1:7" s="3" customFormat="1" ht="12" customHeight="1" x14ac:dyDescent="0.25">
      <c r="A26" s="3">
        <v>12722</v>
      </c>
      <c r="B26" s="10" t="s">
        <v>32</v>
      </c>
      <c r="C26" s="11" t="s">
        <v>33</v>
      </c>
      <c r="D26" s="15" t="s">
        <v>20</v>
      </c>
      <c r="E26" s="30">
        <v>1</v>
      </c>
      <c r="F26" s="31">
        <v>0</v>
      </c>
      <c r="G26" s="30">
        <f>IF(D26 = CHAR(37), E26*F26/100,E26*F26)</f>
        <v>0</v>
      </c>
    </row>
    <row r="27" spans="1:7" s="3" customFormat="1" ht="12" customHeight="1" x14ac:dyDescent="0.25">
      <c r="B27" s="13"/>
      <c r="C27" s="14"/>
      <c r="D27" s="14"/>
      <c r="E27" s="35"/>
      <c r="F27" s="35"/>
      <c r="G27" s="35"/>
    </row>
    <row r="28" spans="1:7" s="3" customFormat="1" ht="12" customHeight="1" x14ac:dyDescent="0.25">
      <c r="A28" s="3">
        <v>12723</v>
      </c>
      <c r="B28" s="10" t="s">
        <v>34</v>
      </c>
      <c r="C28" s="11" t="s">
        <v>35</v>
      </c>
      <c r="D28" s="15" t="s">
        <v>20</v>
      </c>
      <c r="E28" s="30">
        <v>1</v>
      </c>
      <c r="F28" s="31">
        <v>0</v>
      </c>
      <c r="G28" s="30">
        <f>IF(D28 = CHAR(37), E28*F28/100,E28*F28)</f>
        <v>0</v>
      </c>
    </row>
    <row r="29" spans="1:7" s="3" customFormat="1" ht="12" customHeight="1" x14ac:dyDescent="0.25">
      <c r="B29" s="13"/>
      <c r="C29" s="14"/>
      <c r="D29" s="14"/>
      <c r="E29" s="35"/>
      <c r="F29" s="35"/>
      <c r="G29" s="35"/>
    </row>
    <row r="30" spans="1:7" s="3" customFormat="1" ht="12" customHeight="1" x14ac:dyDescent="0.25">
      <c r="A30" s="3">
        <v>12793</v>
      </c>
      <c r="B30" s="10" t="s">
        <v>36</v>
      </c>
      <c r="C30" s="11" t="s">
        <v>37</v>
      </c>
      <c r="D30" s="15" t="s">
        <v>20</v>
      </c>
      <c r="E30" s="30">
        <v>1</v>
      </c>
      <c r="F30" s="31">
        <v>0</v>
      </c>
      <c r="G30" s="30">
        <f>IF(D30 = CHAR(37), E30*F30/100,E30*F30)</f>
        <v>0</v>
      </c>
    </row>
    <row r="31" spans="1:7" s="3" customFormat="1" ht="12" customHeight="1" x14ac:dyDescent="0.25">
      <c r="B31" s="13"/>
      <c r="C31" s="14"/>
      <c r="D31" s="14"/>
      <c r="E31" s="35"/>
      <c r="F31" s="35"/>
      <c r="G31" s="35"/>
    </row>
    <row r="32" spans="1:7" s="3" customFormat="1" ht="12" customHeight="1" x14ac:dyDescent="0.25">
      <c r="A32" s="3">
        <v>12724</v>
      </c>
      <c r="B32" s="10"/>
      <c r="C32" s="16" t="s">
        <v>38</v>
      </c>
      <c r="D32" s="15"/>
      <c r="E32" s="30"/>
      <c r="F32" s="30"/>
      <c r="G32" s="30"/>
    </row>
    <row r="33" spans="1:7" s="3" customFormat="1" ht="12" customHeight="1" x14ac:dyDescent="0.25">
      <c r="B33" s="13"/>
      <c r="C33" s="14"/>
      <c r="D33" s="14"/>
      <c r="E33" s="35"/>
      <c r="F33" s="35"/>
      <c r="G33" s="35"/>
    </row>
    <row r="34" spans="1:7" s="3" customFormat="1" ht="12" customHeight="1" x14ac:dyDescent="0.25">
      <c r="A34" s="3">
        <v>12725</v>
      </c>
      <c r="B34" s="10" t="s">
        <v>39</v>
      </c>
      <c r="C34" s="11" t="s">
        <v>40</v>
      </c>
      <c r="D34" s="15" t="s">
        <v>20</v>
      </c>
      <c r="E34" s="30">
        <v>1</v>
      </c>
      <c r="F34" s="31">
        <v>0</v>
      </c>
      <c r="G34" s="30">
        <f>IF(D34 = CHAR(37), E34*F34/100,E34*F34)</f>
        <v>0</v>
      </c>
    </row>
    <row r="35" spans="1:7" s="3" customFormat="1" ht="12" customHeight="1" x14ac:dyDescent="0.25">
      <c r="B35" s="13"/>
      <c r="C35" s="14"/>
      <c r="D35" s="14"/>
      <c r="E35" s="35"/>
      <c r="F35" s="35"/>
      <c r="G35" s="35"/>
    </row>
    <row r="36" spans="1:7" s="3" customFormat="1" ht="12" customHeight="1" x14ac:dyDescent="0.25">
      <c r="A36" s="3">
        <v>12726</v>
      </c>
      <c r="B36" s="10" t="s">
        <v>41</v>
      </c>
      <c r="C36" s="11" t="s">
        <v>42</v>
      </c>
      <c r="D36" s="15" t="s">
        <v>20</v>
      </c>
      <c r="E36" s="30">
        <v>1</v>
      </c>
      <c r="F36" s="31">
        <v>0</v>
      </c>
      <c r="G36" s="30">
        <f>IF(D36 = CHAR(37), E36*F36/100,E36*F36)</f>
        <v>0</v>
      </c>
    </row>
    <row r="37" spans="1:7" s="3" customFormat="1" ht="12" customHeight="1" x14ac:dyDescent="0.25">
      <c r="B37" s="13"/>
      <c r="C37" s="14"/>
      <c r="D37" s="14"/>
      <c r="E37" s="35"/>
      <c r="F37" s="35"/>
      <c r="G37" s="35"/>
    </row>
    <row r="38" spans="1:7" s="3" customFormat="1" ht="12" customHeight="1" x14ac:dyDescent="0.25">
      <c r="A38" s="3">
        <v>12727</v>
      </c>
      <c r="B38" s="10" t="s">
        <v>43</v>
      </c>
      <c r="C38" s="11" t="s">
        <v>44</v>
      </c>
      <c r="D38" s="15" t="s">
        <v>20</v>
      </c>
      <c r="E38" s="30">
        <v>1</v>
      </c>
      <c r="F38" s="31">
        <v>0</v>
      </c>
      <c r="G38" s="30">
        <f>IF(D38 = CHAR(37), E38*F38/100,E38*F38)</f>
        <v>0</v>
      </c>
    </row>
    <row r="39" spans="1:7" s="3" customFormat="1" ht="12" customHeight="1" x14ac:dyDescent="0.25">
      <c r="B39" s="13"/>
      <c r="C39" s="14"/>
      <c r="D39" s="14"/>
      <c r="E39" s="35"/>
      <c r="F39" s="35"/>
      <c r="G39" s="35"/>
    </row>
    <row r="40" spans="1:7" s="3" customFormat="1" ht="12" customHeight="1" x14ac:dyDescent="0.25">
      <c r="A40" s="3">
        <v>12728</v>
      </c>
      <c r="B40" s="10" t="s">
        <v>45</v>
      </c>
      <c r="C40" s="11" t="s">
        <v>46</v>
      </c>
      <c r="D40" s="15" t="s">
        <v>20</v>
      </c>
      <c r="E40" s="30">
        <v>1</v>
      </c>
      <c r="F40" s="31">
        <v>0</v>
      </c>
      <c r="G40" s="30">
        <f>IF(D40 = CHAR(37), E40*F40/100,E40*F40)</f>
        <v>0</v>
      </c>
    </row>
    <row r="41" spans="1:7" s="3" customFormat="1" ht="12" customHeight="1" x14ac:dyDescent="0.25">
      <c r="B41" s="13"/>
      <c r="C41" s="14"/>
      <c r="D41" s="14"/>
      <c r="E41" s="35"/>
      <c r="F41" s="35"/>
      <c r="G41" s="35"/>
    </row>
    <row r="42" spans="1:7" s="3" customFormat="1" ht="12" customHeight="1" x14ac:dyDescent="0.25">
      <c r="A42" s="3">
        <v>13011</v>
      </c>
      <c r="B42" s="10" t="s">
        <v>47</v>
      </c>
      <c r="C42" s="11" t="s">
        <v>48</v>
      </c>
      <c r="D42" s="15" t="s">
        <v>20</v>
      </c>
      <c r="E42" s="30">
        <v>1</v>
      </c>
      <c r="F42" s="31">
        <v>0</v>
      </c>
      <c r="G42" s="30">
        <f>IF(D42 = CHAR(37), E42*F42/100,E42*F42)</f>
        <v>0</v>
      </c>
    </row>
    <row r="43" spans="1:7" s="3" customFormat="1" ht="12" customHeight="1" x14ac:dyDescent="0.25">
      <c r="B43" s="13"/>
      <c r="C43" s="14"/>
      <c r="D43" s="14"/>
      <c r="E43" s="35"/>
      <c r="F43" s="35"/>
      <c r="G43" s="35"/>
    </row>
    <row r="44" spans="1:7" s="3" customFormat="1" ht="12" customHeight="1" x14ac:dyDescent="0.25">
      <c r="A44" s="3">
        <v>13012</v>
      </c>
      <c r="B44" s="10" t="s">
        <v>49</v>
      </c>
      <c r="C44" s="11" t="s">
        <v>50</v>
      </c>
      <c r="D44" s="15" t="s">
        <v>20</v>
      </c>
      <c r="E44" s="30">
        <v>1</v>
      </c>
      <c r="F44" s="31">
        <v>0</v>
      </c>
      <c r="G44" s="30">
        <f>IF(D44 = CHAR(37), E44*F44/100,E44*F44)</f>
        <v>0</v>
      </c>
    </row>
    <row r="45" spans="1:7" s="3" customFormat="1" ht="12" customHeight="1" x14ac:dyDescent="0.25">
      <c r="B45" s="13"/>
      <c r="C45" s="14"/>
      <c r="D45" s="14"/>
      <c r="E45" s="35"/>
      <c r="F45" s="35"/>
      <c r="G45" s="35"/>
    </row>
    <row r="46" spans="1:7" s="3" customFormat="1" ht="12" customHeight="1" x14ac:dyDescent="0.25">
      <c r="A46" s="3">
        <v>12729</v>
      </c>
      <c r="B46" s="10" t="s">
        <v>51</v>
      </c>
      <c r="C46" s="11" t="s">
        <v>52</v>
      </c>
      <c r="D46" s="15" t="s">
        <v>20</v>
      </c>
      <c r="E46" s="30">
        <v>1</v>
      </c>
      <c r="F46" s="31">
        <v>0</v>
      </c>
      <c r="G46" s="30">
        <f>IF(D46 = CHAR(37), E46*F46/100,E46*F46)</f>
        <v>0</v>
      </c>
    </row>
    <row r="47" spans="1:7" s="3" customFormat="1" ht="12" customHeight="1" x14ac:dyDescent="0.25">
      <c r="B47" s="13"/>
      <c r="C47" s="14"/>
      <c r="D47" s="14"/>
      <c r="E47" s="35"/>
      <c r="F47" s="35"/>
      <c r="G47" s="35"/>
    </row>
    <row r="48" spans="1:7" s="3" customFormat="1" ht="12" customHeight="1" x14ac:dyDescent="0.25">
      <c r="A48" s="3">
        <v>12730</v>
      </c>
      <c r="B48" s="10" t="s">
        <v>53</v>
      </c>
      <c r="C48" s="11" t="s">
        <v>54</v>
      </c>
      <c r="D48" s="15" t="s">
        <v>20</v>
      </c>
      <c r="E48" s="30">
        <v>1</v>
      </c>
      <c r="F48" s="31">
        <v>0</v>
      </c>
      <c r="G48" s="30">
        <f>IF(D48 = CHAR(37), E48*F48/100,E48*F48)</f>
        <v>0</v>
      </c>
    </row>
    <row r="49" spans="1:7" s="3" customFormat="1" ht="12" customHeight="1" x14ac:dyDescent="0.25">
      <c r="B49" s="13"/>
      <c r="C49" s="14"/>
      <c r="D49" s="14"/>
      <c r="E49" s="35"/>
      <c r="F49" s="35"/>
      <c r="G49" s="35"/>
    </row>
    <row r="50" spans="1:7" s="3" customFormat="1" ht="12" customHeight="1" x14ac:dyDescent="0.25">
      <c r="A50" s="3">
        <v>12731</v>
      </c>
      <c r="B50" s="10" t="s">
        <v>55</v>
      </c>
      <c r="C50" s="11" t="s">
        <v>56</v>
      </c>
      <c r="D50" s="15" t="s">
        <v>20</v>
      </c>
      <c r="E50" s="30">
        <v>1</v>
      </c>
      <c r="F50" s="31">
        <v>0</v>
      </c>
      <c r="G50" s="30">
        <f>IF(D50 = CHAR(37), E50*F50/100,E50*F50)</f>
        <v>0</v>
      </c>
    </row>
    <row r="51" spans="1:7" s="3" customFormat="1" ht="12" customHeight="1" x14ac:dyDescent="0.25">
      <c r="B51" s="13"/>
      <c r="C51" s="14"/>
      <c r="D51" s="14"/>
      <c r="E51" s="35"/>
      <c r="F51" s="35"/>
      <c r="G51" s="35"/>
    </row>
    <row r="52" spans="1:7" s="3" customFormat="1" ht="12" customHeight="1" x14ac:dyDescent="0.25">
      <c r="A52" s="3">
        <v>12732</v>
      </c>
      <c r="B52" s="10" t="s">
        <v>57</v>
      </c>
      <c r="C52" s="11" t="s">
        <v>58</v>
      </c>
      <c r="D52" s="15"/>
      <c r="E52" s="30"/>
      <c r="F52" s="30"/>
      <c r="G52" s="30"/>
    </row>
    <row r="53" spans="1:7" s="3" customFormat="1" ht="12" customHeight="1" x14ac:dyDescent="0.25">
      <c r="B53" s="13"/>
      <c r="C53" s="14"/>
      <c r="D53" s="14"/>
      <c r="E53" s="35"/>
      <c r="F53" s="35"/>
      <c r="G53" s="35"/>
    </row>
    <row r="54" spans="1:7" s="3" customFormat="1" ht="12" customHeight="1" x14ac:dyDescent="0.25">
      <c r="A54" s="3">
        <v>12733</v>
      </c>
      <c r="B54" s="10" t="s">
        <v>59</v>
      </c>
      <c r="C54" s="11" t="s">
        <v>19</v>
      </c>
      <c r="D54" s="15" t="s">
        <v>60</v>
      </c>
      <c r="E54" s="30">
        <v>12</v>
      </c>
      <c r="F54" s="31">
        <v>0</v>
      </c>
      <c r="G54" s="30">
        <f>IF(D54 = CHAR(37), E54*F54/100,E54*F54)</f>
        <v>0</v>
      </c>
    </row>
    <row r="55" spans="1:7" s="3" customFormat="1" ht="12" customHeight="1" x14ac:dyDescent="0.25">
      <c r="B55" s="13"/>
      <c r="C55" s="14"/>
      <c r="D55" s="14"/>
      <c r="E55" s="35"/>
      <c r="F55" s="35"/>
      <c r="G55" s="35"/>
    </row>
    <row r="56" spans="1:7" s="3" customFormat="1" ht="24" customHeight="1" x14ac:dyDescent="0.25">
      <c r="A56" s="3">
        <v>12734</v>
      </c>
      <c r="B56" s="10"/>
      <c r="C56" s="16" t="s">
        <v>61</v>
      </c>
      <c r="D56" s="15"/>
      <c r="E56" s="30"/>
      <c r="F56" s="30"/>
      <c r="G56" s="30"/>
    </row>
    <row r="57" spans="1:7" s="3" customFormat="1" ht="12" customHeight="1" x14ac:dyDescent="0.25">
      <c r="B57" s="13"/>
      <c r="C57" s="14"/>
      <c r="D57" s="14"/>
      <c r="E57" s="35"/>
      <c r="F57" s="35"/>
      <c r="G57" s="35"/>
    </row>
    <row r="58" spans="1:7" s="3" customFormat="1" ht="12" customHeight="1" x14ac:dyDescent="0.25">
      <c r="A58" s="3">
        <v>12735</v>
      </c>
      <c r="B58" s="10"/>
      <c r="C58" s="16" t="s">
        <v>23</v>
      </c>
      <c r="D58" s="15"/>
      <c r="E58" s="30"/>
      <c r="F58" s="30"/>
      <c r="G58" s="30"/>
    </row>
    <row r="59" spans="1:7" s="3" customFormat="1" ht="12" customHeight="1" x14ac:dyDescent="0.25">
      <c r="B59" s="13"/>
      <c r="C59" s="14"/>
      <c r="D59" s="14"/>
      <c r="E59" s="35"/>
      <c r="F59" s="35"/>
      <c r="G59" s="35"/>
    </row>
    <row r="60" spans="1:7" s="3" customFormat="1" ht="12" customHeight="1" x14ac:dyDescent="0.25">
      <c r="A60" s="3">
        <v>12736</v>
      </c>
      <c r="B60" s="10" t="s">
        <v>62</v>
      </c>
      <c r="C60" s="11" t="s">
        <v>25</v>
      </c>
      <c r="D60" s="15" t="s">
        <v>60</v>
      </c>
      <c r="E60" s="30">
        <v>12</v>
      </c>
      <c r="F60" s="31">
        <v>0</v>
      </c>
      <c r="G60" s="30">
        <f>IF(D60 = CHAR(37), E60*F60/100,E60*F60)</f>
        <v>0</v>
      </c>
    </row>
    <row r="61" spans="1:7" s="3" customFormat="1" ht="12" customHeight="1" x14ac:dyDescent="0.25">
      <c r="B61" s="13"/>
      <c r="C61" s="14"/>
      <c r="D61" s="14"/>
      <c r="E61" s="35"/>
      <c r="F61" s="35"/>
      <c r="G61" s="35"/>
    </row>
    <row r="62" spans="1:7" s="3" customFormat="1" ht="12" customHeight="1" x14ac:dyDescent="0.25">
      <c r="A62" s="3">
        <v>12737</v>
      </c>
      <c r="B62" s="10" t="s">
        <v>63</v>
      </c>
      <c r="C62" s="11" t="s">
        <v>27</v>
      </c>
      <c r="D62" s="15" t="s">
        <v>60</v>
      </c>
      <c r="E62" s="30">
        <v>12</v>
      </c>
      <c r="F62" s="31">
        <v>0</v>
      </c>
      <c r="G62" s="30">
        <f>IF(D62 = CHAR(37), E62*F62/100,E62*F62)</f>
        <v>0</v>
      </c>
    </row>
    <row r="63" spans="1:7" s="3" customFormat="1" ht="12" customHeight="1" x14ac:dyDescent="0.25">
      <c r="B63" s="13"/>
      <c r="C63" s="14"/>
      <c r="D63" s="14"/>
      <c r="E63" s="35"/>
      <c r="F63" s="35"/>
      <c r="G63" s="35"/>
    </row>
    <row r="64" spans="1:7" s="3" customFormat="1" ht="12" customHeight="1" x14ac:dyDescent="0.25">
      <c r="A64" s="3">
        <v>12738</v>
      </c>
      <c r="B64" s="10" t="s">
        <v>64</v>
      </c>
      <c r="C64" s="11" t="s">
        <v>29</v>
      </c>
      <c r="D64" s="15" t="s">
        <v>60</v>
      </c>
      <c r="E64" s="30">
        <v>12</v>
      </c>
      <c r="F64" s="31">
        <v>0</v>
      </c>
      <c r="G64" s="30">
        <f>IF(D64 = CHAR(37), E64*F64/100,E64*F64)</f>
        <v>0</v>
      </c>
    </row>
    <row r="65" spans="1:7" s="3" customFormat="1" ht="12" customHeight="1" x14ac:dyDescent="0.25">
      <c r="B65" s="13"/>
      <c r="C65" s="14"/>
      <c r="D65" s="14"/>
      <c r="E65" s="35"/>
      <c r="F65" s="35"/>
      <c r="G65" s="35"/>
    </row>
    <row r="66" spans="1:7" s="3" customFormat="1" ht="12" customHeight="1" x14ac:dyDescent="0.25">
      <c r="A66" s="3">
        <v>12739</v>
      </c>
      <c r="B66" s="10" t="s">
        <v>65</v>
      </c>
      <c r="C66" s="11" t="s">
        <v>31</v>
      </c>
      <c r="D66" s="15" t="s">
        <v>60</v>
      </c>
      <c r="E66" s="30">
        <v>12</v>
      </c>
      <c r="F66" s="31">
        <v>0</v>
      </c>
      <c r="G66" s="30">
        <f>IF(D66 = CHAR(37), E66*F66/100,E66*F66)</f>
        <v>0</v>
      </c>
    </row>
    <row r="67" spans="1:7" s="3" customFormat="1" ht="12" customHeight="1" x14ac:dyDescent="0.25">
      <c r="B67" s="13"/>
      <c r="C67" s="14"/>
      <c r="D67" s="14"/>
      <c r="E67" s="35"/>
      <c r="F67" s="35"/>
      <c r="G67" s="35"/>
    </row>
    <row r="68" spans="1:7" s="3" customFormat="1" ht="12" customHeight="1" x14ac:dyDescent="0.25">
      <c r="A68" s="3">
        <v>12740</v>
      </c>
      <c r="B68" s="10" t="s">
        <v>66</v>
      </c>
      <c r="C68" s="11" t="s">
        <v>33</v>
      </c>
      <c r="D68" s="15" t="s">
        <v>60</v>
      </c>
      <c r="E68" s="30">
        <v>12</v>
      </c>
      <c r="F68" s="31">
        <v>0</v>
      </c>
      <c r="G68" s="30">
        <f>IF(D68 = CHAR(37), E68*F68/100,E68*F68)</f>
        <v>0</v>
      </c>
    </row>
    <row r="69" spans="1:7" s="3" customFormat="1" ht="12" customHeight="1" x14ac:dyDescent="0.25">
      <c r="B69" s="13"/>
      <c r="C69" s="14"/>
      <c r="D69" s="14"/>
      <c r="E69" s="35"/>
      <c r="F69" s="35"/>
      <c r="G69" s="35"/>
    </row>
    <row r="70" spans="1:7" s="3" customFormat="1" ht="12" customHeight="1" x14ac:dyDescent="0.25">
      <c r="A70" s="3">
        <v>12741</v>
      </c>
      <c r="B70" s="10" t="s">
        <v>67</v>
      </c>
      <c r="C70" s="11" t="s">
        <v>35</v>
      </c>
      <c r="D70" s="15" t="s">
        <v>60</v>
      </c>
      <c r="E70" s="30">
        <v>12</v>
      </c>
      <c r="F70" s="31">
        <v>0</v>
      </c>
      <c r="G70" s="30">
        <f>IF(D70 = CHAR(37), E70*F70/100,E70*F70)</f>
        <v>0</v>
      </c>
    </row>
    <row r="71" spans="1:7" s="4" customFormat="1" ht="20.100000000000001" customHeight="1" x14ac:dyDescent="0.25">
      <c r="B71" s="17" t="s">
        <v>68</v>
      </c>
      <c r="C71" s="18"/>
      <c r="D71" s="19"/>
      <c r="E71" s="36"/>
      <c r="F71" s="36"/>
      <c r="G71" s="44">
        <f>SUM(G8:G70)</f>
        <v>0</v>
      </c>
    </row>
    <row r="72" spans="1:7" s="2" customFormat="1" ht="12" customHeight="1" x14ac:dyDescent="0.25">
      <c r="D72" s="20" t="s">
        <v>69</v>
      </c>
      <c r="E72" s="33"/>
      <c r="F72" s="33"/>
      <c r="G72" s="33"/>
    </row>
    <row r="73" spans="1:7" s="1" customFormat="1" ht="12.75" x14ac:dyDescent="0.25">
      <c r="B73" s="6" t="s">
        <v>1</v>
      </c>
      <c r="E73" s="32"/>
      <c r="F73" s="32"/>
      <c r="G73" s="32"/>
    </row>
    <row r="74" spans="1:7" s="1" customFormat="1" ht="12.75" x14ac:dyDescent="0.25">
      <c r="B74" s="6" t="s">
        <v>3</v>
      </c>
      <c r="E74" s="32"/>
      <c r="F74" s="32"/>
      <c r="G74" s="32"/>
    </row>
    <row r="75" spans="1:7" s="1" customFormat="1" ht="12.75" x14ac:dyDescent="0.25">
      <c r="B75" s="6" t="s">
        <v>4</v>
      </c>
      <c r="E75" s="32"/>
      <c r="F75" s="32"/>
      <c r="G75" s="32"/>
    </row>
    <row r="76" spans="1:7" s="1" customFormat="1" ht="12.75" x14ac:dyDescent="0.25">
      <c r="B76" s="7" t="s">
        <v>5</v>
      </c>
      <c r="E76" s="32"/>
      <c r="F76" s="32"/>
      <c r="G76" s="32"/>
    </row>
    <row r="77" spans="1:7" s="1" customFormat="1" ht="12.75" x14ac:dyDescent="0.25">
      <c r="B77" s="8" t="s">
        <v>6</v>
      </c>
      <c r="E77" s="32"/>
      <c r="F77" s="32"/>
      <c r="G77" s="32"/>
    </row>
    <row r="78" spans="1:7" s="2" customFormat="1" ht="12" x14ac:dyDescent="0.25">
      <c r="E78" s="33"/>
      <c r="F78" s="33"/>
      <c r="G78" s="42" t="s">
        <v>7</v>
      </c>
    </row>
    <row r="79" spans="1:7" s="3" customFormat="1" ht="27.4" customHeight="1" x14ac:dyDescent="0.25">
      <c r="B79" s="9" t="s">
        <v>8</v>
      </c>
      <c r="C79" s="9" t="s">
        <v>9</v>
      </c>
      <c r="D79" s="9" t="s">
        <v>10</v>
      </c>
      <c r="E79" s="34" t="s">
        <v>11</v>
      </c>
      <c r="F79" s="34" t="s">
        <v>12</v>
      </c>
      <c r="G79" s="43" t="s">
        <v>13</v>
      </c>
    </row>
    <row r="80" spans="1:7" s="4" customFormat="1" ht="20.100000000000001" customHeight="1" x14ac:dyDescent="0.25">
      <c r="B80" s="17" t="s">
        <v>70</v>
      </c>
      <c r="C80" s="18"/>
      <c r="D80" s="19"/>
      <c r="E80" s="36"/>
      <c r="F80" s="36"/>
      <c r="G80" s="44">
        <f>G71</f>
        <v>0</v>
      </c>
    </row>
    <row r="81" spans="1:7" s="3" customFormat="1" ht="12" customHeight="1" x14ac:dyDescent="0.25">
      <c r="A81" s="3">
        <v>12794</v>
      </c>
      <c r="B81" s="10" t="s">
        <v>71</v>
      </c>
      <c r="C81" s="11" t="s">
        <v>37</v>
      </c>
      <c r="D81" s="15" t="s">
        <v>60</v>
      </c>
      <c r="E81" s="30">
        <v>12</v>
      </c>
      <c r="F81" s="31">
        <v>0</v>
      </c>
      <c r="G81" s="30">
        <f>IF(D81 = CHAR(37), E81*F81/100,E81*F81)</f>
        <v>0</v>
      </c>
    </row>
    <row r="82" spans="1:7" s="3" customFormat="1" ht="12" customHeight="1" x14ac:dyDescent="0.25">
      <c r="B82" s="13"/>
      <c r="C82" s="14"/>
      <c r="D82" s="14"/>
      <c r="E82" s="35"/>
      <c r="F82" s="35"/>
      <c r="G82" s="35"/>
    </row>
    <row r="83" spans="1:7" s="3" customFormat="1" ht="12" customHeight="1" x14ac:dyDescent="0.25">
      <c r="A83" s="3">
        <v>12742</v>
      </c>
      <c r="B83" s="10" t="s">
        <v>72</v>
      </c>
      <c r="C83" s="11" t="s">
        <v>73</v>
      </c>
      <c r="D83" s="15" t="s">
        <v>74</v>
      </c>
      <c r="E83" s="30">
        <v>100</v>
      </c>
      <c r="F83" s="31">
        <v>0</v>
      </c>
      <c r="G83" s="30">
        <f>IF(D83 = CHAR(37), E83*F83/100,E83*F83)</f>
        <v>0</v>
      </c>
    </row>
    <row r="84" spans="1:7" s="3" customFormat="1" ht="12" customHeight="1" x14ac:dyDescent="0.25">
      <c r="B84" s="13"/>
      <c r="C84" s="14"/>
      <c r="D84" s="14"/>
      <c r="E84" s="35"/>
      <c r="F84" s="35"/>
      <c r="G84" s="35"/>
    </row>
    <row r="85" spans="1:7" s="3" customFormat="1" ht="12" customHeight="1" x14ac:dyDescent="0.25">
      <c r="A85" s="3">
        <v>12743</v>
      </c>
      <c r="B85" s="10"/>
      <c r="C85" s="16" t="s">
        <v>38</v>
      </c>
      <c r="D85" s="15"/>
      <c r="E85" s="30"/>
      <c r="F85" s="30"/>
      <c r="G85" s="30"/>
    </row>
    <row r="86" spans="1:7" s="3" customFormat="1" ht="12" customHeight="1" x14ac:dyDescent="0.25">
      <c r="B86" s="13"/>
      <c r="C86" s="14"/>
      <c r="D86" s="14"/>
      <c r="E86" s="35"/>
      <c r="F86" s="35"/>
      <c r="G86" s="35"/>
    </row>
    <row r="87" spans="1:7" s="3" customFormat="1" ht="12" customHeight="1" x14ac:dyDescent="0.25">
      <c r="A87" s="3">
        <v>12744</v>
      </c>
      <c r="B87" s="10" t="s">
        <v>75</v>
      </c>
      <c r="C87" s="11" t="s">
        <v>76</v>
      </c>
      <c r="D87" s="15" t="s">
        <v>60</v>
      </c>
      <c r="E87" s="30">
        <v>12</v>
      </c>
      <c r="F87" s="31">
        <v>0</v>
      </c>
      <c r="G87" s="30">
        <f>IF(D87 = CHAR(37), E87*F87/100,E87*F87)</f>
        <v>0</v>
      </c>
    </row>
    <row r="88" spans="1:7" s="3" customFormat="1" ht="12" customHeight="1" x14ac:dyDescent="0.25">
      <c r="B88" s="13"/>
      <c r="C88" s="14"/>
      <c r="D88" s="14"/>
      <c r="E88" s="35"/>
      <c r="F88" s="35"/>
      <c r="G88" s="35"/>
    </row>
    <row r="89" spans="1:7" s="3" customFormat="1" ht="12" customHeight="1" x14ac:dyDescent="0.25">
      <c r="A89" s="3">
        <v>12745</v>
      </c>
      <c r="B89" s="10" t="s">
        <v>77</v>
      </c>
      <c r="C89" s="11" t="s">
        <v>78</v>
      </c>
      <c r="D89" s="15" t="s">
        <v>60</v>
      </c>
      <c r="E89" s="30">
        <v>12</v>
      </c>
      <c r="F89" s="31">
        <v>0</v>
      </c>
      <c r="G89" s="30">
        <f>IF(D89 = CHAR(37), E89*F89/100,E89*F89)</f>
        <v>0</v>
      </c>
    </row>
    <row r="90" spans="1:7" s="3" customFormat="1" ht="12" customHeight="1" x14ac:dyDescent="0.25">
      <c r="B90" s="13"/>
      <c r="C90" s="14"/>
      <c r="D90" s="14"/>
      <c r="E90" s="35"/>
      <c r="F90" s="35"/>
      <c r="G90" s="35"/>
    </row>
    <row r="91" spans="1:7" s="3" customFormat="1" ht="12" customHeight="1" x14ac:dyDescent="0.25">
      <c r="A91" s="3">
        <v>12746</v>
      </c>
      <c r="B91" s="10" t="s">
        <v>79</v>
      </c>
      <c r="C91" s="11" t="s">
        <v>80</v>
      </c>
      <c r="D91" s="15" t="s">
        <v>60</v>
      </c>
      <c r="E91" s="30">
        <v>12</v>
      </c>
      <c r="F91" s="31">
        <v>0</v>
      </c>
      <c r="G91" s="30">
        <f>IF(D91 = CHAR(37), E91*F91/100,E91*F91)</f>
        <v>0</v>
      </c>
    </row>
    <row r="92" spans="1:7" s="3" customFormat="1" ht="12" customHeight="1" x14ac:dyDescent="0.25">
      <c r="B92" s="13"/>
      <c r="C92" s="14"/>
      <c r="D92" s="14"/>
      <c r="E92" s="35"/>
      <c r="F92" s="35"/>
      <c r="G92" s="35"/>
    </row>
    <row r="93" spans="1:7" s="3" customFormat="1" ht="12" customHeight="1" x14ac:dyDescent="0.25">
      <c r="A93" s="3">
        <v>12747</v>
      </c>
      <c r="B93" s="10" t="s">
        <v>81</v>
      </c>
      <c r="C93" s="11" t="s">
        <v>82</v>
      </c>
      <c r="D93" s="15" t="s">
        <v>60</v>
      </c>
      <c r="E93" s="30">
        <v>12</v>
      </c>
      <c r="F93" s="31">
        <v>0</v>
      </c>
      <c r="G93" s="30">
        <f>IF(D93 = CHAR(37), E93*F93/100,E93*F93)</f>
        <v>0</v>
      </c>
    </row>
    <row r="94" spans="1:7" s="3" customFormat="1" ht="12" customHeight="1" x14ac:dyDescent="0.25">
      <c r="B94" s="13"/>
      <c r="C94" s="14"/>
      <c r="D94" s="14"/>
      <c r="E94" s="35"/>
      <c r="F94" s="35"/>
      <c r="G94" s="35"/>
    </row>
    <row r="95" spans="1:7" s="3" customFormat="1" ht="12" customHeight="1" x14ac:dyDescent="0.25">
      <c r="A95" s="3">
        <v>13013</v>
      </c>
      <c r="B95" s="10" t="s">
        <v>83</v>
      </c>
      <c r="C95" s="11" t="s">
        <v>48</v>
      </c>
      <c r="D95" s="15" t="s">
        <v>60</v>
      </c>
      <c r="E95" s="30">
        <v>12</v>
      </c>
      <c r="F95" s="31">
        <v>0</v>
      </c>
      <c r="G95" s="30">
        <f>IF(D95 = CHAR(37), E95*F95/100,E95*F95)</f>
        <v>0</v>
      </c>
    </row>
    <row r="96" spans="1:7" s="3" customFormat="1" ht="12" customHeight="1" x14ac:dyDescent="0.25">
      <c r="B96" s="13"/>
      <c r="C96" s="14"/>
      <c r="D96" s="14"/>
      <c r="E96" s="35"/>
      <c r="F96" s="35"/>
      <c r="G96" s="35"/>
    </row>
    <row r="97" spans="1:7" s="3" customFormat="1" ht="12" customHeight="1" x14ac:dyDescent="0.25">
      <c r="A97" s="3">
        <v>13014</v>
      </c>
      <c r="B97" s="10" t="s">
        <v>84</v>
      </c>
      <c r="C97" s="11" t="s">
        <v>85</v>
      </c>
      <c r="D97" s="15" t="s">
        <v>60</v>
      </c>
      <c r="E97" s="30">
        <v>12</v>
      </c>
      <c r="F97" s="31">
        <v>0</v>
      </c>
      <c r="G97" s="30">
        <f>IF(D97 = CHAR(37), E97*F97/100,E97*F97)</f>
        <v>0</v>
      </c>
    </row>
    <row r="98" spans="1:7" s="3" customFormat="1" ht="12" customHeight="1" x14ac:dyDescent="0.25">
      <c r="B98" s="13"/>
      <c r="C98" s="14"/>
      <c r="D98" s="14"/>
      <c r="E98" s="35"/>
      <c r="F98" s="35"/>
      <c r="G98" s="35"/>
    </row>
    <row r="99" spans="1:7" s="3" customFormat="1" ht="12" customHeight="1" x14ac:dyDescent="0.25">
      <c r="A99" s="3">
        <v>12748</v>
      </c>
      <c r="B99" s="10" t="s">
        <v>86</v>
      </c>
      <c r="C99" s="11" t="s">
        <v>52</v>
      </c>
      <c r="D99" s="15" t="s">
        <v>60</v>
      </c>
      <c r="E99" s="30">
        <v>12</v>
      </c>
      <c r="F99" s="31">
        <v>0</v>
      </c>
      <c r="G99" s="30">
        <f>IF(D99 = CHAR(37), E99*F99/100,E99*F99)</f>
        <v>0</v>
      </c>
    </row>
    <row r="100" spans="1:7" s="3" customFormat="1" ht="12" customHeight="1" x14ac:dyDescent="0.25">
      <c r="B100" s="13"/>
      <c r="C100" s="14"/>
      <c r="D100" s="14"/>
      <c r="E100" s="35"/>
      <c r="F100" s="35"/>
      <c r="G100" s="35"/>
    </row>
    <row r="101" spans="1:7" s="3" customFormat="1" ht="12" customHeight="1" x14ac:dyDescent="0.25">
      <c r="A101" s="3">
        <v>12749</v>
      </c>
      <c r="B101" s="10" t="s">
        <v>87</v>
      </c>
      <c r="C101" s="11" t="s">
        <v>88</v>
      </c>
      <c r="D101" s="15" t="s">
        <v>60</v>
      </c>
      <c r="E101" s="30">
        <v>12</v>
      </c>
      <c r="F101" s="31">
        <v>0</v>
      </c>
      <c r="G101" s="30">
        <f>IF(D101 = CHAR(37), E101*F101/100,E101*F101)</f>
        <v>0</v>
      </c>
    </row>
    <row r="102" spans="1:7" s="3" customFormat="1" ht="12" customHeight="1" x14ac:dyDescent="0.25">
      <c r="B102" s="13"/>
      <c r="C102" s="14"/>
      <c r="D102" s="14"/>
      <c r="E102" s="35"/>
      <c r="F102" s="35"/>
      <c r="G102" s="35"/>
    </row>
    <row r="103" spans="1:7" s="3" customFormat="1" ht="24" customHeight="1" x14ac:dyDescent="0.25">
      <c r="A103" s="3">
        <v>12750</v>
      </c>
      <c r="B103" s="10" t="s">
        <v>89</v>
      </c>
      <c r="C103" s="11" t="s">
        <v>90</v>
      </c>
      <c r="D103" s="15" t="s">
        <v>20</v>
      </c>
      <c r="E103" s="30">
        <v>1</v>
      </c>
      <c r="F103" s="31">
        <v>0</v>
      </c>
      <c r="G103" s="30">
        <f>IF(D103 = CHAR(37), E103*F103/100,E103*F103)</f>
        <v>0</v>
      </c>
    </row>
    <row r="104" spans="1:7" s="3" customFormat="1" ht="12" customHeight="1" x14ac:dyDescent="0.25">
      <c r="B104" s="13"/>
      <c r="C104" s="14"/>
      <c r="D104" s="14"/>
      <c r="E104" s="35"/>
      <c r="F104" s="35"/>
      <c r="G104" s="35"/>
    </row>
    <row r="105" spans="1:7" s="3" customFormat="1" ht="24" customHeight="1" x14ac:dyDescent="0.25">
      <c r="A105" s="3">
        <v>12751</v>
      </c>
      <c r="B105" s="10" t="s">
        <v>91</v>
      </c>
      <c r="C105" s="11" t="s">
        <v>92</v>
      </c>
      <c r="D105" s="15" t="s">
        <v>20</v>
      </c>
      <c r="E105" s="30">
        <v>1</v>
      </c>
      <c r="F105" s="31">
        <v>0</v>
      </c>
      <c r="G105" s="30">
        <f>IF(D105 = CHAR(37), E105*F105/100,E105*F105)</f>
        <v>0</v>
      </c>
    </row>
    <row r="106" spans="1:7" s="3" customFormat="1" ht="12" customHeight="1" x14ac:dyDescent="0.25">
      <c r="B106" s="13"/>
      <c r="C106" s="14"/>
      <c r="D106" s="14"/>
      <c r="E106" s="35"/>
      <c r="F106" s="35"/>
      <c r="G106" s="35"/>
    </row>
    <row r="107" spans="1:7" s="3" customFormat="1" ht="12" customHeight="1" x14ac:dyDescent="0.25">
      <c r="A107" s="3">
        <v>12752</v>
      </c>
      <c r="B107" s="10" t="s">
        <v>93</v>
      </c>
      <c r="C107" s="11" t="s">
        <v>94</v>
      </c>
      <c r="D107" s="15" t="s">
        <v>60</v>
      </c>
      <c r="E107" s="30">
        <v>12</v>
      </c>
      <c r="F107" s="31">
        <v>0</v>
      </c>
      <c r="G107" s="30">
        <f>IF(D107 = CHAR(37), E107*F107/100,E107*F107)</f>
        <v>0</v>
      </c>
    </row>
    <row r="108" spans="1:7" s="3" customFormat="1" ht="12" customHeight="1" x14ac:dyDescent="0.25">
      <c r="B108" s="13"/>
      <c r="C108" s="14"/>
      <c r="D108" s="14"/>
      <c r="E108" s="35"/>
      <c r="F108" s="35"/>
      <c r="G108" s="35"/>
    </row>
    <row r="109" spans="1:7" s="3" customFormat="1" ht="12" customHeight="1" x14ac:dyDescent="0.25">
      <c r="A109" s="3">
        <v>12753</v>
      </c>
      <c r="B109" s="10" t="s">
        <v>95</v>
      </c>
      <c r="C109" s="11" t="s">
        <v>96</v>
      </c>
      <c r="D109" s="15"/>
      <c r="E109" s="30"/>
      <c r="F109" s="30"/>
      <c r="G109" s="30"/>
    </row>
    <row r="110" spans="1:7" s="3" customFormat="1" ht="12" customHeight="1" x14ac:dyDescent="0.25">
      <c r="B110" s="13"/>
      <c r="C110" s="14"/>
      <c r="D110" s="14"/>
      <c r="E110" s="35"/>
      <c r="F110" s="35"/>
      <c r="G110" s="35"/>
    </row>
    <row r="111" spans="1:7" s="3" customFormat="1" ht="24" customHeight="1" x14ac:dyDescent="0.25">
      <c r="A111" s="3">
        <v>12754</v>
      </c>
      <c r="B111" s="10" t="s">
        <v>97</v>
      </c>
      <c r="C111" s="11" t="s">
        <v>98</v>
      </c>
      <c r="D111" s="15" t="s">
        <v>99</v>
      </c>
      <c r="E111" s="30">
        <v>1</v>
      </c>
      <c r="F111" s="30">
        <v>100000</v>
      </c>
      <c r="G111" s="30">
        <v>100000</v>
      </c>
    </row>
    <row r="112" spans="1:7" s="3" customFormat="1" ht="12" customHeight="1" x14ac:dyDescent="0.25">
      <c r="B112" s="13"/>
      <c r="C112" s="14"/>
      <c r="D112" s="14"/>
      <c r="E112" s="35"/>
      <c r="F112" s="35"/>
      <c r="G112" s="35"/>
    </row>
    <row r="113" spans="1:7" s="3" customFormat="1" ht="12" customHeight="1" x14ac:dyDescent="0.25">
      <c r="A113" s="3">
        <v>12755</v>
      </c>
      <c r="B113" s="10" t="s">
        <v>100</v>
      </c>
      <c r="C113" s="11" t="s">
        <v>101</v>
      </c>
      <c r="D113" s="15" t="s">
        <v>102</v>
      </c>
      <c r="E113" s="30">
        <v>100000</v>
      </c>
      <c r="F113" s="31">
        <v>0</v>
      </c>
      <c r="G113" s="30">
        <f>IF(D113 = CHAR(37), E113*F113/100,E113*F113)</f>
        <v>0</v>
      </c>
    </row>
    <row r="114" spans="1:7" s="3" customFormat="1" ht="12" customHeight="1" x14ac:dyDescent="0.25">
      <c r="B114" s="13"/>
      <c r="C114" s="14"/>
      <c r="D114" s="14"/>
      <c r="E114" s="35"/>
      <c r="F114" s="35"/>
      <c r="G114" s="35"/>
    </row>
    <row r="115" spans="1:7" s="3" customFormat="1" ht="24" customHeight="1" x14ac:dyDescent="0.25">
      <c r="A115" s="3">
        <v>12756</v>
      </c>
      <c r="B115" s="10" t="s">
        <v>103</v>
      </c>
      <c r="C115" s="11" t="s">
        <v>104</v>
      </c>
      <c r="D115" s="15" t="s">
        <v>99</v>
      </c>
      <c r="E115" s="30">
        <v>1</v>
      </c>
      <c r="F115" s="30">
        <v>50000</v>
      </c>
      <c r="G115" s="30">
        <v>50000</v>
      </c>
    </row>
    <row r="116" spans="1:7" s="3" customFormat="1" ht="12" customHeight="1" x14ac:dyDescent="0.25">
      <c r="B116" s="13"/>
      <c r="C116" s="14"/>
      <c r="D116" s="14"/>
      <c r="E116" s="35"/>
      <c r="F116" s="35"/>
      <c r="G116" s="35"/>
    </row>
    <row r="117" spans="1:7" s="3" customFormat="1" ht="12" customHeight="1" x14ac:dyDescent="0.25">
      <c r="A117" s="3">
        <v>12757</v>
      </c>
      <c r="B117" s="10" t="s">
        <v>105</v>
      </c>
      <c r="C117" s="11" t="s">
        <v>101</v>
      </c>
      <c r="D117" s="15" t="s">
        <v>102</v>
      </c>
      <c r="E117" s="30">
        <v>50000</v>
      </c>
      <c r="F117" s="31">
        <v>0</v>
      </c>
      <c r="G117" s="30">
        <f>IF(D117 = CHAR(37), E117*F117/100,E117*F117)</f>
        <v>0</v>
      </c>
    </row>
    <row r="118" spans="1:7" s="3" customFormat="1" ht="12" customHeight="1" x14ac:dyDescent="0.25">
      <c r="B118" s="13"/>
      <c r="C118" s="14"/>
      <c r="D118" s="14"/>
      <c r="E118" s="35"/>
      <c r="F118" s="35"/>
      <c r="G118" s="35"/>
    </row>
    <row r="119" spans="1:7" s="3" customFormat="1" ht="24" customHeight="1" x14ac:dyDescent="0.25">
      <c r="A119" s="3">
        <v>12799</v>
      </c>
      <c r="B119" s="10" t="s">
        <v>106</v>
      </c>
      <c r="C119" s="11" t="s">
        <v>107</v>
      </c>
      <c r="D119" s="15" t="s">
        <v>99</v>
      </c>
      <c r="E119" s="30">
        <v>1</v>
      </c>
      <c r="F119" s="30">
        <v>50000</v>
      </c>
      <c r="G119" s="30">
        <v>50000</v>
      </c>
    </row>
    <row r="120" spans="1:7" s="3" customFormat="1" ht="12" customHeight="1" x14ac:dyDescent="0.25">
      <c r="B120" s="13"/>
      <c r="C120" s="14"/>
      <c r="D120" s="14"/>
      <c r="E120" s="35"/>
      <c r="F120" s="35"/>
      <c r="G120" s="35"/>
    </row>
    <row r="121" spans="1:7" s="3" customFormat="1" ht="12" customHeight="1" x14ac:dyDescent="0.25">
      <c r="A121" s="3">
        <v>12800</v>
      </c>
      <c r="B121" s="10" t="s">
        <v>108</v>
      </c>
      <c r="C121" s="11" t="s">
        <v>101</v>
      </c>
      <c r="D121" s="15" t="s">
        <v>102</v>
      </c>
      <c r="E121" s="30">
        <v>50000</v>
      </c>
      <c r="F121" s="31">
        <v>0</v>
      </c>
      <c r="G121" s="30">
        <f>IF(D121 = CHAR(37), E121*F121/100,E121*F121)</f>
        <v>0</v>
      </c>
    </row>
    <row r="122" spans="1:7" s="3" customFormat="1" ht="12" customHeight="1" x14ac:dyDescent="0.25">
      <c r="B122" s="13"/>
      <c r="C122" s="14"/>
      <c r="D122" s="14"/>
      <c r="E122" s="35"/>
      <c r="F122" s="35"/>
      <c r="G122" s="35"/>
    </row>
    <row r="123" spans="1:7" s="3" customFormat="1" ht="24" customHeight="1" x14ac:dyDescent="0.25">
      <c r="A123" s="3">
        <v>12796</v>
      </c>
      <c r="B123" s="10" t="s">
        <v>109</v>
      </c>
      <c r="C123" s="11" t="s">
        <v>110</v>
      </c>
      <c r="D123" s="15" t="s">
        <v>99</v>
      </c>
      <c r="E123" s="30">
        <v>1</v>
      </c>
      <c r="F123" s="30">
        <v>20000</v>
      </c>
      <c r="G123" s="30">
        <v>20000</v>
      </c>
    </row>
    <row r="124" spans="1:7" s="3" customFormat="1" ht="12" customHeight="1" x14ac:dyDescent="0.25">
      <c r="B124" s="13"/>
      <c r="C124" s="14"/>
      <c r="D124" s="14"/>
      <c r="E124" s="35"/>
      <c r="F124" s="35"/>
      <c r="G124" s="35"/>
    </row>
    <row r="125" spans="1:7" s="3" customFormat="1" ht="24" customHeight="1" x14ac:dyDescent="0.25">
      <c r="A125" s="3">
        <v>12797</v>
      </c>
      <c r="B125" s="10" t="s">
        <v>111</v>
      </c>
      <c r="C125" s="11" t="s">
        <v>112</v>
      </c>
      <c r="D125" s="15" t="s">
        <v>99</v>
      </c>
      <c r="E125" s="30">
        <v>1</v>
      </c>
      <c r="F125" s="30">
        <v>25000</v>
      </c>
      <c r="G125" s="30">
        <v>25000</v>
      </c>
    </row>
    <row r="126" spans="1:7" s="3" customFormat="1" ht="12" customHeight="1" x14ac:dyDescent="0.25">
      <c r="B126" s="13"/>
      <c r="C126" s="14"/>
      <c r="D126" s="14"/>
      <c r="E126" s="35"/>
      <c r="F126" s="35"/>
      <c r="G126" s="35"/>
    </row>
    <row r="127" spans="1:7" s="3" customFormat="1" ht="12" customHeight="1" x14ac:dyDescent="0.25">
      <c r="A127" s="3">
        <v>12798</v>
      </c>
      <c r="B127" s="10" t="s">
        <v>113</v>
      </c>
      <c r="C127" s="11" t="s">
        <v>114</v>
      </c>
      <c r="D127" s="15" t="s">
        <v>20</v>
      </c>
      <c r="E127" s="30">
        <v>1</v>
      </c>
      <c r="F127" s="31">
        <v>0</v>
      </c>
      <c r="G127" s="30">
        <f>IF(D127 = CHAR(37), E127*F127/100,E127*F127)</f>
        <v>0</v>
      </c>
    </row>
    <row r="128" spans="1:7" s="3" customFormat="1" ht="12" customHeight="1" x14ac:dyDescent="0.25">
      <c r="B128" s="13"/>
      <c r="C128" s="14"/>
      <c r="D128" s="14"/>
      <c r="E128" s="35"/>
      <c r="F128" s="35"/>
      <c r="G128" s="35"/>
    </row>
    <row r="129" spans="1:7" s="3" customFormat="1" ht="12" customHeight="1" x14ac:dyDescent="0.25">
      <c r="A129" s="3">
        <v>12758</v>
      </c>
      <c r="B129" s="10" t="s">
        <v>115</v>
      </c>
      <c r="C129" s="11" t="s">
        <v>116</v>
      </c>
      <c r="D129" s="15"/>
      <c r="E129" s="30"/>
      <c r="F129" s="30"/>
      <c r="G129" s="30"/>
    </row>
    <row r="130" spans="1:7" s="3" customFormat="1" ht="12" customHeight="1" x14ac:dyDescent="0.25">
      <c r="B130" s="13"/>
      <c r="C130" s="14"/>
      <c r="D130" s="14"/>
      <c r="E130" s="35"/>
      <c r="F130" s="35"/>
      <c r="G130" s="35"/>
    </row>
    <row r="131" spans="1:7" s="3" customFormat="1" ht="24" customHeight="1" x14ac:dyDescent="0.25">
      <c r="A131" s="3">
        <v>12759</v>
      </c>
      <c r="B131" s="10" t="s">
        <v>117</v>
      </c>
      <c r="C131" s="11" t="s">
        <v>118</v>
      </c>
      <c r="D131" s="15" t="s">
        <v>99</v>
      </c>
      <c r="E131" s="30">
        <v>1</v>
      </c>
      <c r="F131" s="30">
        <v>100000</v>
      </c>
      <c r="G131" s="30">
        <v>100000</v>
      </c>
    </row>
    <row r="132" spans="1:7" s="3" customFormat="1" ht="12" customHeight="1" x14ac:dyDescent="0.25">
      <c r="B132" s="13"/>
      <c r="C132" s="14"/>
      <c r="D132" s="14"/>
      <c r="E132" s="35"/>
      <c r="F132" s="35"/>
      <c r="G132" s="35"/>
    </row>
    <row r="133" spans="1:7" s="3" customFormat="1" ht="12" customHeight="1" x14ac:dyDescent="0.25">
      <c r="A133" s="3">
        <v>12760</v>
      </c>
      <c r="B133" s="10" t="s">
        <v>119</v>
      </c>
      <c r="C133" s="11" t="s">
        <v>101</v>
      </c>
      <c r="D133" s="15" t="s">
        <v>102</v>
      </c>
      <c r="E133" s="30">
        <v>100000</v>
      </c>
      <c r="F133" s="31">
        <v>0</v>
      </c>
      <c r="G133" s="30">
        <f>IF(D133 = CHAR(37), E133*F133/100,E133*F133)</f>
        <v>0</v>
      </c>
    </row>
    <row r="134" spans="1:7" s="3" customFormat="1" ht="12" customHeight="1" x14ac:dyDescent="0.25">
      <c r="B134" s="13"/>
      <c r="C134" s="14"/>
      <c r="D134" s="14"/>
      <c r="E134" s="35"/>
      <c r="F134" s="35"/>
      <c r="G134" s="35"/>
    </row>
    <row r="135" spans="1:7" s="3" customFormat="1" ht="12" customHeight="1" x14ac:dyDescent="0.25">
      <c r="A135" s="3">
        <v>12761</v>
      </c>
      <c r="B135" s="10"/>
      <c r="C135" s="11" t="s">
        <v>120</v>
      </c>
      <c r="D135" s="15"/>
      <c r="E135" s="30"/>
      <c r="F135" s="30"/>
      <c r="G135" s="30"/>
    </row>
    <row r="136" spans="1:7" s="4" customFormat="1" ht="20.100000000000001" customHeight="1" x14ac:dyDescent="0.25">
      <c r="B136" s="17" t="s">
        <v>68</v>
      </c>
      <c r="C136" s="18"/>
      <c r="D136" s="19"/>
      <c r="E136" s="36"/>
      <c r="F136" s="36"/>
      <c r="G136" s="44">
        <f>SUM(G80:G135)</f>
        <v>345000</v>
      </c>
    </row>
    <row r="137" spans="1:7" s="2" customFormat="1" ht="12" customHeight="1" x14ac:dyDescent="0.25">
      <c r="D137" s="20" t="s">
        <v>121</v>
      </c>
      <c r="E137" s="33"/>
      <c r="F137" s="33"/>
      <c r="G137" s="33"/>
    </row>
    <row r="138" spans="1:7" s="1" customFormat="1" ht="12.75" x14ac:dyDescent="0.25">
      <c r="B138" s="6" t="s">
        <v>1</v>
      </c>
      <c r="E138" s="32"/>
      <c r="F138" s="32"/>
      <c r="G138" s="32"/>
    </row>
    <row r="139" spans="1:7" s="1" customFormat="1" ht="12.75" x14ac:dyDescent="0.25">
      <c r="B139" s="6" t="s">
        <v>3</v>
      </c>
      <c r="E139" s="32"/>
      <c r="F139" s="32"/>
      <c r="G139" s="32"/>
    </row>
    <row r="140" spans="1:7" s="1" customFormat="1" ht="12.75" x14ac:dyDescent="0.25">
      <c r="B140" s="6" t="s">
        <v>4</v>
      </c>
      <c r="E140" s="32"/>
      <c r="F140" s="32"/>
      <c r="G140" s="32"/>
    </row>
    <row r="141" spans="1:7" s="1" customFormat="1" ht="12.75" x14ac:dyDescent="0.25">
      <c r="B141" s="7" t="s">
        <v>5</v>
      </c>
      <c r="E141" s="32"/>
      <c r="F141" s="32"/>
      <c r="G141" s="32"/>
    </row>
    <row r="142" spans="1:7" s="1" customFormat="1" ht="12.75" x14ac:dyDescent="0.25">
      <c r="B142" s="8" t="s">
        <v>6</v>
      </c>
      <c r="E142" s="32"/>
      <c r="F142" s="32"/>
      <c r="G142" s="32"/>
    </row>
    <row r="143" spans="1:7" s="2" customFormat="1" ht="12" x14ac:dyDescent="0.25">
      <c r="E143" s="33"/>
      <c r="F143" s="33"/>
      <c r="G143" s="42" t="s">
        <v>7</v>
      </c>
    </row>
    <row r="144" spans="1:7" s="3" customFormat="1" ht="27.4" customHeight="1" x14ac:dyDescent="0.25">
      <c r="B144" s="9" t="s">
        <v>8</v>
      </c>
      <c r="C144" s="9" t="s">
        <v>9</v>
      </c>
      <c r="D144" s="9" t="s">
        <v>10</v>
      </c>
      <c r="E144" s="34" t="s">
        <v>11</v>
      </c>
      <c r="F144" s="34" t="s">
        <v>12</v>
      </c>
      <c r="G144" s="43" t="s">
        <v>13</v>
      </c>
    </row>
    <row r="145" spans="1:7" s="4" customFormat="1" ht="20.100000000000001" customHeight="1" x14ac:dyDescent="0.25">
      <c r="B145" s="17" t="s">
        <v>70</v>
      </c>
      <c r="C145" s="18"/>
      <c r="D145" s="19"/>
      <c r="E145" s="36"/>
      <c r="F145" s="36"/>
      <c r="G145" s="44">
        <f>G136</f>
        <v>345000</v>
      </c>
    </row>
    <row r="146" spans="1:7" s="3" customFormat="1" ht="12" customHeight="1" x14ac:dyDescent="0.25">
      <c r="A146" s="3">
        <v>12762</v>
      </c>
      <c r="B146" s="10" t="s">
        <v>122</v>
      </c>
      <c r="C146" s="11" t="s">
        <v>123</v>
      </c>
      <c r="D146" s="15" t="s">
        <v>124</v>
      </c>
      <c r="E146" s="30">
        <v>80</v>
      </c>
      <c r="F146" s="31">
        <v>0</v>
      </c>
      <c r="G146" s="30">
        <f>IF(D146 = CHAR(37), E146*F146/100,E146*F146)</f>
        <v>0</v>
      </c>
    </row>
    <row r="147" spans="1:7" s="3" customFormat="1" ht="12" customHeight="1" x14ac:dyDescent="0.25">
      <c r="B147" s="13"/>
      <c r="C147" s="14"/>
      <c r="D147" s="14"/>
      <c r="E147" s="35"/>
      <c r="F147" s="35"/>
      <c r="G147" s="35"/>
    </row>
    <row r="148" spans="1:7" s="3" customFormat="1" ht="12" customHeight="1" x14ac:dyDescent="0.25">
      <c r="A148" s="3">
        <v>12763</v>
      </c>
      <c r="B148" s="10" t="s">
        <v>125</v>
      </c>
      <c r="C148" s="11" t="s">
        <v>126</v>
      </c>
      <c r="D148" s="15" t="s">
        <v>124</v>
      </c>
      <c r="E148" s="30">
        <v>80</v>
      </c>
      <c r="F148" s="31">
        <v>0</v>
      </c>
      <c r="G148" s="30">
        <f>IF(D148 = CHAR(37), E148*F148/100,E148*F148)</f>
        <v>0</v>
      </c>
    </row>
    <row r="149" spans="1:7" s="3" customFormat="1" ht="12" customHeight="1" x14ac:dyDescent="0.25">
      <c r="B149" s="13"/>
      <c r="C149" s="14"/>
      <c r="D149" s="14"/>
      <c r="E149" s="35"/>
      <c r="F149" s="35"/>
      <c r="G149" s="35"/>
    </row>
    <row r="150" spans="1:7" s="3" customFormat="1" ht="12" customHeight="1" x14ac:dyDescent="0.25">
      <c r="A150" s="3">
        <v>12764</v>
      </c>
      <c r="B150" s="10" t="s">
        <v>127</v>
      </c>
      <c r="C150" s="11" t="s">
        <v>128</v>
      </c>
      <c r="D150" s="15" t="s">
        <v>124</v>
      </c>
      <c r="E150" s="30">
        <v>80</v>
      </c>
      <c r="F150" s="31">
        <v>0</v>
      </c>
      <c r="G150" s="30">
        <f>IF(D150 = CHAR(37), E150*F150/100,E150*F150)</f>
        <v>0</v>
      </c>
    </row>
    <row r="151" spans="1:7" s="3" customFormat="1" ht="12" customHeight="1" x14ac:dyDescent="0.25">
      <c r="B151" s="13"/>
      <c r="C151" s="14"/>
      <c r="D151" s="14"/>
      <c r="E151" s="35"/>
      <c r="F151" s="35"/>
      <c r="G151" s="35"/>
    </row>
    <row r="152" spans="1:7" s="3" customFormat="1" ht="12" customHeight="1" x14ac:dyDescent="0.25">
      <c r="A152" s="3">
        <v>12765</v>
      </c>
      <c r="B152" s="10"/>
      <c r="C152" s="11" t="s">
        <v>129</v>
      </c>
      <c r="D152" s="15"/>
      <c r="E152" s="30"/>
      <c r="F152" s="30"/>
      <c r="G152" s="30"/>
    </row>
    <row r="153" spans="1:7" s="3" customFormat="1" ht="12" customHeight="1" x14ac:dyDescent="0.25">
      <c r="B153" s="13"/>
      <c r="C153" s="14"/>
      <c r="D153" s="14"/>
      <c r="E153" s="35"/>
      <c r="F153" s="35"/>
      <c r="G153" s="35"/>
    </row>
    <row r="154" spans="1:7" s="3" customFormat="1" ht="12" customHeight="1" x14ac:dyDescent="0.25">
      <c r="A154" s="3">
        <v>12766</v>
      </c>
      <c r="B154" s="10" t="s">
        <v>130</v>
      </c>
      <c r="C154" s="11" t="s">
        <v>131</v>
      </c>
      <c r="D154" s="15" t="s">
        <v>124</v>
      </c>
      <c r="E154" s="30">
        <v>80</v>
      </c>
      <c r="F154" s="31">
        <v>0</v>
      </c>
      <c r="G154" s="30">
        <f>IF(D154 = CHAR(37), E154*F154/100,E154*F154)</f>
        <v>0</v>
      </c>
    </row>
    <row r="155" spans="1:7" s="3" customFormat="1" ht="12" customHeight="1" x14ac:dyDescent="0.25">
      <c r="B155" s="13"/>
      <c r="C155" s="14"/>
      <c r="D155" s="14"/>
      <c r="E155" s="35"/>
      <c r="F155" s="35"/>
      <c r="G155" s="35"/>
    </row>
    <row r="156" spans="1:7" s="3" customFormat="1" ht="12" customHeight="1" x14ac:dyDescent="0.25">
      <c r="A156" s="3">
        <v>12767</v>
      </c>
      <c r="B156" s="10" t="s">
        <v>132</v>
      </c>
      <c r="C156" s="11" t="s">
        <v>133</v>
      </c>
      <c r="D156" s="15" t="s">
        <v>124</v>
      </c>
      <c r="E156" s="30">
        <v>80</v>
      </c>
      <c r="F156" s="31">
        <v>0</v>
      </c>
      <c r="G156" s="30">
        <f>IF(D156 = CHAR(37), E156*F156/100,E156*F156)</f>
        <v>0</v>
      </c>
    </row>
    <row r="157" spans="1:7" s="3" customFormat="1" ht="12" customHeight="1" x14ac:dyDescent="0.25">
      <c r="B157" s="13"/>
      <c r="C157" s="14"/>
      <c r="D157" s="14"/>
      <c r="E157" s="35"/>
      <c r="F157" s="35"/>
      <c r="G157" s="35"/>
    </row>
    <row r="158" spans="1:7" s="3" customFormat="1" ht="12" customHeight="1" x14ac:dyDescent="0.25">
      <c r="A158" s="3">
        <v>12768</v>
      </c>
      <c r="B158" s="10" t="s">
        <v>134</v>
      </c>
      <c r="C158" s="11" t="s">
        <v>135</v>
      </c>
      <c r="D158" s="15" t="s">
        <v>124</v>
      </c>
      <c r="E158" s="30">
        <v>80</v>
      </c>
      <c r="F158" s="31">
        <v>0</v>
      </c>
      <c r="G158" s="30">
        <f>IF(D158 = CHAR(37), E158*F158/100,E158*F158)</f>
        <v>0</v>
      </c>
    </row>
    <row r="159" spans="1:7" s="3" customFormat="1" ht="12" customHeight="1" x14ac:dyDescent="0.25">
      <c r="B159" s="13"/>
      <c r="C159" s="14"/>
      <c r="D159" s="14"/>
      <c r="E159" s="35"/>
      <c r="F159" s="35"/>
      <c r="G159" s="35"/>
    </row>
    <row r="160" spans="1:7" s="3" customFormat="1" ht="12" customHeight="1" x14ac:dyDescent="0.25">
      <c r="A160" s="3">
        <v>12769</v>
      </c>
      <c r="B160" s="10" t="s">
        <v>136</v>
      </c>
      <c r="C160" s="11" t="s">
        <v>137</v>
      </c>
      <c r="D160" s="15" t="s">
        <v>124</v>
      </c>
      <c r="E160" s="30">
        <v>80</v>
      </c>
      <c r="F160" s="31">
        <v>0</v>
      </c>
      <c r="G160" s="30">
        <f>IF(D160 = CHAR(37), E160*F160/100,E160*F160)</f>
        <v>0</v>
      </c>
    </row>
    <row r="161" spans="1:7" s="3" customFormat="1" ht="12" customHeight="1" x14ac:dyDescent="0.25">
      <c r="B161" s="13"/>
      <c r="C161" s="14"/>
      <c r="D161" s="14"/>
      <c r="E161" s="35"/>
      <c r="F161" s="35"/>
      <c r="G161" s="35"/>
    </row>
    <row r="162" spans="1:7" s="3" customFormat="1" ht="12" customHeight="1" x14ac:dyDescent="0.25">
      <c r="A162" s="3">
        <v>12770</v>
      </c>
      <c r="B162" s="10" t="s">
        <v>138</v>
      </c>
      <c r="C162" s="11" t="s">
        <v>139</v>
      </c>
      <c r="D162" s="15" t="s">
        <v>124</v>
      </c>
      <c r="E162" s="30">
        <v>80</v>
      </c>
      <c r="F162" s="31">
        <v>0</v>
      </c>
      <c r="G162" s="30">
        <f>IF(D162 = CHAR(37), E162*F162/100,E162*F162)</f>
        <v>0</v>
      </c>
    </row>
    <row r="163" spans="1:7" s="3" customFormat="1" ht="12" customHeight="1" x14ac:dyDescent="0.25">
      <c r="B163" s="13"/>
      <c r="C163" s="14"/>
      <c r="D163" s="14"/>
      <c r="E163" s="35"/>
      <c r="F163" s="35"/>
      <c r="G163" s="35"/>
    </row>
    <row r="164" spans="1:7" s="3" customFormat="1" ht="12" customHeight="1" x14ac:dyDescent="0.25">
      <c r="A164" s="3">
        <v>12771</v>
      </c>
      <c r="B164" s="10" t="s">
        <v>140</v>
      </c>
      <c r="C164" s="11" t="s">
        <v>141</v>
      </c>
      <c r="D164" s="15" t="s">
        <v>124</v>
      </c>
      <c r="E164" s="30">
        <v>80</v>
      </c>
      <c r="F164" s="31">
        <v>0</v>
      </c>
      <c r="G164" s="30">
        <f>IF(D164 = CHAR(37), E164*F164/100,E164*F164)</f>
        <v>0</v>
      </c>
    </row>
    <row r="165" spans="1:7" s="3" customFormat="1" ht="12" customHeight="1" x14ac:dyDescent="0.25">
      <c r="B165" s="13"/>
      <c r="C165" s="14"/>
      <c r="D165" s="14"/>
      <c r="E165" s="35"/>
      <c r="F165" s="35"/>
      <c r="G165" s="35"/>
    </row>
    <row r="166" spans="1:7" s="3" customFormat="1" ht="12" customHeight="1" x14ac:dyDescent="0.25">
      <c r="A166" s="3">
        <v>12772</v>
      </c>
      <c r="B166" s="10" t="s">
        <v>142</v>
      </c>
      <c r="C166" s="11" t="s">
        <v>143</v>
      </c>
      <c r="D166" s="15" t="s">
        <v>124</v>
      </c>
      <c r="E166" s="30">
        <v>80</v>
      </c>
      <c r="F166" s="31">
        <v>0</v>
      </c>
      <c r="G166" s="30">
        <f>IF(D166 = CHAR(37), E166*F166/100,E166*F166)</f>
        <v>0</v>
      </c>
    </row>
    <row r="167" spans="1:7" s="3" customFormat="1" ht="12" customHeight="1" x14ac:dyDescent="0.25">
      <c r="B167" s="13"/>
      <c r="C167" s="14"/>
      <c r="D167" s="14"/>
      <c r="E167" s="35"/>
      <c r="F167" s="35"/>
      <c r="G167" s="35"/>
    </row>
    <row r="168" spans="1:7" s="3" customFormat="1" ht="12" customHeight="1" x14ac:dyDescent="0.25">
      <c r="A168" s="3">
        <v>12773</v>
      </c>
      <c r="B168" s="10" t="s">
        <v>144</v>
      </c>
      <c r="C168" s="11" t="s">
        <v>145</v>
      </c>
      <c r="D168" s="15" t="s">
        <v>124</v>
      </c>
      <c r="E168" s="30">
        <v>80</v>
      </c>
      <c r="F168" s="31">
        <v>0</v>
      </c>
      <c r="G168" s="30">
        <f>IF(D168 = CHAR(37), E168*F168/100,E168*F168)</f>
        <v>0</v>
      </c>
    </row>
    <row r="169" spans="1:7" s="3" customFormat="1" ht="12" customHeight="1" x14ac:dyDescent="0.25">
      <c r="B169" s="13"/>
      <c r="C169" s="14"/>
      <c r="D169" s="14"/>
      <c r="E169" s="35"/>
      <c r="F169" s="35"/>
      <c r="G169" s="35"/>
    </row>
    <row r="170" spans="1:7" s="3" customFormat="1" ht="12" customHeight="1" x14ac:dyDescent="0.25">
      <c r="A170" s="3">
        <v>12774</v>
      </c>
      <c r="B170" s="10" t="s">
        <v>146</v>
      </c>
      <c r="C170" s="11" t="s">
        <v>147</v>
      </c>
      <c r="D170" s="15" t="s">
        <v>124</v>
      </c>
      <c r="E170" s="30">
        <v>80</v>
      </c>
      <c r="F170" s="31">
        <v>0</v>
      </c>
      <c r="G170" s="30">
        <f>IF(D170 = CHAR(37), E170*F170/100,E170*F170)</f>
        <v>0</v>
      </c>
    </row>
    <row r="171" spans="1:7" s="3" customFormat="1" ht="12" customHeight="1" x14ac:dyDescent="0.25">
      <c r="B171" s="13"/>
      <c r="C171" s="14"/>
      <c r="D171" s="14"/>
      <c r="E171" s="35"/>
      <c r="F171" s="35"/>
      <c r="G171" s="35"/>
    </row>
    <row r="172" spans="1:7" s="3" customFormat="1" ht="12" customHeight="1" x14ac:dyDescent="0.25">
      <c r="A172" s="3">
        <v>12775</v>
      </c>
      <c r="B172" s="10" t="s">
        <v>148</v>
      </c>
      <c r="C172" s="11" t="s">
        <v>149</v>
      </c>
      <c r="D172" s="15" t="s">
        <v>124</v>
      </c>
      <c r="E172" s="30">
        <v>80</v>
      </c>
      <c r="F172" s="31">
        <v>0</v>
      </c>
      <c r="G172" s="30">
        <f>IF(D172 = CHAR(37), E172*F172/100,E172*F172)</f>
        <v>0</v>
      </c>
    </row>
    <row r="173" spans="1:7" s="3" customFormat="1" ht="12" customHeight="1" x14ac:dyDescent="0.25">
      <c r="B173" s="13"/>
      <c r="C173" s="14"/>
      <c r="D173" s="14"/>
      <c r="E173" s="35"/>
      <c r="F173" s="35"/>
      <c r="G173" s="35"/>
    </row>
    <row r="174" spans="1:7" s="3" customFormat="1" ht="12" customHeight="1" x14ac:dyDescent="0.25">
      <c r="A174" s="3">
        <v>12776</v>
      </c>
      <c r="B174" s="10" t="s">
        <v>150</v>
      </c>
      <c r="C174" s="11" t="s">
        <v>151</v>
      </c>
      <c r="D174" s="15"/>
      <c r="E174" s="30"/>
      <c r="F174" s="30"/>
      <c r="G174" s="30"/>
    </row>
    <row r="175" spans="1:7" s="3" customFormat="1" ht="12" customHeight="1" x14ac:dyDescent="0.25">
      <c r="B175" s="13"/>
      <c r="C175" s="14"/>
      <c r="D175" s="14"/>
      <c r="E175" s="35"/>
      <c r="F175" s="35"/>
      <c r="G175" s="35"/>
    </row>
    <row r="176" spans="1:7" s="3" customFormat="1" ht="24" customHeight="1" x14ac:dyDescent="0.25">
      <c r="A176" s="3">
        <v>12777</v>
      </c>
      <c r="B176" s="10" t="s">
        <v>152</v>
      </c>
      <c r="C176" s="11" t="s">
        <v>153</v>
      </c>
      <c r="D176" s="15" t="s">
        <v>20</v>
      </c>
      <c r="E176" s="30">
        <v>1</v>
      </c>
      <c r="F176" s="31">
        <v>0</v>
      </c>
      <c r="G176" s="30">
        <f>IF(D176 = CHAR(37), E176*F176/100,E176*F176)</f>
        <v>0</v>
      </c>
    </row>
    <row r="177" spans="1:7" s="3" customFormat="1" ht="12" customHeight="1" x14ac:dyDescent="0.25">
      <c r="B177" s="13"/>
      <c r="C177" s="14"/>
      <c r="D177" s="14"/>
      <c r="E177" s="35"/>
      <c r="F177" s="35"/>
      <c r="G177" s="35"/>
    </row>
    <row r="178" spans="1:7" s="3" customFormat="1" ht="12" customHeight="1" x14ac:dyDescent="0.25">
      <c r="A178" s="3">
        <v>12778</v>
      </c>
      <c r="B178" s="10" t="s">
        <v>154</v>
      </c>
      <c r="C178" s="11" t="s">
        <v>155</v>
      </c>
      <c r="D178" s="15"/>
      <c r="E178" s="30"/>
      <c r="F178" s="30"/>
      <c r="G178" s="30"/>
    </row>
    <row r="179" spans="1:7" s="3" customFormat="1" ht="12" customHeight="1" x14ac:dyDescent="0.25">
      <c r="B179" s="13"/>
      <c r="C179" s="14"/>
      <c r="D179" s="14"/>
      <c r="E179" s="35"/>
      <c r="F179" s="35"/>
      <c r="G179" s="35"/>
    </row>
    <row r="180" spans="1:7" s="3" customFormat="1" ht="48" customHeight="1" x14ac:dyDescent="0.25">
      <c r="A180" s="3">
        <v>12779</v>
      </c>
      <c r="B180" s="10"/>
      <c r="C180" s="11" t="s">
        <v>156</v>
      </c>
      <c r="D180" s="15"/>
      <c r="E180" s="30"/>
      <c r="F180" s="30"/>
      <c r="G180" s="30"/>
    </row>
    <row r="181" spans="1:7" s="3" customFormat="1" ht="12" customHeight="1" x14ac:dyDescent="0.25">
      <c r="B181" s="13"/>
      <c r="C181" s="14"/>
      <c r="D181" s="14"/>
      <c r="E181" s="35"/>
      <c r="F181" s="35"/>
      <c r="G181" s="35"/>
    </row>
    <row r="182" spans="1:7" s="3" customFormat="1" ht="24" customHeight="1" x14ac:dyDescent="0.25">
      <c r="A182" s="3">
        <v>12780</v>
      </c>
      <c r="B182" s="10" t="s">
        <v>157</v>
      </c>
      <c r="C182" s="11" t="s">
        <v>158</v>
      </c>
      <c r="D182" s="15" t="s">
        <v>159</v>
      </c>
      <c r="E182" s="30">
        <v>1</v>
      </c>
      <c r="F182" s="31">
        <v>0</v>
      </c>
      <c r="G182" s="30">
        <f>IF(D182 = CHAR(37), E182*F182/100,E182*F182)</f>
        <v>0</v>
      </c>
    </row>
    <row r="183" spans="1:7" s="3" customFormat="1" ht="12" customHeight="1" x14ac:dyDescent="0.25">
      <c r="B183" s="13"/>
      <c r="C183" s="14"/>
      <c r="D183" s="14"/>
      <c r="E183" s="35"/>
      <c r="F183" s="35"/>
      <c r="G183" s="35"/>
    </row>
    <row r="184" spans="1:7" s="3" customFormat="1" ht="24" customHeight="1" x14ac:dyDescent="0.25">
      <c r="A184" s="3">
        <v>12781</v>
      </c>
      <c r="B184" s="10" t="s">
        <v>160</v>
      </c>
      <c r="C184" s="11" t="s">
        <v>161</v>
      </c>
      <c r="D184" s="15" t="s">
        <v>159</v>
      </c>
      <c r="E184" s="30">
        <v>1</v>
      </c>
      <c r="F184" s="31">
        <v>0</v>
      </c>
      <c r="G184" s="30">
        <f>IF(D184 = CHAR(37), E184*F184/100,E184*F184)</f>
        <v>0</v>
      </c>
    </row>
    <row r="185" spans="1:7" s="3" customFormat="1" ht="12" customHeight="1" x14ac:dyDescent="0.25">
      <c r="B185" s="13"/>
      <c r="C185" s="14"/>
      <c r="D185" s="14"/>
      <c r="E185" s="35"/>
      <c r="F185" s="35"/>
      <c r="G185" s="35"/>
    </row>
    <row r="186" spans="1:7" s="3" customFormat="1" ht="12" customHeight="1" x14ac:dyDescent="0.25">
      <c r="A186" s="3">
        <v>12782</v>
      </c>
      <c r="B186" s="10" t="s">
        <v>162</v>
      </c>
      <c r="C186" s="11" t="s">
        <v>163</v>
      </c>
      <c r="D186" s="15" t="s">
        <v>60</v>
      </c>
      <c r="E186" s="30">
        <v>12</v>
      </c>
      <c r="F186" s="31">
        <v>0</v>
      </c>
      <c r="G186" s="30">
        <f>IF(D186 = CHAR(37), E186*F186/100,E186*F186)</f>
        <v>0</v>
      </c>
    </row>
    <row r="187" spans="1:7" s="3" customFormat="1" ht="12" customHeight="1" x14ac:dyDescent="0.25">
      <c r="B187" s="13"/>
      <c r="C187" s="14"/>
      <c r="D187" s="14"/>
      <c r="E187" s="35"/>
      <c r="F187" s="35"/>
      <c r="G187" s="35"/>
    </row>
    <row r="188" spans="1:7" s="3" customFormat="1" ht="12" customHeight="1" x14ac:dyDescent="0.25">
      <c r="A188" s="3">
        <v>12783</v>
      </c>
      <c r="B188" s="10" t="s">
        <v>164</v>
      </c>
      <c r="C188" s="11" t="s">
        <v>165</v>
      </c>
      <c r="D188" s="15" t="s">
        <v>60</v>
      </c>
      <c r="E188" s="30">
        <v>12</v>
      </c>
      <c r="F188" s="31">
        <v>0</v>
      </c>
      <c r="G188" s="30">
        <f>IF(D188 = CHAR(37), E188*F188/100,E188*F188)</f>
        <v>0</v>
      </c>
    </row>
    <row r="189" spans="1:7" s="3" customFormat="1" ht="12" customHeight="1" x14ac:dyDescent="0.25">
      <c r="B189" s="13"/>
      <c r="C189" s="14"/>
      <c r="D189" s="14"/>
      <c r="E189" s="35"/>
      <c r="F189" s="35"/>
      <c r="G189" s="35"/>
    </row>
    <row r="190" spans="1:7" s="3" customFormat="1" ht="12" customHeight="1" x14ac:dyDescent="0.25">
      <c r="A190" s="3">
        <v>12784</v>
      </c>
      <c r="B190" s="10" t="s">
        <v>166</v>
      </c>
      <c r="C190" s="11" t="s">
        <v>167</v>
      </c>
      <c r="D190" s="15" t="s">
        <v>60</v>
      </c>
      <c r="E190" s="30">
        <v>12</v>
      </c>
      <c r="F190" s="31">
        <v>0</v>
      </c>
      <c r="G190" s="30">
        <f>IF(D190 = CHAR(37), E190*F190/100,E190*F190)</f>
        <v>0</v>
      </c>
    </row>
    <row r="191" spans="1:7" s="3" customFormat="1" ht="12" customHeight="1" x14ac:dyDescent="0.25">
      <c r="B191" s="13"/>
      <c r="C191" s="14"/>
      <c r="D191" s="14"/>
      <c r="E191" s="35"/>
      <c r="F191" s="35"/>
      <c r="G191" s="35"/>
    </row>
    <row r="192" spans="1:7" s="3" customFormat="1" ht="12" customHeight="1" x14ac:dyDescent="0.25">
      <c r="A192" s="3">
        <v>12785</v>
      </c>
      <c r="B192" s="10" t="s">
        <v>168</v>
      </c>
      <c r="C192" s="11" t="s">
        <v>169</v>
      </c>
      <c r="D192" s="15" t="s">
        <v>20</v>
      </c>
      <c r="E192" s="30">
        <v>1</v>
      </c>
      <c r="F192" s="31">
        <v>0</v>
      </c>
      <c r="G192" s="30">
        <f>IF(D192 = CHAR(37), E192*F192/100,E192*F192)</f>
        <v>0</v>
      </c>
    </row>
    <row r="193" spans="1:7" s="3" customFormat="1" ht="12" customHeight="1" x14ac:dyDescent="0.25">
      <c r="B193" s="13"/>
      <c r="C193" s="14"/>
      <c r="D193" s="14"/>
      <c r="E193" s="35"/>
      <c r="F193" s="35"/>
      <c r="G193" s="35"/>
    </row>
    <row r="194" spans="1:7" s="3" customFormat="1" ht="36" customHeight="1" x14ac:dyDescent="0.25">
      <c r="A194" s="3">
        <v>12786</v>
      </c>
      <c r="B194" s="10" t="s">
        <v>170</v>
      </c>
      <c r="C194" s="11" t="s">
        <v>171</v>
      </c>
      <c r="D194" s="15" t="s">
        <v>20</v>
      </c>
      <c r="E194" s="30">
        <v>1</v>
      </c>
      <c r="F194" s="31">
        <v>0</v>
      </c>
      <c r="G194" s="30">
        <f>IF(D194 = CHAR(37), E194*F194/100,E194*F194)</f>
        <v>0</v>
      </c>
    </row>
    <row r="195" spans="1:7" s="3" customFormat="1" ht="12" customHeight="1" x14ac:dyDescent="0.25">
      <c r="B195" s="13"/>
      <c r="C195" s="14"/>
      <c r="D195" s="14"/>
      <c r="E195" s="35"/>
      <c r="F195" s="35"/>
      <c r="G195" s="35"/>
    </row>
    <row r="196" spans="1:7" s="3" customFormat="1" ht="24" customHeight="1" x14ac:dyDescent="0.25">
      <c r="A196" s="3">
        <v>13759</v>
      </c>
      <c r="B196" s="10" t="s">
        <v>172</v>
      </c>
      <c r="C196" s="11" t="s">
        <v>173</v>
      </c>
      <c r="D196" s="15" t="s">
        <v>20</v>
      </c>
      <c r="E196" s="30">
        <v>1</v>
      </c>
      <c r="F196" s="31">
        <v>0</v>
      </c>
      <c r="G196" s="30">
        <f>IF(D196 = CHAR(37), E196*F196/100,E196*F196)</f>
        <v>0</v>
      </c>
    </row>
    <row r="197" spans="1:7" s="3" customFormat="1" ht="12" customHeight="1" x14ac:dyDescent="0.25">
      <c r="B197" s="13"/>
      <c r="C197" s="14"/>
      <c r="D197" s="14"/>
      <c r="E197" s="35"/>
      <c r="F197" s="35"/>
      <c r="G197" s="35"/>
    </row>
    <row r="198" spans="1:7" s="3" customFormat="1" ht="12" customHeight="1" x14ac:dyDescent="0.25">
      <c r="A198" s="3">
        <v>12787</v>
      </c>
      <c r="B198" s="10" t="s">
        <v>174</v>
      </c>
      <c r="C198" s="11" t="s">
        <v>175</v>
      </c>
      <c r="D198" s="15" t="s">
        <v>20</v>
      </c>
      <c r="E198" s="30">
        <v>1</v>
      </c>
      <c r="F198" s="31">
        <v>0</v>
      </c>
      <c r="G198" s="30">
        <f>IF(D198 = CHAR(37), E198*F198/100,E198*F198)</f>
        <v>0</v>
      </c>
    </row>
    <row r="199" spans="1:7" s="3" customFormat="1" ht="12" customHeight="1" x14ac:dyDescent="0.25">
      <c r="B199" s="13"/>
      <c r="C199" s="14"/>
      <c r="D199" s="14"/>
      <c r="E199" s="35"/>
      <c r="F199" s="35"/>
      <c r="G199" s="35"/>
    </row>
    <row r="200" spans="1:7" s="4" customFormat="1" ht="20.100000000000001" customHeight="1" x14ac:dyDescent="0.25">
      <c r="B200" s="17" t="s">
        <v>68</v>
      </c>
      <c r="C200" s="18"/>
      <c r="D200" s="19"/>
      <c r="E200" s="36"/>
      <c r="F200" s="36"/>
      <c r="G200" s="44">
        <f>SUM(G145:G199)</f>
        <v>345000</v>
      </c>
    </row>
    <row r="201" spans="1:7" s="2" customFormat="1" ht="12" customHeight="1" x14ac:dyDescent="0.25">
      <c r="D201" s="20" t="s">
        <v>176</v>
      </c>
      <c r="E201" s="33"/>
      <c r="F201" s="33"/>
      <c r="G201" s="33"/>
    </row>
    <row r="202" spans="1:7" s="1" customFormat="1" ht="12.75" x14ac:dyDescent="0.25">
      <c r="B202" s="6" t="s">
        <v>1</v>
      </c>
      <c r="E202" s="32"/>
      <c r="F202" s="32"/>
      <c r="G202" s="32"/>
    </row>
    <row r="203" spans="1:7" s="1" customFormat="1" ht="12.75" x14ac:dyDescent="0.25">
      <c r="B203" s="6" t="s">
        <v>3</v>
      </c>
      <c r="E203" s="32"/>
      <c r="F203" s="32"/>
      <c r="G203" s="32"/>
    </row>
    <row r="204" spans="1:7" s="1" customFormat="1" ht="12.75" x14ac:dyDescent="0.25">
      <c r="B204" s="6" t="s">
        <v>4</v>
      </c>
      <c r="E204" s="32"/>
      <c r="F204" s="32"/>
      <c r="G204" s="32"/>
    </row>
    <row r="205" spans="1:7" s="1" customFormat="1" ht="12.75" x14ac:dyDescent="0.25">
      <c r="B205" s="7" t="s">
        <v>5</v>
      </c>
      <c r="E205" s="32"/>
      <c r="F205" s="32"/>
      <c r="G205" s="32"/>
    </row>
    <row r="206" spans="1:7" s="1" customFormat="1" ht="12.75" x14ac:dyDescent="0.25">
      <c r="B206" s="8" t="s">
        <v>6</v>
      </c>
      <c r="E206" s="32"/>
      <c r="F206" s="32"/>
      <c r="G206" s="32"/>
    </row>
    <row r="207" spans="1:7" s="2" customFormat="1" ht="12" x14ac:dyDescent="0.25">
      <c r="E207" s="33"/>
      <c r="F207" s="33"/>
      <c r="G207" s="42" t="s">
        <v>7</v>
      </c>
    </row>
    <row r="208" spans="1:7" s="3" customFormat="1" ht="27.4" customHeight="1" x14ac:dyDescent="0.25">
      <c r="B208" s="9" t="s">
        <v>8</v>
      </c>
      <c r="C208" s="9" t="s">
        <v>9</v>
      </c>
      <c r="D208" s="9" t="s">
        <v>10</v>
      </c>
      <c r="E208" s="34" t="s">
        <v>11</v>
      </c>
      <c r="F208" s="34" t="s">
        <v>12</v>
      </c>
      <c r="G208" s="43" t="s">
        <v>13</v>
      </c>
    </row>
    <row r="209" spans="1:7" s="4" customFormat="1" ht="20.100000000000001" customHeight="1" x14ac:dyDescent="0.25">
      <c r="B209" s="17" t="s">
        <v>70</v>
      </c>
      <c r="C209" s="18"/>
      <c r="D209" s="19"/>
      <c r="E209" s="36"/>
      <c r="F209" s="36"/>
      <c r="G209" s="44">
        <f>G200</f>
        <v>345000</v>
      </c>
    </row>
    <row r="210" spans="1:7" s="3" customFormat="1" ht="12" customHeight="1" x14ac:dyDescent="0.25">
      <c r="A210" s="3">
        <v>12795</v>
      </c>
      <c r="B210" s="10" t="s">
        <v>177</v>
      </c>
      <c r="C210" s="11" t="s">
        <v>178</v>
      </c>
      <c r="D210" s="15" t="s">
        <v>60</v>
      </c>
      <c r="E210" s="30">
        <v>12</v>
      </c>
      <c r="F210" s="31">
        <v>0</v>
      </c>
      <c r="G210" s="30">
        <f>IF(D210 = CHAR(37), E210*F210/100,E210*F210)</f>
        <v>0</v>
      </c>
    </row>
    <row r="211" spans="1:7" s="3" customFormat="1" ht="12" customHeight="1" x14ac:dyDescent="0.25">
      <c r="B211" s="13"/>
      <c r="C211" s="14"/>
      <c r="D211" s="14"/>
      <c r="E211" s="35"/>
      <c r="F211" s="35"/>
      <c r="G211" s="35"/>
    </row>
    <row r="212" spans="1:7" s="3" customFormat="1" ht="12" customHeight="1" x14ac:dyDescent="0.25">
      <c r="A212" s="3">
        <v>12788</v>
      </c>
      <c r="B212" s="10" t="s">
        <v>179</v>
      </c>
      <c r="C212" s="11" t="s">
        <v>180</v>
      </c>
      <c r="D212" s="15"/>
      <c r="E212" s="30"/>
      <c r="F212" s="30"/>
      <c r="G212" s="30"/>
    </row>
    <row r="213" spans="1:7" s="3" customFormat="1" ht="12" customHeight="1" x14ac:dyDescent="0.25">
      <c r="B213" s="13"/>
      <c r="C213" s="14"/>
      <c r="D213" s="14"/>
      <c r="E213" s="35"/>
      <c r="F213" s="35"/>
      <c r="G213" s="35"/>
    </row>
    <row r="214" spans="1:7" s="3" customFormat="1" ht="12" customHeight="1" x14ac:dyDescent="0.25">
      <c r="A214" s="3">
        <v>12789</v>
      </c>
      <c r="B214" s="10" t="s">
        <v>181</v>
      </c>
      <c r="C214" s="11" t="s">
        <v>182</v>
      </c>
      <c r="D214" s="15" t="s">
        <v>60</v>
      </c>
      <c r="E214" s="30">
        <v>12</v>
      </c>
      <c r="F214" s="31">
        <v>0</v>
      </c>
      <c r="G214" s="30">
        <f>IF(D214 = CHAR(37), E214*F214/100,E214*F214)</f>
        <v>0</v>
      </c>
    </row>
    <row r="215" spans="1:7" s="3" customFormat="1" ht="12" customHeight="1" x14ac:dyDescent="0.25">
      <c r="B215" s="13"/>
      <c r="C215" s="14"/>
      <c r="D215" s="14"/>
      <c r="E215" s="35"/>
      <c r="F215" s="35"/>
      <c r="G215" s="35"/>
    </row>
    <row r="216" spans="1:7" s="3" customFormat="1" ht="12" customHeight="1" x14ac:dyDescent="0.25">
      <c r="A216" s="3">
        <v>13015</v>
      </c>
      <c r="B216" s="10" t="s">
        <v>183</v>
      </c>
      <c r="C216" s="11" t="s">
        <v>101</v>
      </c>
      <c r="D216" s="15" t="s">
        <v>102</v>
      </c>
      <c r="E216" s="30">
        <v>0</v>
      </c>
      <c r="F216" s="31">
        <v>0</v>
      </c>
      <c r="G216" s="30">
        <f>IF(D216 = CHAR(37), E216*F216/100,E216*F216)</f>
        <v>0</v>
      </c>
    </row>
    <row r="217" spans="1:7" s="3" customFormat="1" ht="12" customHeight="1" x14ac:dyDescent="0.25">
      <c r="B217" s="13"/>
      <c r="C217" s="14"/>
      <c r="D217" s="14"/>
      <c r="E217" s="35"/>
      <c r="F217" s="35"/>
      <c r="G217" s="35"/>
    </row>
    <row r="218" spans="1:7" s="3" customFormat="1" ht="12" customHeight="1" x14ac:dyDescent="0.25">
      <c r="A218" s="3">
        <v>12801</v>
      </c>
      <c r="B218" s="10" t="s">
        <v>184</v>
      </c>
      <c r="C218" s="11" t="s">
        <v>185</v>
      </c>
      <c r="D218" s="15"/>
      <c r="E218" s="30"/>
      <c r="F218" s="30"/>
      <c r="G218" s="30"/>
    </row>
    <row r="219" spans="1:7" s="3" customFormat="1" ht="12" customHeight="1" x14ac:dyDescent="0.25">
      <c r="B219" s="13"/>
      <c r="C219" s="14"/>
      <c r="D219" s="14"/>
      <c r="E219" s="35"/>
      <c r="F219" s="35"/>
      <c r="G219" s="35"/>
    </row>
    <row r="220" spans="1:7" s="3" customFormat="1" ht="24" customHeight="1" x14ac:dyDescent="0.25">
      <c r="A220" s="3">
        <v>12802</v>
      </c>
      <c r="B220" s="10" t="s">
        <v>186</v>
      </c>
      <c r="C220" s="11" t="s">
        <v>187</v>
      </c>
      <c r="D220" s="15" t="s">
        <v>99</v>
      </c>
      <c r="E220" s="30">
        <v>1</v>
      </c>
      <c r="F220" s="30">
        <v>50000</v>
      </c>
      <c r="G220" s="30">
        <v>50000</v>
      </c>
    </row>
    <row r="221" spans="1:7" s="3" customFormat="1" ht="12" customHeight="1" x14ac:dyDescent="0.25">
      <c r="B221" s="13"/>
      <c r="C221" s="14"/>
      <c r="D221" s="14"/>
      <c r="E221" s="35"/>
      <c r="F221" s="35"/>
      <c r="G221" s="35"/>
    </row>
    <row r="222" spans="1:7" s="3" customFormat="1" ht="12" customHeight="1" x14ac:dyDescent="0.25">
      <c r="A222" s="3">
        <v>12803</v>
      </c>
      <c r="B222" s="10" t="s">
        <v>188</v>
      </c>
      <c r="C222" s="11" t="s">
        <v>101</v>
      </c>
      <c r="D222" s="15" t="s">
        <v>102</v>
      </c>
      <c r="E222" s="30">
        <v>50000</v>
      </c>
      <c r="F222" s="31">
        <v>0</v>
      </c>
      <c r="G222" s="30">
        <f>IF(D222 = CHAR(37), E222*F222/100,E222*F222)</f>
        <v>0</v>
      </c>
    </row>
    <row r="223" spans="1:7" s="3" customFormat="1" ht="12" customHeight="1" x14ac:dyDescent="0.25">
      <c r="B223" s="13"/>
      <c r="C223" s="14"/>
      <c r="D223" s="14"/>
      <c r="E223" s="35"/>
      <c r="F223" s="35"/>
      <c r="G223" s="35"/>
    </row>
    <row r="224" spans="1:7" s="3" customFormat="1" ht="12" customHeight="1" x14ac:dyDescent="0.25">
      <c r="A224" s="3">
        <v>13003</v>
      </c>
      <c r="B224" s="10" t="s">
        <v>189</v>
      </c>
      <c r="C224" s="11" t="s">
        <v>190</v>
      </c>
      <c r="D224" s="15"/>
      <c r="E224" s="30"/>
      <c r="F224" s="30"/>
      <c r="G224" s="30"/>
    </row>
    <row r="225" spans="1:7" s="3" customFormat="1" ht="12" customHeight="1" x14ac:dyDescent="0.25">
      <c r="B225" s="13"/>
      <c r="C225" s="14"/>
      <c r="D225" s="14"/>
      <c r="E225" s="35"/>
      <c r="F225" s="35"/>
      <c r="G225" s="35"/>
    </row>
    <row r="226" spans="1:7" s="3" customFormat="1" ht="24" customHeight="1" x14ac:dyDescent="0.25">
      <c r="A226" s="3">
        <v>13004</v>
      </c>
      <c r="B226" s="10" t="s">
        <v>191</v>
      </c>
      <c r="C226" s="11" t="s">
        <v>192</v>
      </c>
      <c r="D226" s="15" t="s">
        <v>60</v>
      </c>
      <c r="E226" s="30">
        <v>12</v>
      </c>
      <c r="F226" s="31">
        <v>0</v>
      </c>
      <c r="G226" s="30">
        <f>IF(D226 = CHAR(37), E226*F226/100,E226*F226)</f>
        <v>0</v>
      </c>
    </row>
    <row r="227" spans="1:7" s="3" customFormat="1" ht="12" customHeight="1" x14ac:dyDescent="0.25">
      <c r="B227" s="13"/>
      <c r="C227" s="14"/>
      <c r="D227" s="14"/>
      <c r="E227" s="35"/>
      <c r="F227" s="35"/>
      <c r="G227" s="35"/>
    </row>
    <row r="228" spans="1:7" s="3" customFormat="1" ht="12" customHeight="1" x14ac:dyDescent="0.25">
      <c r="A228" s="3">
        <v>13016</v>
      </c>
      <c r="B228" s="10" t="s">
        <v>193</v>
      </c>
      <c r="C228" s="11" t="s">
        <v>101</v>
      </c>
      <c r="D228" s="15" t="s">
        <v>102</v>
      </c>
      <c r="E228" s="30">
        <v>0</v>
      </c>
      <c r="F228" s="31">
        <v>0</v>
      </c>
      <c r="G228" s="30">
        <f>IF(D228 = CHAR(37), E228*F228/100,E228*F228)</f>
        <v>0</v>
      </c>
    </row>
    <row r="229" spans="1:7" s="3" customFormat="1" ht="12" customHeight="1" x14ac:dyDescent="0.25">
      <c r="B229" s="13"/>
      <c r="C229" s="14"/>
      <c r="D229" s="14"/>
      <c r="E229" s="35"/>
      <c r="F229" s="35"/>
      <c r="G229" s="35"/>
    </row>
    <row r="230" spans="1:7" s="3" customFormat="1" ht="12" customHeight="1" x14ac:dyDescent="0.25">
      <c r="A230" s="3">
        <v>13008</v>
      </c>
      <c r="B230" s="10" t="s">
        <v>194</v>
      </c>
      <c r="C230" s="11" t="s">
        <v>195</v>
      </c>
      <c r="D230" s="15"/>
      <c r="E230" s="30"/>
      <c r="F230" s="30"/>
      <c r="G230" s="30"/>
    </row>
    <row r="231" spans="1:7" s="3" customFormat="1" ht="12" customHeight="1" x14ac:dyDescent="0.25">
      <c r="B231" s="13"/>
      <c r="C231" s="14"/>
      <c r="D231" s="14"/>
      <c r="E231" s="35"/>
      <c r="F231" s="35"/>
      <c r="G231" s="35"/>
    </row>
    <row r="232" spans="1:7" s="3" customFormat="1" ht="24" customHeight="1" x14ac:dyDescent="0.25">
      <c r="A232" s="3">
        <v>13009</v>
      </c>
      <c r="B232" s="10" t="s">
        <v>196</v>
      </c>
      <c r="C232" s="11" t="s">
        <v>197</v>
      </c>
      <c r="D232" s="15" t="s">
        <v>20</v>
      </c>
      <c r="E232" s="30">
        <v>1</v>
      </c>
      <c r="F232" s="31">
        <v>0</v>
      </c>
      <c r="G232" s="30">
        <f>IF(D232 = CHAR(37), E232*F232/100,E232*F232)</f>
        <v>0</v>
      </c>
    </row>
    <row r="233" spans="1:7" s="3" customFormat="1" ht="12" customHeight="1" x14ac:dyDescent="0.25">
      <c r="B233" s="13"/>
      <c r="C233" s="14"/>
      <c r="D233" s="14"/>
      <c r="E233" s="35"/>
      <c r="F233" s="35"/>
      <c r="G233" s="35"/>
    </row>
    <row r="234" spans="1:7" s="3" customFormat="1" ht="12" customHeight="1" x14ac:dyDescent="0.25">
      <c r="A234" s="3">
        <v>13010</v>
      </c>
      <c r="B234" s="10" t="s">
        <v>198</v>
      </c>
      <c r="C234" s="11" t="s">
        <v>199</v>
      </c>
      <c r="D234" s="15" t="s">
        <v>20</v>
      </c>
      <c r="E234" s="30">
        <v>1</v>
      </c>
      <c r="F234" s="31">
        <v>0</v>
      </c>
      <c r="G234" s="30">
        <f>IF(D234 = CHAR(37), E234*F234/100,E234*F234)</f>
        <v>0</v>
      </c>
    </row>
    <row r="235" spans="1:7" s="3" customFormat="1" ht="12" customHeight="1" x14ac:dyDescent="0.25">
      <c r="B235" s="13"/>
      <c r="C235" s="14"/>
      <c r="D235" s="14"/>
      <c r="E235" s="35"/>
      <c r="F235" s="35"/>
      <c r="G235" s="35"/>
    </row>
    <row r="236" spans="1:7" s="3" customFormat="1" ht="12" customHeight="1" x14ac:dyDescent="0.25">
      <c r="B236" s="13"/>
      <c r="C236" s="14"/>
      <c r="D236" s="14"/>
      <c r="E236" s="35"/>
      <c r="F236" s="35"/>
      <c r="G236" s="35"/>
    </row>
    <row r="237" spans="1:7" s="3" customFormat="1" ht="12" customHeight="1" x14ac:dyDescent="0.25">
      <c r="B237" s="13"/>
      <c r="C237" s="14"/>
      <c r="D237" s="14"/>
      <c r="E237" s="35"/>
      <c r="F237" s="35"/>
      <c r="G237" s="35"/>
    </row>
    <row r="238" spans="1:7" s="3" customFormat="1" ht="12" customHeight="1" x14ac:dyDescent="0.25">
      <c r="B238" s="13"/>
      <c r="C238" s="14"/>
      <c r="D238" s="14"/>
      <c r="E238" s="35"/>
      <c r="F238" s="35"/>
      <c r="G238" s="35"/>
    </row>
    <row r="239" spans="1:7" s="3" customFormat="1" ht="12" customHeight="1" x14ac:dyDescent="0.25">
      <c r="B239" s="13"/>
      <c r="C239" s="14"/>
      <c r="D239" s="14"/>
      <c r="E239" s="35"/>
      <c r="F239" s="35"/>
      <c r="G239" s="35"/>
    </row>
    <row r="240" spans="1:7" s="3" customFormat="1" ht="12" customHeight="1" x14ac:dyDescent="0.25">
      <c r="B240" s="13"/>
      <c r="C240" s="14"/>
      <c r="D240" s="14"/>
      <c r="E240" s="35"/>
      <c r="F240" s="35"/>
      <c r="G240" s="35"/>
    </row>
    <row r="241" spans="2:7" s="3" customFormat="1" ht="12" customHeight="1" x14ac:dyDescent="0.25">
      <c r="B241" s="13"/>
      <c r="C241" s="14"/>
      <c r="D241" s="14"/>
      <c r="E241" s="35"/>
      <c r="F241" s="35"/>
      <c r="G241" s="35"/>
    </row>
    <row r="242" spans="2:7" s="3" customFormat="1" ht="12" customHeight="1" x14ac:dyDescent="0.25">
      <c r="B242" s="13"/>
      <c r="C242" s="14"/>
      <c r="D242" s="14"/>
      <c r="E242" s="35"/>
      <c r="F242" s="35"/>
      <c r="G242" s="35"/>
    </row>
    <row r="243" spans="2:7" s="3" customFormat="1" ht="12" customHeight="1" x14ac:dyDescent="0.25">
      <c r="B243" s="13"/>
      <c r="C243" s="14"/>
      <c r="D243" s="14"/>
      <c r="E243" s="35"/>
      <c r="F243" s="35"/>
      <c r="G243" s="35"/>
    </row>
    <row r="244" spans="2:7" s="3" customFormat="1" ht="12" customHeight="1" x14ac:dyDescent="0.25">
      <c r="B244" s="13"/>
      <c r="C244" s="14"/>
      <c r="D244" s="14"/>
      <c r="E244" s="35"/>
      <c r="F244" s="35"/>
      <c r="G244" s="35"/>
    </row>
    <row r="245" spans="2:7" s="3" customFormat="1" ht="12" customHeight="1" x14ac:dyDescent="0.25">
      <c r="B245" s="13"/>
      <c r="C245" s="14"/>
      <c r="D245" s="14"/>
      <c r="E245" s="35"/>
      <c r="F245" s="35"/>
      <c r="G245" s="35"/>
    </row>
    <row r="246" spans="2:7" s="3" customFormat="1" ht="12" customHeight="1" x14ac:dyDescent="0.25">
      <c r="B246" s="13"/>
      <c r="C246" s="14"/>
      <c r="D246" s="14"/>
      <c r="E246" s="35"/>
      <c r="F246" s="35"/>
      <c r="G246" s="35"/>
    </row>
    <row r="247" spans="2:7" s="3" customFormat="1" ht="12" customHeight="1" x14ac:dyDescent="0.25">
      <c r="B247" s="13"/>
      <c r="C247" s="14"/>
      <c r="D247" s="14"/>
      <c r="E247" s="35"/>
      <c r="F247" s="35"/>
      <c r="G247" s="35"/>
    </row>
    <row r="248" spans="2:7" s="3" customFormat="1" ht="12" customHeight="1" x14ac:dyDescent="0.25">
      <c r="B248" s="13"/>
      <c r="C248" s="14"/>
      <c r="D248" s="14"/>
      <c r="E248" s="35"/>
      <c r="F248" s="35"/>
      <c r="G248" s="35"/>
    </row>
    <row r="249" spans="2:7" s="3" customFormat="1" ht="12" customHeight="1" x14ac:dyDescent="0.25">
      <c r="B249" s="13"/>
      <c r="C249" s="14"/>
      <c r="D249" s="14"/>
      <c r="E249" s="35"/>
      <c r="F249" s="35"/>
      <c r="G249" s="35"/>
    </row>
    <row r="250" spans="2:7" s="3" customFormat="1" ht="12" customHeight="1" x14ac:dyDescent="0.25">
      <c r="B250" s="13"/>
      <c r="C250" s="14"/>
      <c r="D250" s="14"/>
      <c r="E250" s="35"/>
      <c r="F250" s="35"/>
      <c r="G250" s="35"/>
    </row>
    <row r="251" spans="2:7" s="3" customFormat="1" ht="12" customHeight="1" x14ac:dyDescent="0.25">
      <c r="B251" s="13"/>
      <c r="C251" s="14"/>
      <c r="D251" s="14"/>
      <c r="E251" s="35"/>
      <c r="F251" s="35"/>
      <c r="G251" s="35"/>
    </row>
    <row r="252" spans="2:7" s="3" customFormat="1" ht="12" customHeight="1" x14ac:dyDescent="0.25">
      <c r="B252" s="13"/>
      <c r="C252" s="14"/>
      <c r="D252" s="14"/>
      <c r="E252" s="35"/>
      <c r="F252" s="35"/>
      <c r="G252" s="35"/>
    </row>
    <row r="253" spans="2:7" s="3" customFormat="1" ht="12" customHeight="1" x14ac:dyDescent="0.25">
      <c r="B253" s="13"/>
      <c r="C253" s="14"/>
      <c r="D253" s="14"/>
      <c r="E253" s="35"/>
      <c r="F253" s="35"/>
      <c r="G253" s="35"/>
    </row>
    <row r="254" spans="2:7" s="3" customFormat="1" ht="12" customHeight="1" x14ac:dyDescent="0.25">
      <c r="B254" s="13"/>
      <c r="C254" s="14"/>
      <c r="D254" s="14"/>
      <c r="E254" s="35"/>
      <c r="F254" s="35"/>
      <c r="G254" s="35"/>
    </row>
    <row r="255" spans="2:7" s="3" customFormat="1" ht="12" customHeight="1" x14ac:dyDescent="0.25">
      <c r="B255" s="13"/>
      <c r="C255" s="14"/>
      <c r="D255" s="14"/>
      <c r="E255" s="35"/>
      <c r="F255" s="35"/>
      <c r="G255" s="35"/>
    </row>
    <row r="256" spans="2:7" s="3" customFormat="1" ht="12" customHeight="1" x14ac:dyDescent="0.25">
      <c r="B256" s="13"/>
      <c r="C256" s="14"/>
      <c r="D256" s="14"/>
      <c r="E256" s="35"/>
      <c r="F256" s="35"/>
      <c r="G256" s="35"/>
    </row>
    <row r="257" spans="2:7" s="3" customFormat="1" ht="12" customHeight="1" x14ac:dyDescent="0.25">
      <c r="B257" s="13"/>
      <c r="C257" s="14"/>
      <c r="D257" s="14"/>
      <c r="E257" s="35"/>
      <c r="F257" s="35"/>
      <c r="G257" s="35"/>
    </row>
    <row r="258" spans="2:7" s="3" customFormat="1" ht="12" customHeight="1" x14ac:dyDescent="0.25">
      <c r="B258" s="13"/>
      <c r="C258" s="14"/>
      <c r="D258" s="14"/>
      <c r="E258" s="35"/>
      <c r="F258" s="35"/>
      <c r="G258" s="35"/>
    </row>
    <row r="259" spans="2:7" s="3" customFormat="1" ht="12" customHeight="1" x14ac:dyDescent="0.25">
      <c r="B259" s="13"/>
      <c r="C259" s="14"/>
      <c r="D259" s="14"/>
      <c r="E259" s="35"/>
      <c r="F259" s="35"/>
      <c r="G259" s="35"/>
    </row>
    <row r="260" spans="2:7" s="3" customFormat="1" ht="12" customHeight="1" x14ac:dyDescent="0.25">
      <c r="B260" s="13"/>
      <c r="C260" s="14"/>
      <c r="D260" s="14"/>
      <c r="E260" s="35"/>
      <c r="F260" s="35"/>
      <c r="G260" s="35"/>
    </row>
    <row r="261" spans="2:7" s="3" customFormat="1" ht="12" customHeight="1" x14ac:dyDescent="0.25">
      <c r="B261" s="13"/>
      <c r="C261" s="14"/>
      <c r="D261" s="14"/>
      <c r="E261" s="35"/>
      <c r="F261" s="35"/>
      <c r="G261" s="35"/>
    </row>
    <row r="262" spans="2:7" s="3" customFormat="1" ht="12" customHeight="1" x14ac:dyDescent="0.25">
      <c r="B262" s="13"/>
      <c r="C262" s="14"/>
      <c r="D262" s="14"/>
      <c r="E262" s="35"/>
      <c r="F262" s="35"/>
      <c r="G262" s="35"/>
    </row>
    <row r="263" spans="2:7" s="3" customFormat="1" ht="12" customHeight="1" x14ac:dyDescent="0.25">
      <c r="B263" s="13"/>
      <c r="C263" s="14"/>
      <c r="D263" s="14"/>
      <c r="E263" s="35"/>
      <c r="F263" s="35"/>
      <c r="G263" s="35"/>
    </row>
    <row r="264" spans="2:7" s="3" customFormat="1" ht="12" customHeight="1" x14ac:dyDescent="0.25">
      <c r="B264" s="13"/>
      <c r="C264" s="14"/>
      <c r="D264" s="14"/>
      <c r="E264" s="35"/>
      <c r="F264" s="35"/>
      <c r="G264" s="35"/>
    </row>
    <row r="265" spans="2:7" s="3" customFormat="1" ht="12" customHeight="1" x14ac:dyDescent="0.25">
      <c r="B265" s="13"/>
      <c r="C265" s="14"/>
      <c r="D265" s="14"/>
      <c r="E265" s="35"/>
      <c r="F265" s="35"/>
      <c r="G265" s="35"/>
    </row>
    <row r="266" spans="2:7" s="3" customFormat="1" ht="12" customHeight="1" x14ac:dyDescent="0.25">
      <c r="B266" s="13"/>
      <c r="C266" s="14"/>
      <c r="D266" s="14"/>
      <c r="E266" s="35"/>
      <c r="F266" s="35"/>
      <c r="G266" s="35"/>
    </row>
    <row r="267" spans="2:7" s="3" customFormat="1" ht="12" customHeight="1" x14ac:dyDescent="0.25">
      <c r="B267" s="13"/>
      <c r="C267" s="14"/>
      <c r="D267" s="14"/>
      <c r="E267" s="35"/>
      <c r="F267" s="35"/>
      <c r="G267" s="35"/>
    </row>
    <row r="268" spans="2:7" s="3" customFormat="1" ht="12" customHeight="1" x14ac:dyDescent="0.25">
      <c r="B268" s="13"/>
      <c r="C268" s="14"/>
      <c r="D268" s="14"/>
      <c r="E268" s="35"/>
      <c r="F268" s="35"/>
      <c r="G268" s="35"/>
    </row>
    <row r="269" spans="2:7" s="3" customFormat="1" ht="12" customHeight="1" x14ac:dyDescent="0.25">
      <c r="B269" s="13"/>
      <c r="C269" s="14"/>
      <c r="D269" s="14"/>
      <c r="E269" s="35"/>
      <c r="F269" s="35"/>
      <c r="G269" s="35"/>
    </row>
    <row r="270" spans="2:7" s="4" customFormat="1" ht="20.100000000000001" customHeight="1" x14ac:dyDescent="0.25">
      <c r="B270" s="17" t="s">
        <v>200</v>
      </c>
      <c r="C270" s="18"/>
      <c r="D270" s="19"/>
      <c r="E270" s="36"/>
      <c r="F270" s="36"/>
      <c r="G270" s="44">
        <f>SUM(G209:G269)</f>
        <v>395000</v>
      </c>
    </row>
    <row r="271" spans="2:7" s="2" customFormat="1" ht="12" customHeight="1" x14ac:dyDescent="0.25">
      <c r="D271" s="20" t="s">
        <v>201</v>
      </c>
      <c r="E271" s="33"/>
      <c r="F271" s="33"/>
      <c r="G271" s="33"/>
    </row>
    <row r="272" spans="2:7" s="1" customFormat="1" ht="12.75" x14ac:dyDescent="0.25">
      <c r="B272" s="6" t="s">
        <v>1</v>
      </c>
      <c r="E272" s="32"/>
      <c r="F272" s="32"/>
      <c r="G272" s="32"/>
    </row>
    <row r="273" spans="1:7" s="1" customFormat="1" ht="12.75" x14ac:dyDescent="0.25">
      <c r="B273" s="6" t="s">
        <v>3</v>
      </c>
      <c r="E273" s="32"/>
      <c r="F273" s="32"/>
      <c r="G273" s="32"/>
    </row>
    <row r="274" spans="1:7" s="1" customFormat="1" ht="12.75" x14ac:dyDescent="0.25">
      <c r="B274" s="6" t="s">
        <v>4</v>
      </c>
      <c r="E274" s="32"/>
      <c r="F274" s="32"/>
      <c r="G274" s="32"/>
    </row>
    <row r="275" spans="1:7" s="1" customFormat="1" ht="12.75" x14ac:dyDescent="0.25">
      <c r="B275" s="7" t="s">
        <v>5</v>
      </c>
      <c r="E275" s="32"/>
      <c r="F275" s="32"/>
      <c r="G275" s="32"/>
    </row>
    <row r="276" spans="1:7" s="1" customFormat="1" ht="12.75" x14ac:dyDescent="0.25">
      <c r="B276" s="8" t="s">
        <v>6</v>
      </c>
      <c r="E276" s="32"/>
      <c r="F276" s="32"/>
      <c r="G276" s="32"/>
    </row>
    <row r="277" spans="1:7" s="2" customFormat="1" ht="12" x14ac:dyDescent="0.25">
      <c r="E277" s="33"/>
      <c r="F277" s="33"/>
      <c r="G277" s="42" t="s">
        <v>202</v>
      </c>
    </row>
    <row r="278" spans="1:7" s="3" customFormat="1" ht="27.4" customHeight="1" x14ac:dyDescent="0.25">
      <c r="B278" s="9" t="s">
        <v>8</v>
      </c>
      <c r="C278" s="9" t="s">
        <v>9</v>
      </c>
      <c r="D278" s="9" t="s">
        <v>10</v>
      </c>
      <c r="E278" s="34" t="s">
        <v>11</v>
      </c>
      <c r="F278" s="34" t="s">
        <v>12</v>
      </c>
      <c r="G278" s="43" t="s">
        <v>13</v>
      </c>
    </row>
    <row r="279" spans="1:7" s="3" customFormat="1" ht="12" customHeight="1" x14ac:dyDescent="0.25">
      <c r="A279" s="3">
        <v>12980</v>
      </c>
      <c r="B279" s="10" t="s">
        <v>203</v>
      </c>
      <c r="C279" s="11" t="s">
        <v>202</v>
      </c>
      <c r="D279" s="15"/>
      <c r="E279" s="30"/>
      <c r="F279" s="30"/>
      <c r="G279" s="30"/>
    </row>
    <row r="280" spans="1:7" s="3" customFormat="1" ht="12" customHeight="1" x14ac:dyDescent="0.25">
      <c r="B280" s="13"/>
      <c r="C280" s="14"/>
      <c r="D280" s="14"/>
      <c r="E280" s="35"/>
      <c r="F280" s="35"/>
      <c r="G280" s="35"/>
    </row>
    <row r="281" spans="1:7" s="3" customFormat="1" ht="12" customHeight="1" x14ac:dyDescent="0.25">
      <c r="A281" s="3">
        <v>12981</v>
      </c>
      <c r="B281" s="10" t="s">
        <v>204</v>
      </c>
      <c r="C281" s="11" t="s">
        <v>205</v>
      </c>
      <c r="D281" s="15"/>
      <c r="E281" s="30"/>
      <c r="F281" s="30"/>
      <c r="G281" s="30"/>
    </row>
    <row r="282" spans="1:7" s="3" customFormat="1" ht="12" customHeight="1" x14ac:dyDescent="0.25">
      <c r="B282" s="13"/>
      <c r="C282" s="14"/>
      <c r="D282" s="14"/>
      <c r="E282" s="35"/>
      <c r="F282" s="35"/>
      <c r="G282" s="35"/>
    </row>
    <row r="283" spans="1:7" s="3" customFormat="1" ht="36" customHeight="1" x14ac:dyDescent="0.25">
      <c r="A283" s="3">
        <v>12982</v>
      </c>
      <c r="B283" s="10" t="s">
        <v>206</v>
      </c>
      <c r="C283" s="11" t="s">
        <v>207</v>
      </c>
      <c r="D283" s="15" t="s">
        <v>208</v>
      </c>
      <c r="E283" s="30">
        <v>1</v>
      </c>
      <c r="F283" s="30">
        <v>2338700</v>
      </c>
      <c r="G283" s="30">
        <v>2338700</v>
      </c>
    </row>
    <row r="284" spans="1:7" s="3" customFormat="1" ht="12" customHeight="1" x14ac:dyDescent="0.25">
      <c r="B284" s="13"/>
      <c r="C284" s="14"/>
      <c r="D284" s="14"/>
      <c r="E284" s="35"/>
      <c r="F284" s="35"/>
      <c r="G284" s="35"/>
    </row>
    <row r="285" spans="1:7" s="3" customFormat="1" ht="24" customHeight="1" x14ac:dyDescent="0.25">
      <c r="A285" s="3">
        <v>12987</v>
      </c>
      <c r="B285" s="10" t="s">
        <v>209</v>
      </c>
      <c r="C285" s="11" t="s">
        <v>210</v>
      </c>
      <c r="D285" s="15" t="s">
        <v>102</v>
      </c>
      <c r="E285" s="30">
        <v>2338700</v>
      </c>
      <c r="F285" s="31">
        <v>0</v>
      </c>
      <c r="G285" s="30">
        <f>IF(D285 = CHAR(37), E285*F285/100,E285*F285)</f>
        <v>0</v>
      </c>
    </row>
    <row r="286" spans="1:7" s="3" customFormat="1" ht="12" customHeight="1" x14ac:dyDescent="0.25">
      <c r="B286" s="13"/>
      <c r="C286" s="14"/>
      <c r="D286" s="14"/>
      <c r="E286" s="35"/>
      <c r="F286" s="35"/>
      <c r="G286" s="35"/>
    </row>
    <row r="287" spans="1:7" s="3" customFormat="1" ht="12" customHeight="1" x14ac:dyDescent="0.25">
      <c r="B287" s="13"/>
      <c r="C287" s="14"/>
      <c r="D287" s="14"/>
      <c r="E287" s="35"/>
      <c r="F287" s="35"/>
      <c r="G287" s="35"/>
    </row>
    <row r="288" spans="1:7" s="3" customFormat="1" ht="12" customHeight="1" x14ac:dyDescent="0.25">
      <c r="B288" s="13"/>
      <c r="C288" s="14"/>
      <c r="D288" s="14"/>
      <c r="E288" s="35"/>
      <c r="F288" s="35"/>
      <c r="G288" s="35"/>
    </row>
    <row r="289" spans="2:7" s="3" customFormat="1" ht="12" customHeight="1" x14ac:dyDescent="0.25">
      <c r="B289" s="13"/>
      <c r="C289" s="14"/>
      <c r="D289" s="14"/>
      <c r="E289" s="35"/>
      <c r="F289" s="35"/>
      <c r="G289" s="35"/>
    </row>
    <row r="290" spans="2:7" s="3" customFormat="1" ht="12" customHeight="1" x14ac:dyDescent="0.25">
      <c r="B290" s="13"/>
      <c r="C290" s="14"/>
      <c r="D290" s="14"/>
      <c r="E290" s="35"/>
      <c r="F290" s="35"/>
      <c r="G290" s="35"/>
    </row>
    <row r="291" spans="2:7" s="3" customFormat="1" ht="12" customHeight="1" x14ac:dyDescent="0.25">
      <c r="B291" s="13"/>
      <c r="C291" s="14"/>
      <c r="D291" s="14"/>
      <c r="E291" s="35"/>
      <c r="F291" s="35"/>
      <c r="G291" s="35"/>
    </row>
    <row r="292" spans="2:7" s="3" customFormat="1" ht="12" customHeight="1" x14ac:dyDescent="0.25">
      <c r="B292" s="13"/>
      <c r="C292" s="14"/>
      <c r="D292" s="14"/>
      <c r="E292" s="35"/>
      <c r="F292" s="35"/>
      <c r="G292" s="35"/>
    </row>
    <row r="293" spans="2:7" s="3" customFormat="1" ht="12" customHeight="1" x14ac:dyDescent="0.25">
      <c r="B293" s="13"/>
      <c r="C293" s="14"/>
      <c r="D293" s="14"/>
      <c r="E293" s="35"/>
      <c r="F293" s="35"/>
      <c r="G293" s="35"/>
    </row>
    <row r="294" spans="2:7" s="3" customFormat="1" ht="12" customHeight="1" x14ac:dyDescent="0.25">
      <c r="B294" s="13"/>
      <c r="C294" s="14"/>
      <c r="D294" s="14"/>
      <c r="E294" s="35"/>
      <c r="F294" s="35"/>
      <c r="G294" s="35"/>
    </row>
    <row r="295" spans="2:7" s="3" customFormat="1" ht="12" customHeight="1" x14ac:dyDescent="0.25">
      <c r="B295" s="13"/>
      <c r="C295" s="14"/>
      <c r="D295" s="14"/>
      <c r="E295" s="35"/>
      <c r="F295" s="35"/>
      <c r="G295" s="35"/>
    </row>
    <row r="296" spans="2:7" s="3" customFormat="1" ht="12" customHeight="1" x14ac:dyDescent="0.25">
      <c r="B296" s="13"/>
      <c r="C296" s="14"/>
      <c r="D296" s="14"/>
      <c r="E296" s="35"/>
      <c r="F296" s="35"/>
      <c r="G296" s="35"/>
    </row>
    <row r="297" spans="2:7" s="3" customFormat="1" ht="12" customHeight="1" x14ac:dyDescent="0.25">
      <c r="B297" s="13"/>
      <c r="C297" s="14"/>
      <c r="D297" s="14"/>
      <c r="E297" s="35"/>
      <c r="F297" s="35"/>
      <c r="G297" s="35"/>
    </row>
    <row r="298" spans="2:7" s="3" customFormat="1" ht="12" customHeight="1" x14ac:dyDescent="0.25">
      <c r="B298" s="13"/>
      <c r="C298" s="14"/>
      <c r="D298" s="14"/>
      <c r="E298" s="35"/>
      <c r="F298" s="35"/>
      <c r="G298" s="35"/>
    </row>
    <row r="299" spans="2:7" s="3" customFormat="1" ht="12" customHeight="1" x14ac:dyDescent="0.25">
      <c r="B299" s="13"/>
      <c r="C299" s="14"/>
      <c r="D299" s="14"/>
      <c r="E299" s="35"/>
      <c r="F299" s="35"/>
      <c r="G299" s="35"/>
    </row>
    <row r="300" spans="2:7" s="3" customFormat="1" ht="12" customHeight="1" x14ac:dyDescent="0.25">
      <c r="B300" s="13"/>
      <c r="C300" s="14"/>
      <c r="D300" s="14"/>
      <c r="E300" s="35"/>
      <c r="F300" s="35"/>
      <c r="G300" s="35"/>
    </row>
    <row r="301" spans="2:7" s="3" customFormat="1" ht="12" customHeight="1" x14ac:dyDescent="0.25">
      <c r="B301" s="13"/>
      <c r="C301" s="14"/>
      <c r="D301" s="14"/>
      <c r="E301" s="35"/>
      <c r="F301" s="35"/>
      <c r="G301" s="35"/>
    </row>
    <row r="302" spans="2:7" s="3" customFormat="1" ht="12" customHeight="1" x14ac:dyDescent="0.25">
      <c r="B302" s="13"/>
      <c r="C302" s="14"/>
      <c r="D302" s="14"/>
      <c r="E302" s="35"/>
      <c r="F302" s="35"/>
      <c r="G302" s="35"/>
    </row>
    <row r="303" spans="2:7" s="3" customFormat="1" ht="12" customHeight="1" x14ac:dyDescent="0.25">
      <c r="B303" s="13"/>
      <c r="C303" s="14"/>
      <c r="D303" s="14"/>
      <c r="E303" s="35"/>
      <c r="F303" s="35"/>
      <c r="G303" s="35"/>
    </row>
    <row r="304" spans="2:7" s="3" customFormat="1" ht="12" customHeight="1" x14ac:dyDescent="0.25">
      <c r="B304" s="13"/>
      <c r="C304" s="14"/>
      <c r="D304" s="14"/>
      <c r="E304" s="35"/>
      <c r="F304" s="35"/>
      <c r="G304" s="35"/>
    </row>
    <row r="305" spans="2:7" s="3" customFormat="1" ht="12" customHeight="1" x14ac:dyDescent="0.25">
      <c r="B305" s="13"/>
      <c r="C305" s="14"/>
      <c r="D305" s="14"/>
      <c r="E305" s="35"/>
      <c r="F305" s="35"/>
      <c r="G305" s="35"/>
    </row>
    <row r="306" spans="2:7" s="3" customFormat="1" ht="12" customHeight="1" x14ac:dyDescent="0.25">
      <c r="B306" s="13"/>
      <c r="C306" s="14"/>
      <c r="D306" s="14"/>
      <c r="E306" s="35"/>
      <c r="F306" s="35"/>
      <c r="G306" s="35"/>
    </row>
    <row r="307" spans="2:7" s="3" customFormat="1" ht="12" customHeight="1" x14ac:dyDescent="0.25">
      <c r="B307" s="13"/>
      <c r="C307" s="14"/>
      <c r="D307" s="14"/>
      <c r="E307" s="35"/>
      <c r="F307" s="35"/>
      <c r="G307" s="35"/>
    </row>
    <row r="308" spans="2:7" s="3" customFormat="1" ht="12" customHeight="1" x14ac:dyDescent="0.25">
      <c r="B308" s="13"/>
      <c r="C308" s="14"/>
      <c r="D308" s="14"/>
      <c r="E308" s="35"/>
      <c r="F308" s="35"/>
      <c r="G308" s="35"/>
    </row>
    <row r="309" spans="2:7" s="3" customFormat="1" ht="12" customHeight="1" x14ac:dyDescent="0.25">
      <c r="B309" s="13"/>
      <c r="C309" s="14"/>
      <c r="D309" s="14"/>
      <c r="E309" s="35"/>
      <c r="F309" s="35"/>
      <c r="G309" s="35"/>
    </row>
    <row r="310" spans="2:7" s="3" customFormat="1" ht="12" customHeight="1" x14ac:dyDescent="0.25">
      <c r="B310" s="13"/>
      <c r="C310" s="14"/>
      <c r="D310" s="14"/>
      <c r="E310" s="35"/>
      <c r="F310" s="35"/>
      <c r="G310" s="35"/>
    </row>
    <row r="311" spans="2:7" s="3" customFormat="1" ht="12" customHeight="1" x14ac:dyDescent="0.25">
      <c r="B311" s="13"/>
      <c r="C311" s="14"/>
      <c r="D311" s="14"/>
      <c r="E311" s="35"/>
      <c r="F311" s="35"/>
      <c r="G311" s="35"/>
    </row>
    <row r="312" spans="2:7" s="3" customFormat="1" ht="12" customHeight="1" x14ac:dyDescent="0.25">
      <c r="B312" s="13"/>
      <c r="C312" s="14"/>
      <c r="D312" s="14"/>
      <c r="E312" s="35"/>
      <c r="F312" s="35"/>
      <c r="G312" s="35"/>
    </row>
    <row r="313" spans="2:7" s="3" customFormat="1" ht="12" customHeight="1" x14ac:dyDescent="0.25">
      <c r="B313" s="13"/>
      <c r="C313" s="14"/>
      <c r="D313" s="14"/>
      <c r="E313" s="35"/>
      <c r="F313" s="35"/>
      <c r="G313" s="35"/>
    </row>
    <row r="314" spans="2:7" s="3" customFormat="1" ht="12" customHeight="1" x14ac:dyDescent="0.25">
      <c r="B314" s="13"/>
      <c r="C314" s="14"/>
      <c r="D314" s="14"/>
      <c r="E314" s="35"/>
      <c r="F314" s="35"/>
      <c r="G314" s="35"/>
    </row>
    <row r="315" spans="2:7" s="3" customFormat="1" ht="12" customHeight="1" x14ac:dyDescent="0.25">
      <c r="B315" s="13"/>
      <c r="C315" s="14"/>
      <c r="D315" s="14"/>
      <c r="E315" s="35"/>
      <c r="F315" s="35"/>
      <c r="G315" s="35"/>
    </row>
    <row r="316" spans="2:7" s="3" customFormat="1" ht="12" customHeight="1" x14ac:dyDescent="0.25">
      <c r="B316" s="13"/>
      <c r="C316" s="14"/>
      <c r="D316" s="14"/>
      <c r="E316" s="35"/>
      <c r="F316" s="35"/>
      <c r="G316" s="35"/>
    </row>
    <row r="317" spans="2:7" s="3" customFormat="1" ht="12" customHeight="1" x14ac:dyDescent="0.25">
      <c r="B317" s="13"/>
      <c r="C317" s="14"/>
      <c r="D317" s="14"/>
      <c r="E317" s="35"/>
      <c r="F317" s="35"/>
      <c r="G317" s="35"/>
    </row>
    <row r="318" spans="2:7" s="3" customFormat="1" ht="12" customHeight="1" x14ac:dyDescent="0.25">
      <c r="B318" s="13"/>
      <c r="C318" s="14"/>
      <c r="D318" s="14"/>
      <c r="E318" s="35"/>
      <c r="F318" s="35"/>
      <c r="G318" s="35"/>
    </row>
    <row r="319" spans="2:7" s="3" customFormat="1" ht="12" customHeight="1" x14ac:dyDescent="0.25">
      <c r="B319" s="13"/>
      <c r="C319" s="14"/>
      <c r="D319" s="14"/>
      <c r="E319" s="35"/>
      <c r="F319" s="35"/>
      <c r="G319" s="35"/>
    </row>
    <row r="320" spans="2:7" s="3" customFormat="1" ht="12" customHeight="1" x14ac:dyDescent="0.25">
      <c r="B320" s="13"/>
      <c r="C320" s="14"/>
      <c r="D320" s="14"/>
      <c r="E320" s="35"/>
      <c r="F320" s="35"/>
      <c r="G320" s="35"/>
    </row>
    <row r="321" spans="2:7" s="3" customFormat="1" ht="12" customHeight="1" x14ac:dyDescent="0.25">
      <c r="B321" s="13"/>
      <c r="C321" s="14"/>
      <c r="D321" s="14"/>
      <c r="E321" s="35"/>
      <c r="F321" s="35"/>
      <c r="G321" s="35"/>
    </row>
    <row r="322" spans="2:7" s="3" customFormat="1" ht="12" customHeight="1" x14ac:dyDescent="0.25">
      <c r="B322" s="13"/>
      <c r="C322" s="14"/>
      <c r="D322" s="14"/>
      <c r="E322" s="35"/>
      <c r="F322" s="35"/>
      <c r="G322" s="35"/>
    </row>
    <row r="323" spans="2:7" s="3" customFormat="1" ht="12" customHeight="1" x14ac:dyDescent="0.25">
      <c r="B323" s="13"/>
      <c r="C323" s="14"/>
      <c r="D323" s="14"/>
      <c r="E323" s="35"/>
      <c r="F323" s="35"/>
      <c r="G323" s="35"/>
    </row>
    <row r="324" spans="2:7" s="3" customFormat="1" ht="12" customHeight="1" x14ac:dyDescent="0.25">
      <c r="B324" s="13"/>
      <c r="C324" s="14"/>
      <c r="D324" s="14"/>
      <c r="E324" s="35"/>
      <c r="F324" s="35"/>
      <c r="G324" s="35"/>
    </row>
    <row r="325" spans="2:7" s="3" customFormat="1" ht="12" customHeight="1" x14ac:dyDescent="0.25">
      <c r="B325" s="13"/>
      <c r="C325" s="14"/>
      <c r="D325" s="14"/>
      <c r="E325" s="35"/>
      <c r="F325" s="35"/>
      <c r="G325" s="35"/>
    </row>
    <row r="326" spans="2:7" s="3" customFormat="1" ht="12" customHeight="1" x14ac:dyDescent="0.25">
      <c r="B326" s="13"/>
      <c r="C326" s="14"/>
      <c r="D326" s="14"/>
      <c r="E326" s="35"/>
      <c r="F326" s="35"/>
      <c r="G326" s="35"/>
    </row>
    <row r="327" spans="2:7" s="3" customFormat="1" ht="12" customHeight="1" x14ac:dyDescent="0.25">
      <c r="B327" s="13"/>
      <c r="C327" s="14"/>
      <c r="D327" s="14"/>
      <c r="E327" s="35"/>
      <c r="F327" s="35"/>
      <c r="G327" s="35"/>
    </row>
    <row r="328" spans="2:7" s="3" customFormat="1" ht="12" customHeight="1" x14ac:dyDescent="0.25">
      <c r="B328" s="13"/>
      <c r="C328" s="14"/>
      <c r="D328" s="14"/>
      <c r="E328" s="35"/>
      <c r="F328" s="35"/>
      <c r="G328" s="35"/>
    </row>
    <row r="329" spans="2:7" s="3" customFormat="1" ht="12" customHeight="1" x14ac:dyDescent="0.25">
      <c r="B329" s="13"/>
      <c r="C329" s="14"/>
      <c r="D329" s="14"/>
      <c r="E329" s="35"/>
      <c r="F329" s="35"/>
      <c r="G329" s="35"/>
    </row>
    <row r="330" spans="2:7" s="3" customFormat="1" ht="12" customHeight="1" x14ac:dyDescent="0.25">
      <c r="B330" s="13"/>
      <c r="C330" s="14"/>
      <c r="D330" s="14"/>
      <c r="E330" s="35"/>
      <c r="F330" s="35"/>
      <c r="G330" s="35"/>
    </row>
    <row r="331" spans="2:7" s="3" customFormat="1" ht="12" customHeight="1" x14ac:dyDescent="0.25">
      <c r="B331" s="13"/>
      <c r="C331" s="14"/>
      <c r="D331" s="14"/>
      <c r="E331" s="35"/>
      <c r="F331" s="35"/>
      <c r="G331" s="35"/>
    </row>
    <row r="332" spans="2:7" s="3" customFormat="1" ht="12" customHeight="1" x14ac:dyDescent="0.25">
      <c r="B332" s="13"/>
      <c r="C332" s="14"/>
      <c r="D332" s="14"/>
      <c r="E332" s="35"/>
      <c r="F332" s="35"/>
      <c r="G332" s="35"/>
    </row>
    <row r="333" spans="2:7" s="3" customFormat="1" ht="12" customHeight="1" x14ac:dyDescent="0.25">
      <c r="B333" s="13"/>
      <c r="C333" s="14"/>
      <c r="D333" s="14"/>
      <c r="E333" s="35"/>
      <c r="F333" s="35"/>
      <c r="G333" s="35"/>
    </row>
    <row r="334" spans="2:7" s="3" customFormat="1" ht="12" customHeight="1" x14ac:dyDescent="0.25">
      <c r="B334" s="13"/>
      <c r="C334" s="14"/>
      <c r="D334" s="14"/>
      <c r="E334" s="35"/>
      <c r="F334" s="35"/>
      <c r="G334" s="35"/>
    </row>
    <row r="335" spans="2:7" s="3" customFormat="1" ht="12" customHeight="1" x14ac:dyDescent="0.25">
      <c r="B335" s="13"/>
      <c r="C335" s="14"/>
      <c r="D335" s="14"/>
      <c r="E335" s="35"/>
      <c r="F335" s="35"/>
      <c r="G335" s="35"/>
    </row>
    <row r="336" spans="2:7" s="3" customFormat="1" ht="12" customHeight="1" x14ac:dyDescent="0.25">
      <c r="B336" s="13"/>
      <c r="C336" s="14"/>
      <c r="D336" s="14"/>
      <c r="E336" s="35"/>
      <c r="F336" s="35"/>
      <c r="G336" s="35"/>
    </row>
    <row r="337" spans="1:7" s="3" customFormat="1" ht="12" customHeight="1" x14ac:dyDescent="0.25">
      <c r="B337" s="13"/>
      <c r="C337" s="14"/>
      <c r="D337" s="14"/>
      <c r="E337" s="35"/>
      <c r="F337" s="35"/>
      <c r="G337" s="35"/>
    </row>
    <row r="338" spans="1:7" s="3" customFormat="1" ht="12" customHeight="1" x14ac:dyDescent="0.25">
      <c r="B338" s="13"/>
      <c r="C338" s="14"/>
      <c r="D338" s="14"/>
      <c r="E338" s="35"/>
      <c r="F338" s="35"/>
      <c r="G338" s="35"/>
    </row>
    <row r="339" spans="1:7" s="3" customFormat="1" ht="12" customHeight="1" x14ac:dyDescent="0.25">
      <c r="B339" s="13"/>
      <c r="C339" s="14"/>
      <c r="D339" s="14"/>
      <c r="E339" s="35"/>
      <c r="F339" s="35"/>
      <c r="G339" s="35"/>
    </row>
    <row r="340" spans="1:7" s="4" customFormat="1" ht="20.100000000000001" customHeight="1" x14ac:dyDescent="0.25">
      <c r="B340" s="17" t="s">
        <v>200</v>
      </c>
      <c r="C340" s="18"/>
      <c r="D340" s="19"/>
      <c r="E340" s="36"/>
      <c r="F340" s="36"/>
      <c r="G340" s="44">
        <f>SUM(G279:G339)</f>
        <v>2338700</v>
      </c>
    </row>
    <row r="341" spans="1:7" s="2" customFormat="1" ht="12" customHeight="1" x14ac:dyDescent="0.25">
      <c r="D341" s="20" t="s">
        <v>211</v>
      </c>
      <c r="E341" s="33"/>
      <c r="F341" s="33"/>
      <c r="G341" s="33"/>
    </row>
    <row r="342" spans="1:7" s="1" customFormat="1" ht="12.75" x14ac:dyDescent="0.25">
      <c r="B342" s="6" t="s">
        <v>1</v>
      </c>
      <c r="E342" s="32"/>
      <c r="F342" s="32"/>
      <c r="G342" s="32"/>
    </row>
    <row r="343" spans="1:7" s="1" customFormat="1" ht="12.75" x14ac:dyDescent="0.25">
      <c r="B343" s="6" t="s">
        <v>3</v>
      </c>
      <c r="E343" s="32"/>
      <c r="F343" s="32"/>
      <c r="G343" s="32"/>
    </row>
    <row r="344" spans="1:7" s="1" customFormat="1" ht="12.75" x14ac:dyDescent="0.25">
      <c r="B344" s="6" t="s">
        <v>4</v>
      </c>
      <c r="E344" s="32"/>
      <c r="F344" s="32"/>
      <c r="G344" s="32"/>
    </row>
    <row r="345" spans="1:7" s="1" customFormat="1" ht="12.75" x14ac:dyDescent="0.25">
      <c r="B345" s="7" t="s">
        <v>5</v>
      </c>
      <c r="E345" s="32"/>
      <c r="F345" s="32"/>
      <c r="G345" s="32"/>
    </row>
    <row r="346" spans="1:7" s="1" customFormat="1" ht="12.75" x14ac:dyDescent="0.25">
      <c r="B346" s="8" t="s">
        <v>6</v>
      </c>
      <c r="E346" s="32"/>
      <c r="F346" s="32"/>
      <c r="G346" s="32"/>
    </row>
    <row r="347" spans="1:7" s="2" customFormat="1" ht="12" x14ac:dyDescent="0.25">
      <c r="E347" s="33"/>
      <c r="F347" s="33"/>
      <c r="G347" s="42" t="s">
        <v>212</v>
      </c>
    </row>
    <row r="348" spans="1:7" s="3" customFormat="1" ht="27.4" customHeight="1" x14ac:dyDescent="0.25">
      <c r="B348" s="9" t="s">
        <v>8</v>
      </c>
      <c r="C348" s="9" t="s">
        <v>9</v>
      </c>
      <c r="D348" s="9" t="s">
        <v>10</v>
      </c>
      <c r="E348" s="34" t="s">
        <v>11</v>
      </c>
      <c r="F348" s="34" t="s">
        <v>12</v>
      </c>
      <c r="G348" s="43" t="s">
        <v>13</v>
      </c>
    </row>
    <row r="349" spans="1:7" s="3" customFormat="1" ht="12" customHeight="1" x14ac:dyDescent="0.25">
      <c r="A349" s="3">
        <v>13826</v>
      </c>
      <c r="B349" s="10" t="s">
        <v>213</v>
      </c>
      <c r="C349" s="11" t="s">
        <v>212</v>
      </c>
      <c r="D349" s="15"/>
      <c r="E349" s="30"/>
      <c r="F349" s="30"/>
      <c r="G349" s="30"/>
    </row>
    <row r="350" spans="1:7" s="3" customFormat="1" ht="12" customHeight="1" x14ac:dyDescent="0.25">
      <c r="B350" s="13"/>
      <c r="C350" s="14"/>
      <c r="D350" s="14"/>
      <c r="E350" s="35"/>
      <c r="F350" s="35"/>
      <c r="G350" s="35"/>
    </row>
    <row r="351" spans="1:7" s="3" customFormat="1" ht="12" customHeight="1" x14ac:dyDescent="0.25">
      <c r="A351" s="3">
        <v>13829</v>
      </c>
      <c r="B351" s="10" t="s">
        <v>214</v>
      </c>
      <c r="C351" s="11" t="s">
        <v>215</v>
      </c>
      <c r="D351" s="15"/>
      <c r="E351" s="30"/>
      <c r="F351" s="30"/>
      <c r="G351" s="30"/>
    </row>
    <row r="352" spans="1:7" s="3" customFormat="1" ht="12" customHeight="1" x14ac:dyDescent="0.25">
      <c r="B352" s="13"/>
      <c r="C352" s="14"/>
      <c r="D352" s="14"/>
      <c r="E352" s="35"/>
      <c r="F352" s="35"/>
      <c r="G352" s="35"/>
    </row>
    <row r="353" spans="1:7" s="3" customFormat="1" ht="36" customHeight="1" x14ac:dyDescent="0.25">
      <c r="A353" s="3">
        <v>13835</v>
      </c>
      <c r="B353" s="10" t="s">
        <v>216</v>
      </c>
      <c r="C353" s="11" t="s">
        <v>217</v>
      </c>
      <c r="D353" s="15" t="s">
        <v>20</v>
      </c>
      <c r="E353" s="30">
        <v>1</v>
      </c>
      <c r="F353" s="31">
        <v>0</v>
      </c>
      <c r="G353" s="30">
        <f>IF(D353 = CHAR(37), E353*F353/100,E353*F353)</f>
        <v>0</v>
      </c>
    </row>
    <row r="354" spans="1:7" s="3" customFormat="1" ht="12" customHeight="1" x14ac:dyDescent="0.25">
      <c r="B354" s="13"/>
      <c r="C354" s="14"/>
      <c r="D354" s="14"/>
      <c r="E354" s="35"/>
      <c r="F354" s="35"/>
      <c r="G354" s="35"/>
    </row>
    <row r="355" spans="1:7" s="3" customFormat="1" ht="12" customHeight="1" x14ac:dyDescent="0.25">
      <c r="A355" s="3">
        <v>13836</v>
      </c>
      <c r="B355" s="10" t="s">
        <v>218</v>
      </c>
      <c r="C355" s="11" t="s">
        <v>210</v>
      </c>
      <c r="D355" s="15" t="s">
        <v>102</v>
      </c>
      <c r="E355" s="30">
        <f>G353</f>
        <v>0</v>
      </c>
      <c r="F355" s="31">
        <v>0</v>
      </c>
      <c r="G355" s="30">
        <f>IF(D355 = CHAR(37), E355*F355/100,E355*F355)</f>
        <v>0</v>
      </c>
    </row>
    <row r="356" spans="1:7" s="3" customFormat="1" ht="12" customHeight="1" x14ac:dyDescent="0.25">
      <c r="B356" s="13"/>
      <c r="C356" s="14"/>
      <c r="D356" s="14"/>
      <c r="E356" s="35"/>
      <c r="F356" s="35"/>
      <c r="G356" s="35"/>
    </row>
    <row r="357" spans="1:7" s="3" customFormat="1" ht="24.4" customHeight="1" x14ac:dyDescent="0.25">
      <c r="A357" s="3">
        <v>13837</v>
      </c>
      <c r="B357" s="10"/>
      <c r="C357" s="11" t="s">
        <v>219</v>
      </c>
      <c r="D357" s="15"/>
      <c r="E357" s="30"/>
      <c r="F357" s="30"/>
      <c r="G357" s="30"/>
    </row>
    <row r="358" spans="1:7" s="3" customFormat="1" ht="12" customHeight="1" x14ac:dyDescent="0.25">
      <c r="B358" s="13"/>
      <c r="C358" s="14"/>
      <c r="D358" s="14"/>
      <c r="E358" s="35"/>
      <c r="F358" s="35"/>
      <c r="G358" s="35"/>
    </row>
    <row r="359" spans="1:7" s="3" customFormat="1" ht="12" customHeight="1" x14ac:dyDescent="0.25">
      <c r="A359" s="3">
        <v>13831</v>
      </c>
      <c r="B359" s="10" t="s">
        <v>220</v>
      </c>
      <c r="C359" s="11" t="s">
        <v>221</v>
      </c>
      <c r="D359" s="15" t="s">
        <v>20</v>
      </c>
      <c r="E359" s="30">
        <v>1</v>
      </c>
      <c r="F359" s="31">
        <v>0</v>
      </c>
      <c r="G359" s="30">
        <f>IF(D359 = CHAR(37), E359*F359/100,E359*F359)</f>
        <v>0</v>
      </c>
    </row>
    <row r="360" spans="1:7" s="3" customFormat="1" ht="12" customHeight="1" x14ac:dyDescent="0.25">
      <c r="B360" s="13"/>
      <c r="C360" s="14"/>
      <c r="D360" s="14"/>
      <c r="E360" s="35"/>
      <c r="F360" s="35"/>
      <c r="G360" s="35"/>
    </row>
    <row r="361" spans="1:7" s="3" customFormat="1" ht="24" customHeight="1" x14ac:dyDescent="0.25">
      <c r="A361" s="3">
        <v>13832</v>
      </c>
      <c r="B361" s="10" t="s">
        <v>222</v>
      </c>
      <c r="C361" s="11" t="s">
        <v>223</v>
      </c>
      <c r="D361" s="15" t="s">
        <v>20</v>
      </c>
      <c r="E361" s="30">
        <v>1</v>
      </c>
      <c r="F361" s="31">
        <v>0</v>
      </c>
      <c r="G361" s="30">
        <f>IF(D361 = CHAR(37), E361*F361/100,E361*F361)</f>
        <v>0</v>
      </c>
    </row>
    <row r="362" spans="1:7" s="3" customFormat="1" ht="12" customHeight="1" x14ac:dyDescent="0.25">
      <c r="B362" s="13"/>
      <c r="C362" s="14"/>
      <c r="D362" s="14"/>
      <c r="E362" s="35"/>
      <c r="F362" s="35"/>
      <c r="G362" s="35"/>
    </row>
    <row r="363" spans="1:7" s="3" customFormat="1" ht="12" customHeight="1" x14ac:dyDescent="0.25">
      <c r="A363" s="3">
        <v>13833</v>
      </c>
      <c r="B363" s="10" t="s">
        <v>224</v>
      </c>
      <c r="C363" s="11" t="s">
        <v>225</v>
      </c>
      <c r="D363" s="15" t="s">
        <v>20</v>
      </c>
      <c r="E363" s="30">
        <v>1</v>
      </c>
      <c r="F363" s="31">
        <v>0</v>
      </c>
      <c r="G363" s="30">
        <f>IF(D363 = CHAR(37), E363*F363/100,E363*F363)</f>
        <v>0</v>
      </c>
    </row>
    <row r="364" spans="1:7" s="3" customFormat="1" ht="12" customHeight="1" x14ac:dyDescent="0.25">
      <c r="B364" s="13"/>
      <c r="C364" s="14"/>
      <c r="D364" s="14"/>
      <c r="E364" s="35"/>
      <c r="F364" s="35"/>
      <c r="G364" s="35"/>
    </row>
    <row r="365" spans="1:7" s="3" customFormat="1" ht="24" customHeight="1" x14ac:dyDescent="0.25">
      <c r="A365" s="3">
        <v>13834</v>
      </c>
      <c r="B365" s="10" t="s">
        <v>226</v>
      </c>
      <c r="C365" s="11" t="s">
        <v>227</v>
      </c>
      <c r="D365" s="15" t="s">
        <v>228</v>
      </c>
      <c r="E365" s="30">
        <v>14</v>
      </c>
      <c r="F365" s="31">
        <v>0</v>
      </c>
      <c r="G365" s="30">
        <f>IF(D365 = CHAR(37), E365*F365/100,E365*F365)</f>
        <v>0</v>
      </c>
    </row>
    <row r="366" spans="1:7" s="3" customFormat="1" ht="12" customHeight="1" x14ac:dyDescent="0.25">
      <c r="B366" s="13"/>
      <c r="C366" s="14"/>
      <c r="D366" s="14"/>
      <c r="E366" s="35"/>
      <c r="F366" s="35"/>
      <c r="G366" s="35"/>
    </row>
    <row r="367" spans="1:7" s="3" customFormat="1" ht="12" customHeight="1" x14ac:dyDescent="0.25">
      <c r="A367" s="3">
        <v>13838</v>
      </c>
      <c r="B367" s="10" t="s">
        <v>229</v>
      </c>
      <c r="C367" s="11" t="s">
        <v>230</v>
      </c>
      <c r="D367" s="15" t="s">
        <v>20</v>
      </c>
      <c r="E367" s="30">
        <v>1</v>
      </c>
      <c r="F367" s="31">
        <v>0</v>
      </c>
      <c r="G367" s="30">
        <f>IF(D367 = CHAR(37), E367*F367/100,E367*F367)</f>
        <v>0</v>
      </c>
    </row>
    <row r="368" spans="1:7" s="3" customFormat="1" ht="12" customHeight="1" x14ac:dyDescent="0.25">
      <c r="B368" s="13"/>
      <c r="C368" s="14"/>
      <c r="D368" s="14"/>
      <c r="E368" s="35"/>
      <c r="F368" s="35"/>
      <c r="G368" s="35"/>
    </row>
    <row r="369" spans="1:7" s="3" customFormat="1" ht="24.6" customHeight="1" x14ac:dyDescent="0.25">
      <c r="A369" s="3">
        <v>13839</v>
      </c>
      <c r="B369" s="10"/>
      <c r="C369" s="11" t="s">
        <v>231</v>
      </c>
      <c r="D369" s="15"/>
      <c r="E369" s="30"/>
      <c r="F369" s="30"/>
      <c r="G369" s="30"/>
    </row>
    <row r="370" spans="1:7" s="3" customFormat="1" ht="12" customHeight="1" x14ac:dyDescent="0.25">
      <c r="B370" s="13"/>
      <c r="C370" s="14"/>
      <c r="D370" s="14"/>
      <c r="E370" s="35"/>
      <c r="F370" s="35"/>
      <c r="G370" s="35"/>
    </row>
    <row r="371" spans="1:7" s="3" customFormat="1" ht="12" customHeight="1" x14ac:dyDescent="0.25">
      <c r="A371" s="3">
        <v>13840</v>
      </c>
      <c r="B371" s="10" t="s">
        <v>232</v>
      </c>
      <c r="C371" s="11" t="s">
        <v>221</v>
      </c>
      <c r="D371" s="15" t="s">
        <v>20</v>
      </c>
      <c r="E371" s="30">
        <v>1</v>
      </c>
      <c r="F371" s="31">
        <v>0</v>
      </c>
      <c r="G371" s="30">
        <f>IF(D371 = CHAR(37), E371*F371/100,E371*F371)</f>
        <v>0</v>
      </c>
    </row>
    <row r="372" spans="1:7" s="3" customFormat="1" ht="12" customHeight="1" x14ac:dyDescent="0.25">
      <c r="B372" s="13"/>
      <c r="C372" s="14"/>
      <c r="D372" s="14"/>
      <c r="E372" s="35"/>
      <c r="F372" s="35"/>
      <c r="G372" s="35"/>
    </row>
    <row r="373" spans="1:7" s="3" customFormat="1" ht="24" customHeight="1" x14ac:dyDescent="0.25">
      <c r="A373" s="3">
        <v>13841</v>
      </c>
      <c r="B373" s="10" t="s">
        <v>233</v>
      </c>
      <c r="C373" s="11" t="s">
        <v>234</v>
      </c>
      <c r="D373" s="15" t="s">
        <v>20</v>
      </c>
      <c r="E373" s="30">
        <v>1</v>
      </c>
      <c r="F373" s="31">
        <v>0</v>
      </c>
      <c r="G373" s="30">
        <f>IF(D373 = CHAR(37), E373*F373/100,E373*F373)</f>
        <v>0</v>
      </c>
    </row>
    <row r="374" spans="1:7" s="3" customFormat="1" ht="12" customHeight="1" x14ac:dyDescent="0.25">
      <c r="B374" s="13"/>
      <c r="C374" s="14"/>
      <c r="D374" s="14"/>
      <c r="E374" s="35"/>
      <c r="F374" s="35"/>
      <c r="G374" s="35"/>
    </row>
    <row r="375" spans="1:7" s="3" customFormat="1" ht="12" customHeight="1" x14ac:dyDescent="0.25">
      <c r="A375" s="3">
        <v>13842</v>
      </c>
      <c r="B375" s="10" t="s">
        <v>235</v>
      </c>
      <c r="C375" s="11" t="s">
        <v>225</v>
      </c>
      <c r="D375" s="15" t="s">
        <v>20</v>
      </c>
      <c r="E375" s="30">
        <v>1</v>
      </c>
      <c r="F375" s="31">
        <v>0</v>
      </c>
      <c r="G375" s="30">
        <f>IF(D375 = CHAR(37), E375*F375/100,E375*F375)</f>
        <v>0</v>
      </c>
    </row>
    <row r="376" spans="1:7" s="3" customFormat="1" ht="12" customHeight="1" x14ac:dyDescent="0.25">
      <c r="B376" s="13"/>
      <c r="C376" s="14"/>
      <c r="D376" s="14"/>
      <c r="E376" s="35"/>
      <c r="F376" s="35"/>
      <c r="G376" s="35"/>
    </row>
    <row r="377" spans="1:7" s="3" customFormat="1" ht="24" customHeight="1" x14ac:dyDescent="0.25">
      <c r="A377" s="3">
        <v>13843</v>
      </c>
      <c r="B377" s="10" t="s">
        <v>236</v>
      </c>
      <c r="C377" s="11" t="s">
        <v>227</v>
      </c>
      <c r="D377" s="15" t="s">
        <v>228</v>
      </c>
      <c r="E377" s="30">
        <v>14</v>
      </c>
      <c r="F377" s="31">
        <v>0</v>
      </c>
      <c r="G377" s="30">
        <f>IF(D377 = CHAR(37), E377*F377/100,E377*F377)</f>
        <v>0</v>
      </c>
    </row>
    <row r="378" spans="1:7" s="3" customFormat="1" ht="12" customHeight="1" x14ac:dyDescent="0.25">
      <c r="B378" s="13"/>
      <c r="C378" s="14"/>
      <c r="D378" s="14"/>
      <c r="E378" s="35"/>
      <c r="F378" s="35"/>
      <c r="G378" s="35"/>
    </row>
    <row r="379" spans="1:7" s="3" customFormat="1" ht="12" customHeight="1" x14ac:dyDescent="0.25">
      <c r="A379" s="3">
        <v>13844</v>
      </c>
      <c r="B379" s="10" t="s">
        <v>237</v>
      </c>
      <c r="C379" s="11" t="s">
        <v>230</v>
      </c>
      <c r="D379" s="15" t="s">
        <v>20</v>
      </c>
      <c r="E379" s="30">
        <v>1</v>
      </c>
      <c r="F379" s="31">
        <v>0</v>
      </c>
      <c r="G379" s="30">
        <f>IF(D379 = CHAR(37), E379*F379/100,E379*F379)</f>
        <v>0</v>
      </c>
    </row>
    <row r="380" spans="1:7" s="3" customFormat="1" ht="12" customHeight="1" x14ac:dyDescent="0.25">
      <c r="B380" s="13"/>
      <c r="C380" s="14"/>
      <c r="D380" s="14"/>
      <c r="E380" s="35"/>
      <c r="F380" s="35"/>
      <c r="G380" s="35"/>
    </row>
    <row r="381" spans="1:7" s="3" customFormat="1" ht="24" customHeight="1" x14ac:dyDescent="0.25">
      <c r="A381" s="3">
        <v>13845</v>
      </c>
      <c r="B381" s="10" t="s">
        <v>238</v>
      </c>
      <c r="C381" s="11" t="s">
        <v>239</v>
      </c>
      <c r="D381" s="15" t="s">
        <v>20</v>
      </c>
      <c r="E381" s="30">
        <v>1</v>
      </c>
      <c r="F381" s="31">
        <v>0</v>
      </c>
      <c r="G381" s="30">
        <f>IF(D381 = CHAR(37), E381*F381/100,E381*F381)</f>
        <v>0</v>
      </c>
    </row>
    <row r="382" spans="1:7" s="3" customFormat="1" ht="12" customHeight="1" x14ac:dyDescent="0.25">
      <c r="B382" s="13"/>
      <c r="C382" s="14"/>
      <c r="D382" s="14"/>
      <c r="E382" s="35"/>
      <c r="F382" s="35"/>
      <c r="G382" s="35"/>
    </row>
    <row r="383" spans="1:7" s="3" customFormat="1" ht="12" customHeight="1" x14ac:dyDescent="0.25">
      <c r="B383" s="13"/>
      <c r="C383" s="14"/>
      <c r="D383" s="14"/>
      <c r="E383" s="35"/>
      <c r="F383" s="35"/>
      <c r="G383" s="35"/>
    </row>
    <row r="384" spans="1:7" s="3" customFormat="1" ht="12" customHeight="1" x14ac:dyDescent="0.25">
      <c r="B384" s="13"/>
      <c r="C384" s="14"/>
      <c r="D384" s="14"/>
      <c r="E384" s="35"/>
      <c r="F384" s="35"/>
      <c r="G384" s="35"/>
    </row>
    <row r="385" spans="2:7" s="3" customFormat="1" ht="12" customHeight="1" x14ac:dyDescent="0.25">
      <c r="B385" s="13"/>
      <c r="C385" s="14"/>
      <c r="D385" s="14"/>
      <c r="E385" s="35"/>
      <c r="F385" s="35"/>
      <c r="G385" s="35"/>
    </row>
    <row r="386" spans="2:7" s="3" customFormat="1" ht="12" customHeight="1" x14ac:dyDescent="0.25">
      <c r="B386" s="13"/>
      <c r="C386" s="14"/>
      <c r="D386" s="14"/>
      <c r="E386" s="35"/>
      <c r="F386" s="35"/>
      <c r="G386" s="35"/>
    </row>
    <row r="387" spans="2:7" s="3" customFormat="1" ht="12" customHeight="1" x14ac:dyDescent="0.25">
      <c r="B387" s="13"/>
      <c r="C387" s="14"/>
      <c r="D387" s="14"/>
      <c r="E387" s="35"/>
      <c r="F387" s="35"/>
      <c r="G387" s="35"/>
    </row>
    <row r="388" spans="2:7" s="3" customFormat="1" ht="12" customHeight="1" x14ac:dyDescent="0.25">
      <c r="B388" s="13"/>
      <c r="C388" s="14"/>
      <c r="D388" s="14"/>
      <c r="E388" s="35"/>
      <c r="F388" s="35"/>
      <c r="G388" s="35"/>
    </row>
    <row r="389" spans="2:7" s="3" customFormat="1" ht="12" customHeight="1" x14ac:dyDescent="0.25">
      <c r="B389" s="13"/>
      <c r="C389" s="14"/>
      <c r="D389" s="14"/>
      <c r="E389" s="35"/>
      <c r="F389" s="35"/>
      <c r="G389" s="35"/>
    </row>
    <row r="390" spans="2:7" s="3" customFormat="1" ht="12" customHeight="1" x14ac:dyDescent="0.25">
      <c r="B390" s="13"/>
      <c r="C390" s="14"/>
      <c r="D390" s="14"/>
      <c r="E390" s="35"/>
      <c r="F390" s="35"/>
      <c r="G390" s="35"/>
    </row>
    <row r="391" spans="2:7" s="3" customFormat="1" ht="12" customHeight="1" x14ac:dyDescent="0.25">
      <c r="B391" s="13"/>
      <c r="C391" s="14"/>
      <c r="D391" s="14"/>
      <c r="E391" s="35"/>
      <c r="F391" s="35"/>
      <c r="G391" s="35"/>
    </row>
    <row r="392" spans="2:7" s="3" customFormat="1" ht="12" customHeight="1" x14ac:dyDescent="0.25">
      <c r="B392" s="13"/>
      <c r="C392" s="14"/>
      <c r="D392" s="14"/>
      <c r="E392" s="35"/>
      <c r="F392" s="35"/>
      <c r="G392" s="35"/>
    </row>
    <row r="393" spans="2:7" s="3" customFormat="1" ht="12" customHeight="1" x14ac:dyDescent="0.25">
      <c r="B393" s="13"/>
      <c r="C393" s="14"/>
      <c r="D393" s="14"/>
      <c r="E393" s="35"/>
      <c r="F393" s="35"/>
      <c r="G393" s="35"/>
    </row>
    <row r="394" spans="2:7" s="3" customFormat="1" ht="12" customHeight="1" x14ac:dyDescent="0.25">
      <c r="B394" s="13"/>
      <c r="C394" s="14"/>
      <c r="D394" s="14"/>
      <c r="E394" s="35"/>
      <c r="F394" s="35"/>
      <c r="G394" s="35"/>
    </row>
    <row r="395" spans="2:7" s="3" customFormat="1" ht="12" customHeight="1" x14ac:dyDescent="0.25">
      <c r="B395" s="13"/>
      <c r="C395" s="14"/>
      <c r="D395" s="14"/>
      <c r="E395" s="35"/>
      <c r="F395" s="35"/>
      <c r="G395" s="35"/>
    </row>
    <row r="396" spans="2:7" s="3" customFormat="1" ht="12" customHeight="1" x14ac:dyDescent="0.25">
      <c r="B396" s="13"/>
      <c r="C396" s="14"/>
      <c r="D396" s="14"/>
      <c r="E396" s="35"/>
      <c r="F396" s="35"/>
      <c r="G396" s="35"/>
    </row>
    <row r="397" spans="2:7" s="3" customFormat="1" ht="12" customHeight="1" x14ac:dyDescent="0.25">
      <c r="B397" s="13"/>
      <c r="C397" s="14"/>
      <c r="D397" s="14"/>
      <c r="E397" s="35"/>
      <c r="F397" s="35"/>
      <c r="G397" s="35"/>
    </row>
    <row r="398" spans="2:7" s="3" customFormat="1" ht="12" customHeight="1" x14ac:dyDescent="0.25">
      <c r="B398" s="13"/>
      <c r="C398" s="14"/>
      <c r="D398" s="14"/>
      <c r="E398" s="35"/>
      <c r="F398" s="35"/>
      <c r="G398" s="35"/>
    </row>
    <row r="399" spans="2:7" s="3" customFormat="1" ht="12" customHeight="1" x14ac:dyDescent="0.25">
      <c r="B399" s="13"/>
      <c r="C399" s="14"/>
      <c r="D399" s="14"/>
      <c r="E399" s="35"/>
      <c r="F399" s="35"/>
      <c r="G399" s="35"/>
    </row>
    <row r="400" spans="2:7" s="3" customFormat="1" ht="12" customHeight="1" x14ac:dyDescent="0.25">
      <c r="B400" s="13"/>
      <c r="C400" s="14"/>
      <c r="D400" s="14"/>
      <c r="E400" s="35"/>
      <c r="F400" s="35"/>
      <c r="G400" s="35"/>
    </row>
    <row r="401" spans="1:7" s="3" customFormat="1" ht="12" customHeight="1" x14ac:dyDescent="0.25">
      <c r="B401" s="13"/>
      <c r="C401" s="14"/>
      <c r="D401" s="14"/>
      <c r="E401" s="35"/>
      <c r="F401" s="35"/>
      <c r="G401" s="35"/>
    </row>
    <row r="402" spans="1:7" s="3" customFormat="1" ht="12" customHeight="1" x14ac:dyDescent="0.25">
      <c r="B402" s="13"/>
      <c r="C402" s="14"/>
      <c r="D402" s="14"/>
      <c r="E402" s="35"/>
      <c r="F402" s="35"/>
      <c r="G402" s="35"/>
    </row>
    <row r="403" spans="1:7" s="3" customFormat="1" ht="12" customHeight="1" x14ac:dyDescent="0.25">
      <c r="B403" s="13"/>
      <c r="C403" s="14"/>
      <c r="D403" s="14"/>
      <c r="E403" s="35"/>
      <c r="F403" s="35"/>
      <c r="G403" s="35"/>
    </row>
    <row r="404" spans="1:7" s="4" customFormat="1" ht="20.100000000000001" customHeight="1" x14ac:dyDescent="0.25">
      <c r="B404" s="17" t="s">
        <v>200</v>
      </c>
      <c r="C404" s="18"/>
      <c r="D404" s="19"/>
      <c r="E404" s="36"/>
      <c r="F404" s="36"/>
      <c r="G404" s="44">
        <f>SUM(G349:G403)</f>
        <v>0</v>
      </c>
    </row>
    <row r="405" spans="1:7" s="2" customFormat="1" ht="12" customHeight="1" x14ac:dyDescent="0.25">
      <c r="D405" s="20" t="s">
        <v>240</v>
      </c>
      <c r="E405" s="33"/>
      <c r="F405" s="33"/>
      <c r="G405" s="33"/>
    </row>
    <row r="406" spans="1:7" s="1" customFormat="1" ht="12.75" x14ac:dyDescent="0.25">
      <c r="B406" s="6" t="s">
        <v>1</v>
      </c>
      <c r="E406" s="32"/>
      <c r="F406" s="32"/>
      <c r="G406" s="32"/>
    </row>
    <row r="407" spans="1:7" s="1" customFormat="1" ht="12.75" x14ac:dyDescent="0.25">
      <c r="B407" s="6" t="s">
        <v>3</v>
      </c>
      <c r="E407" s="32"/>
      <c r="F407" s="32"/>
      <c r="G407" s="32"/>
    </row>
    <row r="408" spans="1:7" s="1" customFormat="1" ht="12.75" x14ac:dyDescent="0.25">
      <c r="B408" s="6" t="s">
        <v>4</v>
      </c>
      <c r="E408" s="32"/>
      <c r="F408" s="32"/>
      <c r="G408" s="32"/>
    </row>
    <row r="409" spans="1:7" s="1" customFormat="1" ht="12.75" x14ac:dyDescent="0.25">
      <c r="B409" s="7" t="s">
        <v>5</v>
      </c>
      <c r="E409" s="32"/>
      <c r="F409" s="32"/>
      <c r="G409" s="32"/>
    </row>
    <row r="410" spans="1:7" s="1" customFormat="1" ht="12.75" x14ac:dyDescent="0.25">
      <c r="B410" s="8" t="s">
        <v>6</v>
      </c>
      <c r="E410" s="32"/>
      <c r="F410" s="32"/>
      <c r="G410" s="32"/>
    </row>
    <row r="411" spans="1:7" s="2" customFormat="1" ht="12" x14ac:dyDescent="0.25">
      <c r="E411" s="33"/>
      <c r="F411" s="33"/>
      <c r="G411" s="42" t="s">
        <v>241</v>
      </c>
    </row>
    <row r="412" spans="1:7" s="3" customFormat="1" ht="27.4" customHeight="1" x14ac:dyDescent="0.25">
      <c r="B412" s="9" t="s">
        <v>8</v>
      </c>
      <c r="C412" s="9" t="s">
        <v>9</v>
      </c>
      <c r="D412" s="9" t="s">
        <v>10</v>
      </c>
      <c r="E412" s="34" t="s">
        <v>11</v>
      </c>
      <c r="F412" s="34" t="s">
        <v>12</v>
      </c>
      <c r="G412" s="43" t="s">
        <v>13</v>
      </c>
    </row>
    <row r="413" spans="1:7" s="3" customFormat="1" ht="12" customHeight="1" x14ac:dyDescent="0.25">
      <c r="A413" s="3">
        <v>12811</v>
      </c>
      <c r="B413" s="10" t="s">
        <v>242</v>
      </c>
      <c r="C413" s="11" t="s">
        <v>241</v>
      </c>
      <c r="D413" s="15"/>
      <c r="E413" s="30"/>
      <c r="F413" s="30"/>
      <c r="G413" s="30"/>
    </row>
    <row r="414" spans="1:7" s="3" customFormat="1" ht="12" customHeight="1" x14ac:dyDescent="0.25">
      <c r="B414" s="13"/>
      <c r="C414" s="14"/>
      <c r="D414" s="14"/>
      <c r="E414" s="35"/>
      <c r="F414" s="35"/>
      <c r="G414" s="35"/>
    </row>
    <row r="415" spans="1:7" s="3" customFormat="1" ht="12" customHeight="1" x14ac:dyDescent="0.25">
      <c r="A415" s="3">
        <v>12813</v>
      </c>
      <c r="B415" s="10" t="s">
        <v>243</v>
      </c>
      <c r="C415" s="11" t="s">
        <v>244</v>
      </c>
      <c r="D415" s="15"/>
      <c r="E415" s="30"/>
      <c r="F415" s="30"/>
      <c r="G415" s="30"/>
    </row>
    <row r="416" spans="1:7" s="3" customFormat="1" ht="12" customHeight="1" x14ac:dyDescent="0.25">
      <c r="B416" s="13"/>
      <c r="C416" s="14"/>
      <c r="D416" s="14"/>
      <c r="E416" s="35"/>
      <c r="F416" s="35"/>
      <c r="G416" s="35"/>
    </row>
    <row r="417" spans="1:7" s="3" customFormat="1" ht="12" customHeight="1" x14ac:dyDescent="0.25">
      <c r="A417" s="3">
        <v>12814</v>
      </c>
      <c r="B417" s="10" t="s">
        <v>245</v>
      </c>
      <c r="C417" s="11" t="s">
        <v>246</v>
      </c>
      <c r="D417" s="15" t="s">
        <v>20</v>
      </c>
      <c r="E417" s="30">
        <v>1</v>
      </c>
      <c r="F417" s="31">
        <v>0</v>
      </c>
      <c r="G417" s="30">
        <f>IF(D417 = CHAR(37), E417*F417/100,E417*F417)</f>
        <v>0</v>
      </c>
    </row>
    <row r="418" spans="1:7" s="3" customFormat="1" ht="12" customHeight="1" x14ac:dyDescent="0.25">
      <c r="B418" s="13"/>
      <c r="C418" s="14"/>
      <c r="D418" s="14"/>
      <c r="E418" s="35"/>
      <c r="F418" s="35"/>
      <c r="G418" s="35"/>
    </row>
    <row r="419" spans="1:7" s="3" customFormat="1" ht="12" customHeight="1" x14ac:dyDescent="0.25">
      <c r="A419" s="3">
        <v>12815</v>
      </c>
      <c r="B419" s="10" t="s">
        <v>247</v>
      </c>
      <c r="C419" s="11" t="s">
        <v>248</v>
      </c>
      <c r="D419" s="15" t="s">
        <v>249</v>
      </c>
      <c r="E419" s="30">
        <v>5030</v>
      </c>
      <c r="F419" s="31">
        <v>0</v>
      </c>
      <c r="G419" s="30">
        <f>IF(D419 = CHAR(37), E419*F419/100,E419*F419)</f>
        <v>0</v>
      </c>
    </row>
    <row r="420" spans="1:7" s="3" customFormat="1" ht="12" customHeight="1" x14ac:dyDescent="0.25">
      <c r="B420" s="13"/>
      <c r="C420" s="14"/>
      <c r="D420" s="14"/>
      <c r="E420" s="35"/>
      <c r="F420" s="35"/>
      <c r="G420" s="35"/>
    </row>
    <row r="421" spans="1:7" s="3" customFormat="1" ht="12" customHeight="1" x14ac:dyDescent="0.25">
      <c r="A421" s="3">
        <v>12816</v>
      </c>
      <c r="B421" s="10" t="s">
        <v>250</v>
      </c>
      <c r="C421" s="11" t="s">
        <v>251</v>
      </c>
      <c r="D421" s="15" t="s">
        <v>20</v>
      </c>
      <c r="E421" s="30">
        <v>1</v>
      </c>
      <c r="F421" s="31">
        <v>0</v>
      </c>
      <c r="G421" s="30">
        <f>IF(D421 = CHAR(37), E421*F421/100,E421*F421)</f>
        <v>0</v>
      </c>
    </row>
    <row r="422" spans="1:7" s="3" customFormat="1" ht="12" customHeight="1" x14ac:dyDescent="0.25">
      <c r="B422" s="13"/>
      <c r="C422" s="14"/>
      <c r="D422" s="14"/>
      <c r="E422" s="35"/>
      <c r="F422" s="35"/>
      <c r="G422" s="35"/>
    </row>
    <row r="423" spans="1:7" s="3" customFormat="1" ht="12" customHeight="1" x14ac:dyDescent="0.25">
      <c r="A423" s="3">
        <v>12817</v>
      </c>
      <c r="B423" s="10" t="s">
        <v>252</v>
      </c>
      <c r="C423" s="11" t="s">
        <v>253</v>
      </c>
      <c r="D423" s="15" t="s">
        <v>20</v>
      </c>
      <c r="E423" s="30">
        <v>1</v>
      </c>
      <c r="F423" s="31">
        <v>0</v>
      </c>
      <c r="G423" s="30">
        <f>IF(D423 = CHAR(37), E423*F423/100,E423*F423)</f>
        <v>0</v>
      </c>
    </row>
    <row r="424" spans="1:7" s="3" customFormat="1" ht="12" customHeight="1" x14ac:dyDescent="0.25">
      <c r="B424" s="13"/>
      <c r="C424" s="14"/>
      <c r="D424" s="14"/>
      <c r="E424" s="35"/>
      <c r="F424" s="35"/>
      <c r="G424" s="35"/>
    </row>
    <row r="425" spans="1:7" s="3" customFormat="1" ht="12" customHeight="1" x14ac:dyDescent="0.25">
      <c r="A425" s="3">
        <v>12818</v>
      </c>
      <c r="B425" s="10" t="s">
        <v>254</v>
      </c>
      <c r="C425" s="11" t="s">
        <v>255</v>
      </c>
      <c r="D425" s="15" t="s">
        <v>20</v>
      </c>
      <c r="E425" s="30">
        <v>1</v>
      </c>
      <c r="F425" s="31">
        <v>0</v>
      </c>
      <c r="G425" s="30">
        <f>IF(D425 = CHAR(37), E425*F425/100,E425*F425)</f>
        <v>0</v>
      </c>
    </row>
    <row r="426" spans="1:7" s="3" customFormat="1" ht="12" customHeight="1" x14ac:dyDescent="0.25">
      <c r="B426" s="13"/>
      <c r="C426" s="14"/>
      <c r="D426" s="14"/>
      <c r="E426" s="35"/>
      <c r="F426" s="35"/>
      <c r="G426" s="35"/>
    </row>
    <row r="427" spans="1:7" s="3" customFormat="1" ht="12" customHeight="1" x14ac:dyDescent="0.25">
      <c r="A427" s="3">
        <v>12819</v>
      </c>
      <c r="B427" s="10" t="s">
        <v>256</v>
      </c>
      <c r="C427" s="11" t="s">
        <v>257</v>
      </c>
      <c r="D427" s="15"/>
      <c r="E427" s="30"/>
      <c r="F427" s="30"/>
      <c r="G427" s="30"/>
    </row>
    <row r="428" spans="1:7" s="3" customFormat="1" ht="12" customHeight="1" x14ac:dyDescent="0.25">
      <c r="B428" s="13"/>
      <c r="C428" s="14"/>
      <c r="D428" s="14"/>
      <c r="E428" s="35"/>
      <c r="F428" s="35"/>
      <c r="G428" s="35"/>
    </row>
    <row r="429" spans="1:7" s="3" customFormat="1" ht="12" customHeight="1" x14ac:dyDescent="0.25">
      <c r="A429" s="3">
        <v>12820</v>
      </c>
      <c r="B429" s="10" t="s">
        <v>258</v>
      </c>
      <c r="C429" s="11" t="s">
        <v>259</v>
      </c>
      <c r="D429" s="15" t="s">
        <v>249</v>
      </c>
      <c r="E429" s="30">
        <v>500</v>
      </c>
      <c r="F429" s="31">
        <v>0</v>
      </c>
      <c r="G429" s="30">
        <f>IF(D429 = CHAR(37), E429*F429/100,E429*F429)</f>
        <v>0</v>
      </c>
    </row>
    <row r="430" spans="1:7" s="3" customFormat="1" ht="12" customHeight="1" x14ac:dyDescent="0.25">
      <c r="B430" s="13"/>
      <c r="C430" s="14"/>
      <c r="D430" s="14"/>
      <c r="E430" s="35"/>
      <c r="F430" s="35"/>
      <c r="G430" s="35"/>
    </row>
    <row r="431" spans="1:7" s="3" customFormat="1" ht="24" customHeight="1" x14ac:dyDescent="0.25">
      <c r="A431" s="3">
        <v>12821</v>
      </c>
      <c r="B431" s="10" t="s">
        <v>260</v>
      </c>
      <c r="C431" s="11" t="s">
        <v>261</v>
      </c>
      <c r="D431" s="15" t="s">
        <v>249</v>
      </c>
      <c r="E431" s="30">
        <v>500</v>
      </c>
      <c r="F431" s="31">
        <v>0</v>
      </c>
      <c r="G431" s="30">
        <f>IF(D431 = CHAR(37), E431*F431/100,E431*F431)</f>
        <v>0</v>
      </c>
    </row>
    <row r="432" spans="1:7" s="3" customFormat="1" ht="12" customHeight="1" x14ac:dyDescent="0.25">
      <c r="B432" s="13"/>
      <c r="C432" s="14"/>
      <c r="D432" s="14"/>
      <c r="E432" s="35"/>
      <c r="F432" s="35"/>
      <c r="G432" s="35"/>
    </row>
    <row r="433" spans="1:7" s="3" customFormat="1" ht="24" customHeight="1" x14ac:dyDescent="0.25">
      <c r="A433" s="3">
        <v>12822</v>
      </c>
      <c r="B433" s="10" t="s">
        <v>262</v>
      </c>
      <c r="C433" s="11" t="s">
        <v>263</v>
      </c>
      <c r="D433" s="15" t="s">
        <v>249</v>
      </c>
      <c r="E433" s="30">
        <v>500</v>
      </c>
      <c r="F433" s="31">
        <v>0</v>
      </c>
      <c r="G433" s="30">
        <f>IF(D433 = CHAR(37), E433*F433/100,E433*F433)</f>
        <v>0</v>
      </c>
    </row>
    <row r="434" spans="1:7" s="3" customFormat="1" ht="12" customHeight="1" x14ac:dyDescent="0.25">
      <c r="B434" s="13"/>
      <c r="C434" s="14"/>
      <c r="D434" s="14"/>
      <c r="E434" s="35"/>
      <c r="F434" s="35"/>
      <c r="G434" s="35"/>
    </row>
    <row r="435" spans="1:7" s="3" customFormat="1" ht="36.6" customHeight="1" x14ac:dyDescent="0.25">
      <c r="A435" s="3">
        <v>13020</v>
      </c>
      <c r="B435" s="10" t="s">
        <v>264</v>
      </c>
      <c r="C435" s="11" t="s">
        <v>265</v>
      </c>
      <c r="D435" s="15" t="s">
        <v>249</v>
      </c>
      <c r="E435" s="30">
        <v>1</v>
      </c>
      <c r="F435" s="31">
        <v>0</v>
      </c>
      <c r="G435" s="30">
        <f>IF(D435 = CHAR(37), E435*F435/100,E435*F435)</f>
        <v>0</v>
      </c>
    </row>
    <row r="436" spans="1:7" s="3" customFormat="1" ht="12" customHeight="1" x14ac:dyDescent="0.25">
      <c r="B436" s="13"/>
      <c r="C436" s="14"/>
      <c r="D436" s="14"/>
      <c r="E436" s="35"/>
      <c r="F436" s="35"/>
      <c r="G436" s="35"/>
    </row>
    <row r="437" spans="1:7" s="3" customFormat="1" ht="12" customHeight="1" x14ac:dyDescent="0.25">
      <c r="A437" s="3">
        <v>13021</v>
      </c>
      <c r="B437" s="10" t="s">
        <v>266</v>
      </c>
      <c r="C437" s="11" t="s">
        <v>210</v>
      </c>
      <c r="D437" s="15" t="s">
        <v>102</v>
      </c>
      <c r="E437" s="30">
        <f>G435</f>
        <v>0</v>
      </c>
      <c r="F437" s="31">
        <v>0</v>
      </c>
      <c r="G437" s="30">
        <f>IF(D437 = CHAR(37), E437*F437/100,E437*F437)</f>
        <v>0</v>
      </c>
    </row>
    <row r="438" spans="1:7" s="3" customFormat="1" ht="12" customHeight="1" x14ac:dyDescent="0.25">
      <c r="B438" s="13"/>
      <c r="C438" s="14"/>
      <c r="D438" s="14"/>
      <c r="E438" s="35"/>
      <c r="F438" s="35"/>
      <c r="G438" s="35"/>
    </row>
    <row r="439" spans="1:7" s="3" customFormat="1" ht="24" customHeight="1" x14ac:dyDescent="0.25">
      <c r="A439" s="3">
        <v>13038</v>
      </c>
      <c r="B439" s="10" t="s">
        <v>267</v>
      </c>
      <c r="C439" s="11" t="s">
        <v>268</v>
      </c>
      <c r="D439" s="15" t="s">
        <v>249</v>
      </c>
      <c r="E439" s="30">
        <v>100</v>
      </c>
      <c r="F439" s="31">
        <v>0</v>
      </c>
      <c r="G439" s="30">
        <f>IF(D439 = CHAR(37), E439*F439/100,E439*F439)</f>
        <v>0</v>
      </c>
    </row>
    <row r="440" spans="1:7" s="3" customFormat="1" ht="12" customHeight="1" x14ac:dyDescent="0.25">
      <c r="B440" s="13"/>
      <c r="C440" s="14"/>
      <c r="D440" s="14"/>
      <c r="E440" s="35"/>
      <c r="F440" s="35"/>
      <c r="G440" s="35"/>
    </row>
    <row r="441" spans="1:7" s="3" customFormat="1" ht="12" customHeight="1" x14ac:dyDescent="0.25">
      <c r="A441" s="3">
        <v>13039</v>
      </c>
      <c r="B441" s="10" t="s">
        <v>269</v>
      </c>
      <c r="C441" s="11" t="s">
        <v>270</v>
      </c>
      <c r="D441" s="15" t="s">
        <v>249</v>
      </c>
      <c r="E441" s="30">
        <v>100</v>
      </c>
      <c r="F441" s="31">
        <v>0</v>
      </c>
      <c r="G441" s="30">
        <f>IF(D441 = CHAR(37), E441*F441/100,E441*F441)</f>
        <v>0</v>
      </c>
    </row>
    <row r="442" spans="1:7" s="3" customFormat="1" ht="12" customHeight="1" x14ac:dyDescent="0.25">
      <c r="B442" s="13"/>
      <c r="C442" s="14"/>
      <c r="D442" s="14"/>
      <c r="E442" s="35"/>
      <c r="F442" s="35"/>
      <c r="G442" s="35"/>
    </row>
    <row r="443" spans="1:7" s="3" customFormat="1" ht="12" customHeight="1" x14ac:dyDescent="0.25">
      <c r="A443" s="3">
        <v>13040</v>
      </c>
      <c r="B443" s="10" t="s">
        <v>271</v>
      </c>
      <c r="C443" s="11" t="s">
        <v>272</v>
      </c>
      <c r="D443" s="15" t="s">
        <v>20</v>
      </c>
      <c r="E443" s="30">
        <v>1</v>
      </c>
      <c r="F443" s="31">
        <v>0</v>
      </c>
      <c r="G443" s="30">
        <f>IF(D443 = CHAR(37), E443*F443/100,E443*F443)</f>
        <v>0</v>
      </c>
    </row>
    <row r="444" spans="1:7" s="3" customFormat="1" ht="12" customHeight="1" x14ac:dyDescent="0.25">
      <c r="B444" s="13"/>
      <c r="C444" s="14"/>
      <c r="D444" s="14"/>
      <c r="E444" s="35"/>
      <c r="F444" s="35"/>
      <c r="G444" s="35"/>
    </row>
    <row r="445" spans="1:7" s="3" customFormat="1" ht="12" customHeight="1" x14ac:dyDescent="0.25">
      <c r="A445" s="3">
        <v>13041</v>
      </c>
      <c r="B445" s="10" t="s">
        <v>273</v>
      </c>
      <c r="C445" s="11" t="s">
        <v>210</v>
      </c>
      <c r="D445" s="15" t="s">
        <v>102</v>
      </c>
      <c r="E445" s="30">
        <f>G443</f>
        <v>0</v>
      </c>
      <c r="F445" s="31">
        <v>0</v>
      </c>
      <c r="G445" s="30">
        <f>IF(D445 = CHAR(37), E445*F445/100,E445*F445)</f>
        <v>0</v>
      </c>
    </row>
    <row r="446" spans="1:7" s="3" customFormat="1" ht="12" customHeight="1" x14ac:dyDescent="0.25">
      <c r="B446" s="13"/>
      <c r="C446" s="14"/>
      <c r="D446" s="14"/>
      <c r="E446" s="35"/>
      <c r="F446" s="35"/>
      <c r="G446" s="35"/>
    </row>
    <row r="447" spans="1:7" s="3" customFormat="1" ht="12" customHeight="1" x14ac:dyDescent="0.25">
      <c r="A447" s="3">
        <v>13846</v>
      </c>
      <c r="B447" s="10" t="s">
        <v>274</v>
      </c>
      <c r="C447" s="11" t="s">
        <v>275</v>
      </c>
      <c r="D447" s="15" t="s">
        <v>249</v>
      </c>
      <c r="E447" s="30">
        <v>20</v>
      </c>
      <c r="F447" s="31">
        <v>0</v>
      </c>
      <c r="G447" s="30">
        <f>IF(D447 = CHAR(37), E447*F447/100,E447*F447)</f>
        <v>0</v>
      </c>
    </row>
    <row r="448" spans="1:7" s="3" customFormat="1" ht="12" customHeight="1" x14ac:dyDescent="0.25">
      <c r="B448" s="13"/>
      <c r="C448" s="14"/>
      <c r="D448" s="14"/>
      <c r="E448" s="35"/>
      <c r="F448" s="35"/>
      <c r="G448" s="35"/>
    </row>
    <row r="449" spans="1:7" s="3" customFormat="1" ht="24" customHeight="1" x14ac:dyDescent="0.25">
      <c r="A449" s="3">
        <v>13847</v>
      </c>
      <c r="B449" s="10" t="s">
        <v>276</v>
      </c>
      <c r="C449" s="11" t="s">
        <v>277</v>
      </c>
      <c r="D449" s="15" t="s">
        <v>249</v>
      </c>
      <c r="E449" s="30">
        <v>80</v>
      </c>
      <c r="F449" s="31">
        <v>0</v>
      </c>
      <c r="G449" s="30">
        <f>IF(D449 = CHAR(37), E449*F449/100,E449*F449)</f>
        <v>0</v>
      </c>
    </row>
    <row r="450" spans="1:7" s="3" customFormat="1" ht="12" customHeight="1" x14ac:dyDescent="0.25">
      <c r="B450" s="13"/>
      <c r="C450" s="14"/>
      <c r="D450" s="14"/>
      <c r="E450" s="35"/>
      <c r="F450" s="35"/>
      <c r="G450" s="35"/>
    </row>
    <row r="451" spans="1:7" s="3" customFormat="1" ht="24" customHeight="1" x14ac:dyDescent="0.25">
      <c r="A451" s="3">
        <v>13848</v>
      </c>
      <c r="B451" s="10" t="s">
        <v>278</v>
      </c>
      <c r="C451" s="11" t="s">
        <v>279</v>
      </c>
      <c r="D451" s="15" t="s">
        <v>249</v>
      </c>
      <c r="E451" s="30">
        <v>80</v>
      </c>
      <c r="F451" s="31">
        <v>0</v>
      </c>
      <c r="G451" s="30">
        <f>IF(D451 = CHAR(37), E451*F451/100,E451*F451)</f>
        <v>0</v>
      </c>
    </row>
    <row r="452" spans="1:7" s="3" customFormat="1" ht="12" customHeight="1" x14ac:dyDescent="0.25">
      <c r="B452" s="13"/>
      <c r="C452" s="14"/>
      <c r="D452" s="14"/>
      <c r="E452" s="35"/>
      <c r="F452" s="35"/>
      <c r="G452" s="35"/>
    </row>
    <row r="453" spans="1:7" s="3" customFormat="1" ht="12" customHeight="1" x14ac:dyDescent="0.25">
      <c r="B453" s="13"/>
      <c r="C453" s="14"/>
      <c r="D453" s="14"/>
      <c r="E453" s="35"/>
      <c r="F453" s="35"/>
      <c r="G453" s="35"/>
    </row>
    <row r="454" spans="1:7" s="3" customFormat="1" ht="12" customHeight="1" x14ac:dyDescent="0.25">
      <c r="B454" s="13"/>
      <c r="C454" s="14"/>
      <c r="D454" s="14"/>
      <c r="E454" s="35"/>
      <c r="F454" s="35"/>
      <c r="G454" s="35"/>
    </row>
    <row r="455" spans="1:7" s="3" customFormat="1" ht="12" customHeight="1" x14ac:dyDescent="0.25">
      <c r="B455" s="13"/>
      <c r="C455" s="14"/>
      <c r="D455" s="14"/>
      <c r="E455" s="35"/>
      <c r="F455" s="35"/>
      <c r="G455" s="35"/>
    </row>
    <row r="456" spans="1:7" s="3" customFormat="1" ht="12" customHeight="1" x14ac:dyDescent="0.25">
      <c r="B456" s="13"/>
      <c r="C456" s="14"/>
      <c r="D456" s="14"/>
      <c r="E456" s="35"/>
      <c r="F456" s="35"/>
      <c r="G456" s="35"/>
    </row>
    <row r="457" spans="1:7" s="3" customFormat="1" ht="12" customHeight="1" x14ac:dyDescent="0.25">
      <c r="B457" s="13"/>
      <c r="C457" s="14"/>
      <c r="D457" s="14"/>
      <c r="E457" s="35"/>
      <c r="F457" s="35"/>
      <c r="G457" s="35"/>
    </row>
    <row r="458" spans="1:7" s="3" customFormat="1" ht="12" customHeight="1" x14ac:dyDescent="0.25">
      <c r="B458" s="13"/>
      <c r="C458" s="14"/>
      <c r="D458" s="14"/>
      <c r="E458" s="35"/>
      <c r="F458" s="35"/>
      <c r="G458" s="35"/>
    </row>
    <row r="459" spans="1:7" s="3" customFormat="1" ht="12" customHeight="1" x14ac:dyDescent="0.25">
      <c r="B459" s="13"/>
      <c r="C459" s="14"/>
      <c r="D459" s="14"/>
      <c r="E459" s="35"/>
      <c r="F459" s="35"/>
      <c r="G459" s="35"/>
    </row>
    <row r="460" spans="1:7" s="3" customFormat="1" ht="12" customHeight="1" x14ac:dyDescent="0.25">
      <c r="B460" s="13"/>
      <c r="C460" s="14"/>
      <c r="D460" s="14"/>
      <c r="E460" s="35"/>
      <c r="F460" s="35"/>
      <c r="G460" s="35"/>
    </row>
    <row r="461" spans="1:7" s="3" customFormat="1" ht="12" customHeight="1" x14ac:dyDescent="0.25">
      <c r="B461" s="13"/>
      <c r="C461" s="14"/>
      <c r="D461" s="14"/>
      <c r="E461" s="35"/>
      <c r="F461" s="35"/>
      <c r="G461" s="35"/>
    </row>
    <row r="462" spans="1:7" s="3" customFormat="1" ht="12" customHeight="1" x14ac:dyDescent="0.25">
      <c r="B462" s="13"/>
      <c r="C462" s="14"/>
      <c r="D462" s="14"/>
      <c r="E462" s="35"/>
      <c r="F462" s="35"/>
      <c r="G462" s="35"/>
    </row>
    <row r="463" spans="1:7" s="3" customFormat="1" ht="12" customHeight="1" x14ac:dyDescent="0.25">
      <c r="B463" s="13"/>
      <c r="C463" s="14"/>
      <c r="D463" s="14"/>
      <c r="E463" s="35"/>
      <c r="F463" s="35"/>
      <c r="G463" s="35"/>
    </row>
    <row r="464" spans="1:7" s="3" customFormat="1" ht="12" customHeight="1" x14ac:dyDescent="0.25">
      <c r="B464" s="13"/>
      <c r="C464" s="14"/>
      <c r="D464" s="14"/>
      <c r="E464" s="35"/>
      <c r="F464" s="35"/>
      <c r="G464" s="35"/>
    </row>
    <row r="465" spans="1:7" s="3" customFormat="1" ht="12" customHeight="1" x14ac:dyDescent="0.25">
      <c r="B465" s="13"/>
      <c r="C465" s="14"/>
      <c r="D465" s="14"/>
      <c r="E465" s="35"/>
      <c r="F465" s="35"/>
      <c r="G465" s="35"/>
    </row>
    <row r="466" spans="1:7" s="3" customFormat="1" ht="12" customHeight="1" x14ac:dyDescent="0.25">
      <c r="B466" s="13"/>
      <c r="C466" s="14"/>
      <c r="D466" s="14"/>
      <c r="E466" s="35"/>
      <c r="F466" s="35"/>
      <c r="G466" s="35"/>
    </row>
    <row r="467" spans="1:7" s="3" customFormat="1" ht="12" customHeight="1" x14ac:dyDescent="0.25">
      <c r="B467" s="13"/>
      <c r="C467" s="14"/>
      <c r="D467" s="14"/>
      <c r="E467" s="35"/>
      <c r="F467" s="35"/>
      <c r="G467" s="35"/>
    </row>
    <row r="468" spans="1:7" s="3" customFormat="1" ht="12" customHeight="1" x14ac:dyDescent="0.25">
      <c r="B468" s="13"/>
      <c r="C468" s="14"/>
      <c r="D468" s="14"/>
      <c r="E468" s="35"/>
      <c r="F468" s="35"/>
      <c r="G468" s="35"/>
    </row>
    <row r="469" spans="1:7" s="3" customFormat="1" ht="12" customHeight="1" x14ac:dyDescent="0.25">
      <c r="B469" s="13"/>
      <c r="C469" s="14"/>
      <c r="D469" s="14"/>
      <c r="E469" s="35"/>
      <c r="F469" s="35"/>
      <c r="G469" s="35"/>
    </row>
    <row r="470" spans="1:7" s="4" customFormat="1" ht="20.100000000000001" customHeight="1" x14ac:dyDescent="0.25">
      <c r="B470" s="17" t="s">
        <v>200</v>
      </c>
      <c r="C470" s="18"/>
      <c r="D470" s="19"/>
      <c r="E470" s="36"/>
      <c r="F470" s="36"/>
      <c r="G470" s="44">
        <f>SUM(G413:G469)</f>
        <v>0</v>
      </c>
    </row>
    <row r="471" spans="1:7" s="2" customFormat="1" ht="12" customHeight="1" x14ac:dyDescent="0.25">
      <c r="D471" s="20" t="s">
        <v>280</v>
      </c>
      <c r="E471" s="33"/>
      <c r="F471" s="33"/>
      <c r="G471" s="33"/>
    </row>
    <row r="472" spans="1:7" s="1" customFormat="1" ht="12.75" x14ac:dyDescent="0.25">
      <c r="B472" s="6" t="s">
        <v>1</v>
      </c>
      <c r="E472" s="32"/>
      <c r="F472" s="32"/>
      <c r="G472" s="32"/>
    </row>
    <row r="473" spans="1:7" s="1" customFormat="1" ht="12.75" x14ac:dyDescent="0.25">
      <c r="B473" s="6" t="s">
        <v>3</v>
      </c>
      <c r="E473" s="32"/>
      <c r="F473" s="32"/>
      <c r="G473" s="32"/>
    </row>
    <row r="474" spans="1:7" s="1" customFormat="1" ht="12.75" x14ac:dyDescent="0.25">
      <c r="B474" s="6" t="s">
        <v>4</v>
      </c>
      <c r="E474" s="32"/>
      <c r="F474" s="32"/>
      <c r="G474" s="32"/>
    </row>
    <row r="475" spans="1:7" s="1" customFormat="1" ht="12.75" x14ac:dyDescent="0.25">
      <c r="B475" s="7" t="s">
        <v>5</v>
      </c>
      <c r="E475" s="32"/>
      <c r="F475" s="32"/>
      <c r="G475" s="32"/>
    </row>
    <row r="476" spans="1:7" s="1" customFormat="1" ht="12.75" x14ac:dyDescent="0.25">
      <c r="B476" s="8" t="s">
        <v>6</v>
      </c>
      <c r="E476" s="32"/>
      <c r="F476" s="32"/>
      <c r="G476" s="32"/>
    </row>
    <row r="477" spans="1:7" s="2" customFormat="1" ht="12" x14ac:dyDescent="0.25">
      <c r="E477" s="33"/>
      <c r="F477" s="33"/>
      <c r="G477" s="42" t="s">
        <v>281</v>
      </c>
    </row>
    <row r="478" spans="1:7" s="3" customFormat="1" ht="27.4" customHeight="1" x14ac:dyDescent="0.25">
      <c r="B478" s="9" t="s">
        <v>8</v>
      </c>
      <c r="C478" s="9" t="s">
        <v>9</v>
      </c>
      <c r="D478" s="9" t="s">
        <v>10</v>
      </c>
      <c r="E478" s="34" t="s">
        <v>11</v>
      </c>
      <c r="F478" s="34" t="s">
        <v>12</v>
      </c>
      <c r="G478" s="43" t="s">
        <v>13</v>
      </c>
    </row>
    <row r="479" spans="1:7" s="3" customFormat="1" ht="12" customHeight="1" x14ac:dyDescent="0.25">
      <c r="A479" s="3">
        <v>13043</v>
      </c>
      <c r="B479" s="10" t="s">
        <v>282</v>
      </c>
      <c r="C479" s="11" t="s">
        <v>281</v>
      </c>
      <c r="D479" s="15"/>
      <c r="E479" s="30"/>
      <c r="F479" s="30"/>
      <c r="G479" s="30"/>
    </row>
    <row r="480" spans="1:7" s="3" customFormat="1" ht="12" customHeight="1" x14ac:dyDescent="0.25">
      <c r="B480" s="13"/>
      <c r="C480" s="14"/>
      <c r="D480" s="14"/>
      <c r="E480" s="35"/>
      <c r="F480" s="35"/>
      <c r="G480" s="35"/>
    </row>
    <row r="481" spans="1:7" s="3" customFormat="1" ht="12" customHeight="1" x14ac:dyDescent="0.25">
      <c r="A481" s="3">
        <v>13573</v>
      </c>
      <c r="B481" s="10" t="s">
        <v>283</v>
      </c>
      <c r="C481" s="11" t="s">
        <v>284</v>
      </c>
      <c r="D481" s="15"/>
      <c r="E481" s="30"/>
      <c r="F481" s="30"/>
      <c r="G481" s="30"/>
    </row>
    <row r="482" spans="1:7" s="3" customFormat="1" ht="12" customHeight="1" x14ac:dyDescent="0.25">
      <c r="B482" s="13"/>
      <c r="C482" s="14"/>
      <c r="D482" s="14"/>
      <c r="E482" s="35"/>
      <c r="F482" s="35"/>
      <c r="G482" s="35"/>
    </row>
    <row r="483" spans="1:7" s="3" customFormat="1" ht="24" customHeight="1" x14ac:dyDescent="0.25">
      <c r="A483" s="3">
        <v>13574</v>
      </c>
      <c r="B483" s="10" t="s">
        <v>285</v>
      </c>
      <c r="C483" s="11" t="s">
        <v>286</v>
      </c>
      <c r="D483" s="15" t="s">
        <v>99</v>
      </c>
      <c r="E483" s="30">
        <v>1</v>
      </c>
      <c r="F483" s="30">
        <v>130000</v>
      </c>
      <c r="G483" s="30">
        <v>130000</v>
      </c>
    </row>
    <row r="484" spans="1:7" s="3" customFormat="1" ht="12" customHeight="1" x14ac:dyDescent="0.25">
      <c r="B484" s="13"/>
      <c r="C484" s="14"/>
      <c r="D484" s="14"/>
      <c r="E484" s="35"/>
      <c r="F484" s="35"/>
      <c r="G484" s="35"/>
    </row>
    <row r="485" spans="1:7" s="3" customFormat="1" ht="12" customHeight="1" x14ac:dyDescent="0.25">
      <c r="A485" s="3">
        <v>13045</v>
      </c>
      <c r="B485" s="10" t="s">
        <v>287</v>
      </c>
      <c r="C485" s="11" t="s">
        <v>101</v>
      </c>
      <c r="D485" s="15" t="s">
        <v>102</v>
      </c>
      <c r="E485" s="30">
        <v>130000</v>
      </c>
      <c r="F485" s="31">
        <v>0</v>
      </c>
      <c r="G485" s="30">
        <f>IF(D485 = CHAR(37), E485*F485/100,E485*F485)</f>
        <v>0</v>
      </c>
    </row>
    <row r="486" spans="1:7" s="3" customFormat="1" ht="12" customHeight="1" x14ac:dyDescent="0.25">
      <c r="B486" s="13"/>
      <c r="C486" s="14"/>
      <c r="D486" s="14"/>
      <c r="E486" s="35"/>
      <c r="F486" s="35"/>
      <c r="G486" s="35"/>
    </row>
    <row r="487" spans="1:7" s="3" customFormat="1" ht="12" customHeight="1" x14ac:dyDescent="0.25">
      <c r="A487" s="3">
        <v>13575</v>
      </c>
      <c r="B487" s="10" t="s">
        <v>288</v>
      </c>
      <c r="C487" s="11" t="s">
        <v>289</v>
      </c>
      <c r="D487" s="15"/>
      <c r="E487" s="30"/>
      <c r="F487" s="30"/>
      <c r="G487" s="30"/>
    </row>
    <row r="488" spans="1:7" s="3" customFormat="1" ht="12" customHeight="1" x14ac:dyDescent="0.25">
      <c r="B488" s="13"/>
      <c r="C488" s="14"/>
      <c r="D488" s="14"/>
      <c r="E488" s="35"/>
      <c r="F488" s="35"/>
      <c r="G488" s="35"/>
    </row>
    <row r="489" spans="1:7" s="3" customFormat="1" ht="24" customHeight="1" x14ac:dyDescent="0.25">
      <c r="A489" s="3">
        <v>13576</v>
      </c>
      <c r="B489" s="10" t="s">
        <v>290</v>
      </c>
      <c r="C489" s="11" t="s">
        <v>286</v>
      </c>
      <c r="D489" s="15" t="s">
        <v>99</v>
      </c>
      <c r="E489" s="30">
        <v>1</v>
      </c>
      <c r="F489" s="30">
        <v>150000</v>
      </c>
      <c r="G489" s="30">
        <v>150000</v>
      </c>
    </row>
    <row r="490" spans="1:7" s="3" customFormat="1" ht="12" customHeight="1" x14ac:dyDescent="0.25">
      <c r="B490" s="13"/>
      <c r="C490" s="14"/>
      <c r="D490" s="14"/>
      <c r="E490" s="35"/>
      <c r="F490" s="35"/>
      <c r="G490" s="35"/>
    </row>
    <row r="491" spans="1:7" s="3" customFormat="1" ht="12" customHeight="1" x14ac:dyDescent="0.25">
      <c r="A491" s="3">
        <v>13577</v>
      </c>
      <c r="B491" s="10" t="s">
        <v>291</v>
      </c>
      <c r="C491" s="11" t="s">
        <v>101</v>
      </c>
      <c r="D491" s="15" t="s">
        <v>102</v>
      </c>
      <c r="E491" s="30">
        <v>150000</v>
      </c>
      <c r="F491" s="31">
        <v>0</v>
      </c>
      <c r="G491" s="30">
        <f>IF(D491 = CHAR(37), E491*F491/100,E491*F491)</f>
        <v>0</v>
      </c>
    </row>
    <row r="492" spans="1:7" s="3" customFormat="1" ht="12" customHeight="1" x14ac:dyDescent="0.25">
      <c r="B492" s="13"/>
      <c r="C492" s="14"/>
      <c r="D492" s="14"/>
      <c r="E492" s="35"/>
      <c r="F492" s="35"/>
      <c r="G492" s="35"/>
    </row>
    <row r="493" spans="1:7" s="3" customFormat="1" ht="24" customHeight="1" x14ac:dyDescent="0.25">
      <c r="A493" s="3">
        <v>13063</v>
      </c>
      <c r="B493" s="10" t="s">
        <v>292</v>
      </c>
      <c r="C493" s="11" t="s">
        <v>293</v>
      </c>
      <c r="D493" s="15"/>
      <c r="E493" s="30"/>
      <c r="F493" s="30"/>
      <c r="G493" s="30"/>
    </row>
    <row r="494" spans="1:7" s="3" customFormat="1" ht="12" customHeight="1" x14ac:dyDescent="0.25">
      <c r="B494" s="13"/>
      <c r="C494" s="14"/>
      <c r="D494" s="14"/>
      <c r="E494" s="35"/>
      <c r="F494" s="35"/>
      <c r="G494" s="35"/>
    </row>
    <row r="495" spans="1:7" s="3" customFormat="1" ht="12" customHeight="1" x14ac:dyDescent="0.25">
      <c r="A495" s="3">
        <v>13050</v>
      </c>
      <c r="B495" s="10" t="s">
        <v>294</v>
      </c>
      <c r="C495" s="11" t="s">
        <v>295</v>
      </c>
      <c r="D495" s="15" t="s">
        <v>20</v>
      </c>
      <c r="E495" s="30">
        <v>1</v>
      </c>
      <c r="F495" s="31">
        <v>0</v>
      </c>
      <c r="G495" s="30">
        <f>IF(D495 = CHAR(37), E495*F495/100,E495*F495)</f>
        <v>0</v>
      </c>
    </row>
    <row r="496" spans="1:7" s="3" customFormat="1" ht="12" customHeight="1" x14ac:dyDescent="0.25">
      <c r="B496" s="13"/>
      <c r="C496" s="14"/>
      <c r="D496" s="14"/>
      <c r="E496" s="35"/>
      <c r="F496" s="35"/>
      <c r="G496" s="35"/>
    </row>
    <row r="497" spans="1:7" s="3" customFormat="1" ht="12" customHeight="1" x14ac:dyDescent="0.25">
      <c r="A497" s="3">
        <v>13572</v>
      </c>
      <c r="B497" s="10" t="s">
        <v>296</v>
      </c>
      <c r="C497" s="16" t="s">
        <v>297</v>
      </c>
      <c r="D497" s="15"/>
      <c r="E497" s="30"/>
      <c r="F497" s="30"/>
      <c r="G497" s="30"/>
    </row>
    <row r="498" spans="1:7" s="3" customFormat="1" ht="12" customHeight="1" x14ac:dyDescent="0.25">
      <c r="B498" s="13"/>
      <c r="C498" s="14"/>
      <c r="D498" s="14"/>
      <c r="E498" s="35"/>
      <c r="F498" s="35"/>
      <c r="G498" s="35"/>
    </row>
    <row r="499" spans="1:7" s="3" customFormat="1" ht="12" customHeight="1" x14ac:dyDescent="0.25">
      <c r="A499" s="3">
        <v>13051</v>
      </c>
      <c r="B499" s="10" t="s">
        <v>298</v>
      </c>
      <c r="C499" s="11" t="s">
        <v>299</v>
      </c>
      <c r="D499" s="15" t="s">
        <v>300</v>
      </c>
      <c r="E499" s="30">
        <v>1143</v>
      </c>
      <c r="F499" s="31">
        <v>0</v>
      </c>
      <c r="G499" s="30">
        <f>IF(D499 = CHAR(37), E499*F499/100,E499*F499)</f>
        <v>0</v>
      </c>
    </row>
    <row r="500" spans="1:7" s="3" customFormat="1" ht="12" customHeight="1" x14ac:dyDescent="0.25">
      <c r="B500" s="13"/>
      <c r="C500" s="14"/>
      <c r="D500" s="14"/>
      <c r="E500" s="35"/>
      <c r="F500" s="35"/>
      <c r="G500" s="35"/>
    </row>
    <row r="501" spans="1:7" s="3" customFormat="1" ht="12" customHeight="1" x14ac:dyDescent="0.25">
      <c r="A501" s="3">
        <v>13052</v>
      </c>
      <c r="B501" s="10" t="s">
        <v>301</v>
      </c>
      <c r="C501" s="11" t="s">
        <v>302</v>
      </c>
      <c r="D501" s="15" t="s">
        <v>300</v>
      </c>
      <c r="E501" s="30">
        <v>88</v>
      </c>
      <c r="F501" s="31">
        <v>0</v>
      </c>
      <c r="G501" s="30">
        <f>IF(D501 = CHAR(37), E501*F501/100,E501*F501)</f>
        <v>0</v>
      </c>
    </row>
    <row r="502" spans="1:7" s="3" customFormat="1" ht="12" customHeight="1" x14ac:dyDescent="0.25">
      <c r="B502" s="13"/>
      <c r="C502" s="14"/>
      <c r="D502" s="14"/>
      <c r="E502" s="35"/>
      <c r="F502" s="35"/>
      <c r="G502" s="35"/>
    </row>
    <row r="503" spans="1:7" s="3" customFormat="1" ht="12" customHeight="1" x14ac:dyDescent="0.25">
      <c r="A503" s="3">
        <v>13053</v>
      </c>
      <c r="B503" s="10" t="s">
        <v>303</v>
      </c>
      <c r="C503" s="11" t="s">
        <v>304</v>
      </c>
      <c r="D503" s="15" t="s">
        <v>300</v>
      </c>
      <c r="E503" s="30">
        <v>90</v>
      </c>
      <c r="F503" s="31">
        <v>0</v>
      </c>
      <c r="G503" s="30">
        <f>IF(D503 = CHAR(37), E503*F503/100,E503*F503)</f>
        <v>0</v>
      </c>
    </row>
    <row r="504" spans="1:7" s="3" customFormat="1" ht="12" customHeight="1" x14ac:dyDescent="0.25">
      <c r="B504" s="13"/>
      <c r="C504" s="14"/>
      <c r="D504" s="14"/>
      <c r="E504" s="35"/>
      <c r="F504" s="35"/>
      <c r="G504" s="35"/>
    </row>
    <row r="505" spans="1:7" s="3" customFormat="1" ht="12" customHeight="1" x14ac:dyDescent="0.25">
      <c r="A505" s="3">
        <v>13054</v>
      </c>
      <c r="B505" s="10" t="s">
        <v>305</v>
      </c>
      <c r="C505" s="11" t="s">
        <v>306</v>
      </c>
      <c r="D505" s="15" t="s">
        <v>300</v>
      </c>
      <c r="E505" s="30">
        <v>264</v>
      </c>
      <c r="F505" s="31">
        <v>0</v>
      </c>
      <c r="G505" s="30">
        <f>IF(D505 = CHAR(37), E505*F505/100,E505*F505)</f>
        <v>0</v>
      </c>
    </row>
    <row r="506" spans="1:7" s="3" customFormat="1" ht="12" customHeight="1" x14ac:dyDescent="0.25">
      <c r="B506" s="13"/>
      <c r="C506" s="14"/>
      <c r="D506" s="14"/>
      <c r="E506" s="35"/>
      <c r="F506" s="35"/>
      <c r="G506" s="35"/>
    </row>
    <row r="507" spans="1:7" s="3" customFormat="1" ht="12" customHeight="1" x14ac:dyDescent="0.25">
      <c r="A507" s="3">
        <v>13055</v>
      </c>
      <c r="B507" s="10" t="s">
        <v>307</v>
      </c>
      <c r="C507" s="11" t="s">
        <v>308</v>
      </c>
      <c r="D507" s="15" t="s">
        <v>300</v>
      </c>
      <c r="E507" s="30">
        <v>264</v>
      </c>
      <c r="F507" s="31">
        <v>0</v>
      </c>
      <c r="G507" s="30">
        <f>IF(D507 = CHAR(37), E507*F507/100,E507*F507)</f>
        <v>0</v>
      </c>
    </row>
    <row r="508" spans="1:7" s="3" customFormat="1" ht="12" customHeight="1" x14ac:dyDescent="0.25">
      <c r="B508" s="13"/>
      <c r="C508" s="14"/>
      <c r="D508" s="14"/>
      <c r="E508" s="35"/>
      <c r="F508" s="35"/>
      <c r="G508" s="35"/>
    </row>
    <row r="509" spans="1:7" s="3" customFormat="1" ht="12" customHeight="1" x14ac:dyDescent="0.25">
      <c r="A509" s="3">
        <v>13056</v>
      </c>
      <c r="B509" s="10" t="s">
        <v>309</v>
      </c>
      <c r="C509" s="11" t="s">
        <v>310</v>
      </c>
      <c r="D509" s="15" t="s">
        <v>300</v>
      </c>
      <c r="E509" s="30">
        <v>56</v>
      </c>
      <c r="F509" s="31">
        <v>0</v>
      </c>
      <c r="G509" s="30">
        <f>IF(D509 = CHAR(37), E509*F509/100,E509*F509)</f>
        <v>0</v>
      </c>
    </row>
    <row r="510" spans="1:7" s="3" customFormat="1" ht="12" customHeight="1" x14ac:dyDescent="0.25">
      <c r="B510" s="13"/>
      <c r="C510" s="14"/>
      <c r="D510" s="14"/>
      <c r="E510" s="35"/>
      <c r="F510" s="35"/>
      <c r="G510" s="35"/>
    </row>
    <row r="511" spans="1:7" s="3" customFormat="1" ht="12" customHeight="1" x14ac:dyDescent="0.25">
      <c r="A511" s="3">
        <v>13057</v>
      </c>
      <c r="B511" s="10" t="s">
        <v>311</v>
      </c>
      <c r="C511" s="11" t="s">
        <v>312</v>
      </c>
      <c r="D511" s="15" t="s">
        <v>249</v>
      </c>
      <c r="E511" s="30">
        <v>700</v>
      </c>
      <c r="F511" s="31">
        <v>0</v>
      </c>
      <c r="G511" s="30">
        <f>IF(D511 = CHAR(37), E511*F511/100,E511*F511)</f>
        <v>0</v>
      </c>
    </row>
    <row r="512" spans="1:7" s="3" customFormat="1" ht="12" customHeight="1" x14ac:dyDescent="0.25">
      <c r="B512" s="13"/>
      <c r="C512" s="14"/>
      <c r="D512" s="14"/>
      <c r="E512" s="35"/>
      <c r="F512" s="35"/>
      <c r="G512" s="35"/>
    </row>
    <row r="513" spans="1:7" s="3" customFormat="1" ht="12" customHeight="1" x14ac:dyDescent="0.25">
      <c r="A513" s="3">
        <v>13058</v>
      </c>
      <c r="B513" s="10" t="s">
        <v>313</v>
      </c>
      <c r="C513" s="11" t="s">
        <v>314</v>
      </c>
      <c r="D513" s="15" t="s">
        <v>300</v>
      </c>
      <c r="E513" s="30">
        <v>528</v>
      </c>
      <c r="F513" s="31">
        <v>0</v>
      </c>
      <c r="G513" s="30">
        <f>IF(D513 = CHAR(37), E513*F513/100,E513*F513)</f>
        <v>0</v>
      </c>
    </row>
    <row r="514" spans="1:7" s="3" customFormat="1" ht="12" customHeight="1" x14ac:dyDescent="0.25">
      <c r="B514" s="13"/>
      <c r="C514" s="14"/>
      <c r="D514" s="14"/>
      <c r="E514" s="35"/>
      <c r="F514" s="35"/>
      <c r="G514" s="35"/>
    </row>
    <row r="515" spans="1:7" s="3" customFormat="1" ht="12" customHeight="1" x14ac:dyDescent="0.25">
      <c r="A515" s="3">
        <v>13059</v>
      </c>
      <c r="B515" s="10" t="s">
        <v>315</v>
      </c>
      <c r="C515" s="11" t="s">
        <v>316</v>
      </c>
      <c r="D515" s="15" t="s">
        <v>300</v>
      </c>
      <c r="E515" s="30">
        <v>616</v>
      </c>
      <c r="F515" s="31">
        <v>0</v>
      </c>
      <c r="G515" s="30">
        <f>IF(D515 = CHAR(37), E515*F515/100,E515*F515)</f>
        <v>0</v>
      </c>
    </row>
    <row r="516" spans="1:7" s="3" customFormat="1" ht="12" customHeight="1" x14ac:dyDescent="0.25">
      <c r="B516" s="13"/>
      <c r="C516" s="14"/>
      <c r="D516" s="14"/>
      <c r="E516" s="35"/>
      <c r="F516" s="35"/>
      <c r="G516" s="35"/>
    </row>
    <row r="517" spans="1:7" s="3" customFormat="1" ht="12" customHeight="1" x14ac:dyDescent="0.25">
      <c r="A517" s="3">
        <v>13060</v>
      </c>
      <c r="B517" s="10" t="s">
        <v>317</v>
      </c>
      <c r="C517" s="11" t="s">
        <v>318</v>
      </c>
      <c r="D517" s="15" t="s">
        <v>319</v>
      </c>
      <c r="E517" s="30">
        <v>15</v>
      </c>
      <c r="F517" s="31">
        <v>0</v>
      </c>
      <c r="G517" s="30">
        <f>IF(D517 = CHAR(37), E517*F517/100,E517*F517)</f>
        <v>0</v>
      </c>
    </row>
    <row r="518" spans="1:7" s="3" customFormat="1" ht="12" customHeight="1" x14ac:dyDescent="0.25">
      <c r="B518" s="13"/>
      <c r="C518" s="14"/>
      <c r="D518" s="14"/>
      <c r="E518" s="35"/>
      <c r="F518" s="35"/>
      <c r="G518" s="35"/>
    </row>
    <row r="519" spans="1:7" s="3" customFormat="1" ht="12" customHeight="1" x14ac:dyDescent="0.25">
      <c r="A519" s="3">
        <v>13061</v>
      </c>
      <c r="B519" s="10" t="s">
        <v>320</v>
      </c>
      <c r="C519" s="11" t="s">
        <v>321</v>
      </c>
      <c r="D519" s="15" t="s">
        <v>249</v>
      </c>
      <c r="E519" s="30">
        <v>1</v>
      </c>
      <c r="F519" s="31">
        <v>0</v>
      </c>
      <c r="G519" s="30">
        <f>IF(D519 = CHAR(37), E519*F519/100,E519*F519)</f>
        <v>0</v>
      </c>
    </row>
    <row r="520" spans="1:7" s="3" customFormat="1" ht="12" customHeight="1" x14ac:dyDescent="0.25">
      <c r="B520" s="13"/>
      <c r="C520" s="14"/>
      <c r="D520" s="14"/>
      <c r="E520" s="35"/>
      <c r="F520" s="35"/>
      <c r="G520" s="35"/>
    </row>
    <row r="521" spans="1:7" s="3" customFormat="1" ht="12" customHeight="1" x14ac:dyDescent="0.25">
      <c r="A521" s="3">
        <v>13578</v>
      </c>
      <c r="B521" s="10" t="s">
        <v>322</v>
      </c>
      <c r="C521" s="16" t="s">
        <v>323</v>
      </c>
      <c r="D521" s="15"/>
      <c r="E521" s="30"/>
      <c r="F521" s="30"/>
      <c r="G521" s="30"/>
    </row>
    <row r="522" spans="1:7" s="3" customFormat="1" ht="12" customHeight="1" x14ac:dyDescent="0.25">
      <c r="B522" s="13"/>
      <c r="C522" s="14"/>
      <c r="D522" s="14"/>
      <c r="E522" s="35"/>
      <c r="F522" s="35"/>
      <c r="G522" s="35"/>
    </row>
    <row r="523" spans="1:7" s="3" customFormat="1" ht="12" customHeight="1" x14ac:dyDescent="0.25">
      <c r="A523" s="3">
        <v>13579</v>
      </c>
      <c r="B523" s="10" t="s">
        <v>324</v>
      </c>
      <c r="C523" s="11" t="s">
        <v>299</v>
      </c>
      <c r="D523" s="15" t="s">
        <v>300</v>
      </c>
      <c r="E523" s="30"/>
      <c r="F523" s="30">
        <v>0</v>
      </c>
      <c r="G523" s="30" t="s">
        <v>325</v>
      </c>
    </row>
    <row r="524" spans="1:7" s="3" customFormat="1" ht="12" customHeight="1" x14ac:dyDescent="0.25">
      <c r="B524" s="13"/>
      <c r="C524" s="14"/>
      <c r="D524" s="14"/>
      <c r="E524" s="35"/>
      <c r="F524" s="35"/>
      <c r="G524" s="35"/>
    </row>
    <row r="525" spans="1:7" s="3" customFormat="1" ht="12" customHeight="1" x14ac:dyDescent="0.25">
      <c r="A525" s="3">
        <v>13580</v>
      </c>
      <c r="B525" s="10" t="s">
        <v>326</v>
      </c>
      <c r="C525" s="11" t="s">
        <v>302</v>
      </c>
      <c r="D525" s="15" t="s">
        <v>300</v>
      </c>
      <c r="E525" s="30"/>
      <c r="F525" s="30">
        <v>0</v>
      </c>
      <c r="G525" s="30" t="s">
        <v>325</v>
      </c>
    </row>
    <row r="526" spans="1:7" s="3" customFormat="1" ht="12" customHeight="1" x14ac:dyDescent="0.25">
      <c r="B526" s="13"/>
      <c r="C526" s="14"/>
      <c r="D526" s="14"/>
      <c r="E526" s="35"/>
      <c r="F526" s="35"/>
      <c r="G526" s="35"/>
    </row>
    <row r="527" spans="1:7" s="3" customFormat="1" ht="12" customHeight="1" x14ac:dyDescent="0.25">
      <c r="A527" s="3">
        <v>13581</v>
      </c>
      <c r="B527" s="10" t="s">
        <v>327</v>
      </c>
      <c r="C527" s="11" t="s">
        <v>304</v>
      </c>
      <c r="D527" s="15" t="s">
        <v>300</v>
      </c>
      <c r="E527" s="30"/>
      <c r="F527" s="30">
        <v>0</v>
      </c>
      <c r="G527" s="30" t="s">
        <v>325</v>
      </c>
    </row>
    <row r="528" spans="1:7" s="3" customFormat="1" ht="12" customHeight="1" x14ac:dyDescent="0.25">
      <c r="B528" s="13"/>
      <c r="C528" s="14"/>
      <c r="D528" s="14"/>
      <c r="E528" s="35"/>
      <c r="F528" s="35"/>
      <c r="G528" s="35"/>
    </row>
    <row r="529" spans="1:7" s="3" customFormat="1" ht="12" customHeight="1" x14ac:dyDescent="0.25">
      <c r="A529" s="3">
        <v>13582</v>
      </c>
      <c r="B529" s="10" t="s">
        <v>328</v>
      </c>
      <c r="C529" s="11" t="s">
        <v>306</v>
      </c>
      <c r="D529" s="15" t="s">
        <v>300</v>
      </c>
      <c r="E529" s="30"/>
      <c r="F529" s="30">
        <v>0</v>
      </c>
      <c r="G529" s="30" t="s">
        <v>325</v>
      </c>
    </row>
    <row r="530" spans="1:7" s="3" customFormat="1" ht="12" customHeight="1" x14ac:dyDescent="0.25">
      <c r="B530" s="13"/>
      <c r="C530" s="14"/>
      <c r="D530" s="14"/>
      <c r="E530" s="35"/>
      <c r="F530" s="35"/>
      <c r="G530" s="35"/>
    </row>
    <row r="531" spans="1:7" s="3" customFormat="1" ht="12" customHeight="1" x14ac:dyDescent="0.25">
      <c r="A531" s="3">
        <v>13583</v>
      </c>
      <c r="B531" s="10" t="s">
        <v>329</v>
      </c>
      <c r="C531" s="11" t="s">
        <v>308</v>
      </c>
      <c r="D531" s="15" t="s">
        <v>300</v>
      </c>
      <c r="E531" s="30"/>
      <c r="F531" s="30">
        <v>0</v>
      </c>
      <c r="G531" s="30" t="s">
        <v>325</v>
      </c>
    </row>
    <row r="532" spans="1:7" s="3" customFormat="1" ht="12" customHeight="1" x14ac:dyDescent="0.25">
      <c r="B532" s="13"/>
      <c r="C532" s="14"/>
      <c r="D532" s="14"/>
      <c r="E532" s="35"/>
      <c r="F532" s="35"/>
      <c r="G532" s="35"/>
    </row>
    <row r="533" spans="1:7" s="3" customFormat="1" ht="12" customHeight="1" x14ac:dyDescent="0.25">
      <c r="A533" s="3">
        <v>13584</v>
      </c>
      <c r="B533" s="10" t="s">
        <v>330</v>
      </c>
      <c r="C533" s="11" t="s">
        <v>310</v>
      </c>
      <c r="D533" s="15" t="s">
        <v>300</v>
      </c>
      <c r="E533" s="30"/>
      <c r="F533" s="30">
        <v>0</v>
      </c>
      <c r="G533" s="30" t="s">
        <v>325</v>
      </c>
    </row>
    <row r="534" spans="1:7" s="3" customFormat="1" ht="12" customHeight="1" x14ac:dyDescent="0.25">
      <c r="B534" s="13"/>
      <c r="C534" s="14"/>
      <c r="D534" s="14"/>
      <c r="E534" s="35"/>
      <c r="F534" s="35"/>
      <c r="G534" s="35"/>
    </row>
    <row r="535" spans="1:7" s="3" customFormat="1" ht="12" customHeight="1" x14ac:dyDescent="0.25">
      <c r="A535" s="3">
        <v>13585</v>
      </c>
      <c r="B535" s="10" t="s">
        <v>331</v>
      </c>
      <c r="C535" s="11" t="s">
        <v>312</v>
      </c>
      <c r="D535" s="15" t="s">
        <v>249</v>
      </c>
      <c r="E535" s="30"/>
      <c r="F535" s="30">
        <v>0</v>
      </c>
      <c r="G535" s="30" t="s">
        <v>325</v>
      </c>
    </row>
    <row r="536" spans="1:7" s="3" customFormat="1" ht="12" customHeight="1" x14ac:dyDescent="0.25">
      <c r="B536" s="13"/>
      <c r="C536" s="14"/>
      <c r="D536" s="14"/>
      <c r="E536" s="35"/>
      <c r="F536" s="35"/>
      <c r="G536" s="35"/>
    </row>
    <row r="537" spans="1:7" s="3" customFormat="1" ht="12" customHeight="1" x14ac:dyDescent="0.25">
      <c r="A537" s="3">
        <v>13586</v>
      </c>
      <c r="B537" s="10" t="s">
        <v>332</v>
      </c>
      <c r="C537" s="11" t="s">
        <v>314</v>
      </c>
      <c r="D537" s="15" t="s">
        <v>300</v>
      </c>
      <c r="E537" s="30"/>
      <c r="F537" s="30">
        <v>0</v>
      </c>
      <c r="G537" s="30" t="s">
        <v>325</v>
      </c>
    </row>
    <row r="538" spans="1:7" s="3" customFormat="1" ht="12" customHeight="1" x14ac:dyDescent="0.25">
      <c r="B538" s="13"/>
      <c r="C538" s="14"/>
      <c r="D538" s="14"/>
      <c r="E538" s="35"/>
      <c r="F538" s="35"/>
      <c r="G538" s="35"/>
    </row>
    <row r="539" spans="1:7" s="3" customFormat="1" ht="12" customHeight="1" x14ac:dyDescent="0.25">
      <c r="A539" s="3">
        <v>13587</v>
      </c>
      <c r="B539" s="10" t="s">
        <v>333</v>
      </c>
      <c r="C539" s="11" t="s">
        <v>316</v>
      </c>
      <c r="D539" s="15" t="s">
        <v>300</v>
      </c>
      <c r="E539" s="30"/>
      <c r="F539" s="30">
        <v>0</v>
      </c>
      <c r="G539" s="30" t="s">
        <v>325</v>
      </c>
    </row>
    <row r="540" spans="1:7" s="4" customFormat="1" ht="20.100000000000001" customHeight="1" x14ac:dyDescent="0.25">
      <c r="B540" s="17" t="s">
        <v>68</v>
      </c>
      <c r="C540" s="18"/>
      <c r="D540" s="19"/>
      <c r="E540" s="36"/>
      <c r="F540" s="36"/>
      <c r="G540" s="44">
        <f>SUM(G479:G539)</f>
        <v>280000</v>
      </c>
    </row>
    <row r="541" spans="1:7" s="2" customFormat="1" ht="12" customHeight="1" x14ac:dyDescent="0.25">
      <c r="D541" s="20" t="s">
        <v>334</v>
      </c>
      <c r="E541" s="33"/>
      <c r="F541" s="33"/>
      <c r="G541" s="33"/>
    </row>
    <row r="542" spans="1:7" s="1" customFormat="1" ht="12.75" x14ac:dyDescent="0.25">
      <c r="B542" s="6" t="s">
        <v>1</v>
      </c>
      <c r="E542" s="32"/>
      <c r="F542" s="32"/>
      <c r="G542" s="32"/>
    </row>
    <row r="543" spans="1:7" s="1" customFormat="1" ht="12.75" x14ac:dyDescent="0.25">
      <c r="B543" s="6" t="s">
        <v>3</v>
      </c>
      <c r="E543" s="32"/>
      <c r="F543" s="32"/>
      <c r="G543" s="32"/>
    </row>
    <row r="544" spans="1:7" s="1" customFormat="1" ht="12.75" x14ac:dyDescent="0.25">
      <c r="B544" s="6" t="s">
        <v>4</v>
      </c>
      <c r="E544" s="32"/>
      <c r="F544" s="32"/>
      <c r="G544" s="32"/>
    </row>
    <row r="545" spans="1:7" s="1" customFormat="1" ht="12.75" x14ac:dyDescent="0.25">
      <c r="B545" s="7" t="s">
        <v>5</v>
      </c>
      <c r="E545" s="32"/>
      <c r="F545" s="32"/>
      <c r="G545" s="32"/>
    </row>
    <row r="546" spans="1:7" s="1" customFormat="1" ht="12.75" x14ac:dyDescent="0.25">
      <c r="B546" s="8" t="s">
        <v>6</v>
      </c>
      <c r="E546" s="32"/>
      <c r="F546" s="32"/>
      <c r="G546" s="32"/>
    </row>
    <row r="547" spans="1:7" s="2" customFormat="1" ht="12" x14ac:dyDescent="0.25">
      <c r="E547" s="33"/>
      <c r="F547" s="33"/>
      <c r="G547" s="42" t="s">
        <v>281</v>
      </c>
    </row>
    <row r="548" spans="1:7" s="3" customFormat="1" ht="27.4" customHeight="1" x14ac:dyDescent="0.25">
      <c r="B548" s="9" t="s">
        <v>8</v>
      </c>
      <c r="C548" s="9" t="s">
        <v>9</v>
      </c>
      <c r="D548" s="9" t="s">
        <v>10</v>
      </c>
      <c r="E548" s="34" t="s">
        <v>11</v>
      </c>
      <c r="F548" s="34" t="s">
        <v>12</v>
      </c>
      <c r="G548" s="43" t="s">
        <v>13</v>
      </c>
    </row>
    <row r="549" spans="1:7" s="4" customFormat="1" ht="20.100000000000001" customHeight="1" x14ac:dyDescent="0.25">
      <c r="B549" s="17" t="s">
        <v>70</v>
      </c>
      <c r="C549" s="18"/>
      <c r="D549" s="19"/>
      <c r="E549" s="36"/>
      <c r="F549" s="36"/>
      <c r="G549" s="44">
        <f>G540</f>
        <v>280000</v>
      </c>
    </row>
    <row r="550" spans="1:7" s="3" customFormat="1" ht="12" customHeight="1" x14ac:dyDescent="0.25">
      <c r="A550" s="3">
        <v>13588</v>
      </c>
      <c r="B550" s="10" t="s">
        <v>335</v>
      </c>
      <c r="C550" s="11" t="s">
        <v>318</v>
      </c>
      <c r="D550" s="15" t="s">
        <v>319</v>
      </c>
      <c r="E550" s="30"/>
      <c r="F550" s="30">
        <v>0</v>
      </c>
      <c r="G550" s="30" t="s">
        <v>325</v>
      </c>
    </row>
    <row r="551" spans="1:7" s="3" customFormat="1" ht="12" customHeight="1" x14ac:dyDescent="0.25">
      <c r="B551" s="13"/>
      <c r="C551" s="14"/>
      <c r="D551" s="14"/>
      <c r="E551" s="35"/>
      <c r="F551" s="35"/>
      <c r="G551" s="35"/>
    </row>
    <row r="552" spans="1:7" s="3" customFormat="1" ht="12" customHeight="1" x14ac:dyDescent="0.25">
      <c r="A552" s="3">
        <v>13589</v>
      </c>
      <c r="B552" s="10" t="s">
        <v>336</v>
      </c>
      <c r="C552" s="11" t="s">
        <v>321</v>
      </c>
      <c r="D552" s="15" t="s">
        <v>249</v>
      </c>
      <c r="E552" s="30"/>
      <c r="F552" s="30">
        <v>0</v>
      </c>
      <c r="G552" s="30" t="s">
        <v>325</v>
      </c>
    </row>
    <row r="553" spans="1:7" s="3" customFormat="1" ht="12" customHeight="1" x14ac:dyDescent="0.25">
      <c r="B553" s="13"/>
      <c r="C553" s="14"/>
      <c r="D553" s="14"/>
      <c r="E553" s="35"/>
      <c r="F553" s="35"/>
      <c r="G553" s="35"/>
    </row>
    <row r="554" spans="1:7" s="3" customFormat="1" ht="12" customHeight="1" x14ac:dyDescent="0.25">
      <c r="B554" s="13"/>
      <c r="C554" s="14"/>
      <c r="D554" s="14"/>
      <c r="E554" s="35"/>
      <c r="F554" s="35"/>
      <c r="G554" s="35"/>
    </row>
    <row r="555" spans="1:7" s="3" customFormat="1" ht="12" customHeight="1" x14ac:dyDescent="0.25">
      <c r="B555" s="13"/>
      <c r="C555" s="14"/>
      <c r="D555" s="14"/>
      <c r="E555" s="35"/>
      <c r="F555" s="35"/>
      <c r="G555" s="35"/>
    </row>
    <row r="556" spans="1:7" s="3" customFormat="1" ht="12" customHeight="1" x14ac:dyDescent="0.25">
      <c r="B556" s="13"/>
      <c r="C556" s="14"/>
      <c r="D556" s="14"/>
      <c r="E556" s="35"/>
      <c r="F556" s="35"/>
      <c r="G556" s="35"/>
    </row>
    <row r="557" spans="1:7" s="3" customFormat="1" ht="12" customHeight="1" x14ac:dyDescent="0.25">
      <c r="B557" s="13"/>
      <c r="C557" s="14"/>
      <c r="D557" s="14"/>
      <c r="E557" s="35"/>
      <c r="F557" s="35"/>
      <c r="G557" s="35"/>
    </row>
    <row r="558" spans="1:7" s="3" customFormat="1" ht="12" customHeight="1" x14ac:dyDescent="0.25">
      <c r="B558" s="13"/>
      <c r="C558" s="14"/>
      <c r="D558" s="14"/>
      <c r="E558" s="35"/>
      <c r="F558" s="35"/>
      <c r="G558" s="35"/>
    </row>
    <row r="559" spans="1:7" s="3" customFormat="1" ht="12" customHeight="1" x14ac:dyDescent="0.25">
      <c r="B559" s="13"/>
      <c r="C559" s="14"/>
      <c r="D559" s="14"/>
      <c r="E559" s="35"/>
      <c r="F559" s="35"/>
      <c r="G559" s="35"/>
    </row>
    <row r="560" spans="1:7" s="3" customFormat="1" ht="12" customHeight="1" x14ac:dyDescent="0.25">
      <c r="B560" s="13"/>
      <c r="C560" s="14"/>
      <c r="D560" s="14"/>
      <c r="E560" s="35"/>
      <c r="F560" s="35"/>
      <c r="G560" s="35"/>
    </row>
    <row r="561" spans="2:7" s="3" customFormat="1" ht="12" customHeight="1" x14ac:dyDescent="0.25">
      <c r="B561" s="13"/>
      <c r="C561" s="14"/>
      <c r="D561" s="14"/>
      <c r="E561" s="35"/>
      <c r="F561" s="35"/>
      <c r="G561" s="35"/>
    </row>
    <row r="562" spans="2:7" s="3" customFormat="1" ht="12" customHeight="1" x14ac:dyDescent="0.25">
      <c r="B562" s="13"/>
      <c r="C562" s="14"/>
      <c r="D562" s="14"/>
      <c r="E562" s="35"/>
      <c r="F562" s="35"/>
      <c r="G562" s="35"/>
    </row>
    <row r="563" spans="2:7" s="3" customFormat="1" ht="12" customHeight="1" x14ac:dyDescent="0.25">
      <c r="B563" s="13"/>
      <c r="C563" s="14"/>
      <c r="D563" s="14"/>
      <c r="E563" s="35"/>
      <c r="F563" s="35"/>
      <c r="G563" s="35"/>
    </row>
    <row r="564" spans="2:7" s="3" customFormat="1" ht="12" customHeight="1" x14ac:dyDescent="0.25">
      <c r="B564" s="13"/>
      <c r="C564" s="14"/>
      <c r="D564" s="14"/>
      <c r="E564" s="35"/>
      <c r="F564" s="35"/>
      <c r="G564" s="35"/>
    </row>
    <row r="565" spans="2:7" s="3" customFormat="1" ht="12" customHeight="1" x14ac:dyDescent="0.25">
      <c r="B565" s="13"/>
      <c r="C565" s="14"/>
      <c r="D565" s="14"/>
      <c r="E565" s="35"/>
      <c r="F565" s="35"/>
      <c r="G565" s="35"/>
    </row>
    <row r="566" spans="2:7" s="3" customFormat="1" ht="12" customHeight="1" x14ac:dyDescent="0.25">
      <c r="B566" s="13"/>
      <c r="C566" s="14"/>
      <c r="D566" s="14"/>
      <c r="E566" s="35"/>
      <c r="F566" s="35"/>
      <c r="G566" s="35"/>
    </row>
    <row r="567" spans="2:7" s="3" customFormat="1" ht="12" customHeight="1" x14ac:dyDescent="0.25">
      <c r="B567" s="13"/>
      <c r="C567" s="14"/>
      <c r="D567" s="14"/>
      <c r="E567" s="35"/>
      <c r="F567" s="35"/>
      <c r="G567" s="35"/>
    </row>
    <row r="568" spans="2:7" s="3" customFormat="1" ht="12" customHeight="1" x14ac:dyDescent="0.25">
      <c r="B568" s="13"/>
      <c r="C568" s="14"/>
      <c r="D568" s="14"/>
      <c r="E568" s="35"/>
      <c r="F568" s="35"/>
      <c r="G568" s="35"/>
    </row>
    <row r="569" spans="2:7" s="3" customFormat="1" ht="12" customHeight="1" x14ac:dyDescent="0.25">
      <c r="B569" s="13"/>
      <c r="C569" s="14"/>
      <c r="D569" s="14"/>
      <c r="E569" s="35"/>
      <c r="F569" s="35"/>
      <c r="G569" s="35"/>
    </row>
    <row r="570" spans="2:7" s="3" customFormat="1" ht="12" customHeight="1" x14ac:dyDescent="0.25">
      <c r="B570" s="13"/>
      <c r="C570" s="14"/>
      <c r="D570" s="14"/>
      <c r="E570" s="35"/>
      <c r="F570" s="35"/>
      <c r="G570" s="35"/>
    </row>
    <row r="571" spans="2:7" s="3" customFormat="1" ht="12" customHeight="1" x14ac:dyDescent="0.25">
      <c r="B571" s="13"/>
      <c r="C571" s="14"/>
      <c r="D571" s="14"/>
      <c r="E571" s="35"/>
      <c r="F571" s="35"/>
      <c r="G571" s="35"/>
    </row>
    <row r="572" spans="2:7" s="3" customFormat="1" ht="12" customHeight="1" x14ac:dyDescent="0.25">
      <c r="B572" s="13"/>
      <c r="C572" s="14"/>
      <c r="D572" s="14"/>
      <c r="E572" s="35"/>
      <c r="F572" s="35"/>
      <c r="G572" s="35"/>
    </row>
    <row r="573" spans="2:7" s="3" customFormat="1" ht="12" customHeight="1" x14ac:dyDescent="0.25">
      <c r="B573" s="13"/>
      <c r="C573" s="14"/>
      <c r="D573" s="14"/>
      <c r="E573" s="35"/>
      <c r="F573" s="35"/>
      <c r="G573" s="35"/>
    </row>
    <row r="574" spans="2:7" s="3" customFormat="1" ht="12" customHeight="1" x14ac:dyDescent="0.25">
      <c r="B574" s="13"/>
      <c r="C574" s="14"/>
      <c r="D574" s="14"/>
      <c r="E574" s="35"/>
      <c r="F574" s="35"/>
      <c r="G574" s="35"/>
    </row>
    <row r="575" spans="2:7" s="3" customFormat="1" ht="12" customHeight="1" x14ac:dyDescent="0.25">
      <c r="B575" s="13"/>
      <c r="C575" s="14"/>
      <c r="D575" s="14"/>
      <c r="E575" s="35"/>
      <c r="F575" s="35"/>
      <c r="G575" s="35"/>
    </row>
    <row r="576" spans="2:7" s="3" customFormat="1" ht="12" customHeight="1" x14ac:dyDescent="0.25">
      <c r="B576" s="13"/>
      <c r="C576" s="14"/>
      <c r="D576" s="14"/>
      <c r="E576" s="35"/>
      <c r="F576" s="35"/>
      <c r="G576" s="35"/>
    </row>
    <row r="577" spans="2:7" s="3" customFormat="1" ht="12" customHeight="1" x14ac:dyDescent="0.25">
      <c r="B577" s="13"/>
      <c r="C577" s="14"/>
      <c r="D577" s="14"/>
      <c r="E577" s="35"/>
      <c r="F577" s="35"/>
      <c r="G577" s="35"/>
    </row>
    <row r="578" spans="2:7" s="3" customFormat="1" ht="12" customHeight="1" x14ac:dyDescent="0.25">
      <c r="B578" s="13"/>
      <c r="C578" s="14"/>
      <c r="D578" s="14"/>
      <c r="E578" s="35"/>
      <c r="F578" s="35"/>
      <c r="G578" s="35"/>
    </row>
    <row r="579" spans="2:7" s="3" customFormat="1" ht="12" customHeight="1" x14ac:dyDescent="0.25">
      <c r="B579" s="13"/>
      <c r="C579" s="14"/>
      <c r="D579" s="14"/>
      <c r="E579" s="35"/>
      <c r="F579" s="35"/>
      <c r="G579" s="35"/>
    </row>
    <row r="580" spans="2:7" s="3" customFormat="1" ht="12" customHeight="1" x14ac:dyDescent="0.25">
      <c r="B580" s="13"/>
      <c r="C580" s="14"/>
      <c r="D580" s="14"/>
      <c r="E580" s="35"/>
      <c r="F580" s="35"/>
      <c r="G580" s="35"/>
    </row>
    <row r="581" spans="2:7" s="3" customFormat="1" ht="12" customHeight="1" x14ac:dyDescent="0.25">
      <c r="B581" s="13"/>
      <c r="C581" s="14"/>
      <c r="D581" s="14"/>
      <c r="E581" s="35"/>
      <c r="F581" s="35"/>
      <c r="G581" s="35"/>
    </row>
    <row r="582" spans="2:7" s="3" customFormat="1" ht="12" customHeight="1" x14ac:dyDescent="0.25">
      <c r="B582" s="13"/>
      <c r="C582" s="14"/>
      <c r="D582" s="14"/>
      <c r="E582" s="35"/>
      <c r="F582" s="35"/>
      <c r="G582" s="35"/>
    </row>
    <row r="583" spans="2:7" s="3" customFormat="1" ht="12" customHeight="1" x14ac:dyDescent="0.25">
      <c r="B583" s="13"/>
      <c r="C583" s="14"/>
      <c r="D583" s="14"/>
      <c r="E583" s="35"/>
      <c r="F583" s="35"/>
      <c r="G583" s="35"/>
    </row>
    <row r="584" spans="2:7" s="3" customFormat="1" ht="12" customHeight="1" x14ac:dyDescent="0.25">
      <c r="B584" s="13"/>
      <c r="C584" s="14"/>
      <c r="D584" s="14"/>
      <c r="E584" s="35"/>
      <c r="F584" s="35"/>
      <c r="G584" s="35"/>
    </row>
    <row r="585" spans="2:7" s="3" customFormat="1" ht="12" customHeight="1" x14ac:dyDescent="0.25">
      <c r="B585" s="13"/>
      <c r="C585" s="14"/>
      <c r="D585" s="14"/>
      <c r="E585" s="35"/>
      <c r="F585" s="35"/>
      <c r="G585" s="35"/>
    </row>
    <row r="586" spans="2:7" s="3" customFormat="1" ht="12" customHeight="1" x14ac:dyDescent="0.25">
      <c r="B586" s="13"/>
      <c r="C586" s="14"/>
      <c r="D586" s="14"/>
      <c r="E586" s="35"/>
      <c r="F586" s="35"/>
      <c r="G586" s="35"/>
    </row>
    <row r="587" spans="2:7" s="3" customFormat="1" ht="12" customHeight="1" x14ac:dyDescent="0.25">
      <c r="B587" s="13"/>
      <c r="C587" s="14"/>
      <c r="D587" s="14"/>
      <c r="E587" s="35"/>
      <c r="F587" s="35"/>
      <c r="G587" s="35"/>
    </row>
    <row r="588" spans="2:7" s="3" customFormat="1" ht="12" customHeight="1" x14ac:dyDescent="0.25">
      <c r="B588" s="13"/>
      <c r="C588" s="14"/>
      <c r="D588" s="14"/>
      <c r="E588" s="35"/>
      <c r="F588" s="35"/>
      <c r="G588" s="35"/>
    </row>
    <row r="589" spans="2:7" s="3" customFormat="1" ht="12" customHeight="1" x14ac:dyDescent="0.25">
      <c r="B589" s="13"/>
      <c r="C589" s="14"/>
      <c r="D589" s="14"/>
      <c r="E589" s="35"/>
      <c r="F589" s="35"/>
      <c r="G589" s="35"/>
    </row>
    <row r="590" spans="2:7" s="3" customFormat="1" ht="12" customHeight="1" x14ac:dyDescent="0.25">
      <c r="B590" s="13"/>
      <c r="C590" s="14"/>
      <c r="D590" s="14"/>
      <c r="E590" s="35"/>
      <c r="F590" s="35"/>
      <c r="G590" s="35"/>
    </row>
    <row r="591" spans="2:7" s="3" customFormat="1" ht="12" customHeight="1" x14ac:dyDescent="0.25">
      <c r="B591" s="13"/>
      <c r="C591" s="14"/>
      <c r="D591" s="14"/>
      <c r="E591" s="35"/>
      <c r="F591" s="35"/>
      <c r="G591" s="35"/>
    </row>
    <row r="592" spans="2:7" s="3" customFormat="1" ht="12" customHeight="1" x14ac:dyDescent="0.25">
      <c r="B592" s="13"/>
      <c r="C592" s="14"/>
      <c r="D592" s="14"/>
      <c r="E592" s="35"/>
      <c r="F592" s="35"/>
      <c r="G592" s="35"/>
    </row>
    <row r="593" spans="2:7" s="3" customFormat="1" ht="12" customHeight="1" x14ac:dyDescent="0.25">
      <c r="B593" s="13"/>
      <c r="C593" s="14"/>
      <c r="D593" s="14"/>
      <c r="E593" s="35"/>
      <c r="F593" s="35"/>
      <c r="G593" s="35"/>
    </row>
    <row r="594" spans="2:7" s="3" customFormat="1" ht="12" customHeight="1" x14ac:dyDescent="0.25">
      <c r="B594" s="13"/>
      <c r="C594" s="14"/>
      <c r="D594" s="14"/>
      <c r="E594" s="35"/>
      <c r="F594" s="35"/>
      <c r="G594" s="35"/>
    </row>
    <row r="595" spans="2:7" s="3" customFormat="1" ht="12" customHeight="1" x14ac:dyDescent="0.25">
      <c r="B595" s="13"/>
      <c r="C595" s="14"/>
      <c r="D595" s="14"/>
      <c r="E595" s="35"/>
      <c r="F595" s="35"/>
      <c r="G595" s="35"/>
    </row>
    <row r="596" spans="2:7" s="3" customFormat="1" ht="12" customHeight="1" x14ac:dyDescent="0.25">
      <c r="B596" s="13"/>
      <c r="C596" s="14"/>
      <c r="D596" s="14"/>
      <c r="E596" s="35"/>
      <c r="F596" s="35"/>
      <c r="G596" s="35"/>
    </row>
    <row r="597" spans="2:7" s="3" customFormat="1" ht="12" customHeight="1" x14ac:dyDescent="0.25">
      <c r="B597" s="13"/>
      <c r="C597" s="14"/>
      <c r="D597" s="14"/>
      <c r="E597" s="35"/>
      <c r="F597" s="35"/>
      <c r="G597" s="35"/>
    </row>
    <row r="598" spans="2:7" s="3" customFormat="1" ht="12" customHeight="1" x14ac:dyDescent="0.25">
      <c r="B598" s="13"/>
      <c r="C598" s="14"/>
      <c r="D598" s="14"/>
      <c r="E598" s="35"/>
      <c r="F598" s="35"/>
      <c r="G598" s="35"/>
    </row>
    <row r="599" spans="2:7" s="3" customFormat="1" ht="12" customHeight="1" x14ac:dyDescent="0.25">
      <c r="B599" s="13"/>
      <c r="C599" s="14"/>
      <c r="D599" s="14"/>
      <c r="E599" s="35"/>
      <c r="F599" s="35"/>
      <c r="G599" s="35"/>
    </row>
    <row r="600" spans="2:7" s="3" customFormat="1" ht="12" customHeight="1" x14ac:dyDescent="0.25">
      <c r="B600" s="13"/>
      <c r="C600" s="14"/>
      <c r="D600" s="14"/>
      <c r="E600" s="35"/>
      <c r="F600" s="35"/>
      <c r="G600" s="35"/>
    </row>
    <row r="601" spans="2:7" s="3" customFormat="1" ht="12" customHeight="1" x14ac:dyDescent="0.25">
      <c r="B601" s="13"/>
      <c r="C601" s="14"/>
      <c r="D601" s="14"/>
      <c r="E601" s="35"/>
      <c r="F601" s="35"/>
      <c r="G601" s="35"/>
    </row>
    <row r="602" spans="2:7" s="3" customFormat="1" ht="12" customHeight="1" x14ac:dyDescent="0.25">
      <c r="B602" s="13"/>
      <c r="C602" s="14"/>
      <c r="D602" s="14"/>
      <c r="E602" s="35"/>
      <c r="F602" s="35"/>
      <c r="G602" s="35"/>
    </row>
    <row r="603" spans="2:7" s="3" customFormat="1" ht="12" customHeight="1" x14ac:dyDescent="0.25">
      <c r="B603" s="13"/>
      <c r="C603" s="14"/>
      <c r="D603" s="14"/>
      <c r="E603" s="35"/>
      <c r="F603" s="35"/>
      <c r="G603" s="35"/>
    </row>
    <row r="604" spans="2:7" s="3" customFormat="1" ht="12" customHeight="1" x14ac:dyDescent="0.25">
      <c r="B604" s="13"/>
      <c r="C604" s="14"/>
      <c r="D604" s="14"/>
      <c r="E604" s="35"/>
      <c r="F604" s="35"/>
      <c r="G604" s="35"/>
    </row>
    <row r="605" spans="2:7" s="3" customFormat="1" ht="12" customHeight="1" x14ac:dyDescent="0.25">
      <c r="B605" s="13"/>
      <c r="C605" s="14"/>
      <c r="D605" s="14"/>
      <c r="E605" s="35"/>
      <c r="F605" s="35"/>
      <c r="G605" s="35"/>
    </row>
    <row r="606" spans="2:7" s="3" customFormat="1" ht="12" customHeight="1" x14ac:dyDescent="0.25">
      <c r="B606" s="13"/>
      <c r="C606" s="14"/>
      <c r="D606" s="14"/>
      <c r="E606" s="35"/>
      <c r="F606" s="35"/>
      <c r="G606" s="35"/>
    </row>
    <row r="607" spans="2:7" s="3" customFormat="1" ht="12" customHeight="1" x14ac:dyDescent="0.25">
      <c r="B607" s="13"/>
      <c r="C607" s="14"/>
      <c r="D607" s="14"/>
      <c r="E607" s="35"/>
      <c r="F607" s="35"/>
      <c r="G607" s="35"/>
    </row>
    <row r="608" spans="2:7" s="3" customFormat="1" ht="12" customHeight="1" x14ac:dyDescent="0.25">
      <c r="B608" s="13"/>
      <c r="C608" s="14"/>
      <c r="D608" s="14"/>
      <c r="E608" s="35"/>
      <c r="F608" s="35"/>
      <c r="G608" s="35"/>
    </row>
    <row r="609" spans="1:7" s="3" customFormat="1" ht="12" customHeight="1" x14ac:dyDescent="0.25">
      <c r="B609" s="13"/>
      <c r="C609" s="14"/>
      <c r="D609" s="14"/>
      <c r="E609" s="35"/>
      <c r="F609" s="35"/>
      <c r="G609" s="35"/>
    </row>
    <row r="610" spans="1:7" s="3" customFormat="1" ht="12" customHeight="1" x14ac:dyDescent="0.25">
      <c r="B610" s="13"/>
      <c r="C610" s="14"/>
      <c r="D610" s="14"/>
      <c r="E610" s="35"/>
      <c r="F610" s="35"/>
      <c r="G610" s="35"/>
    </row>
    <row r="611" spans="1:7" s="3" customFormat="1" ht="12" customHeight="1" x14ac:dyDescent="0.25">
      <c r="B611" s="13"/>
      <c r="C611" s="14"/>
      <c r="D611" s="14"/>
      <c r="E611" s="35"/>
      <c r="F611" s="35"/>
      <c r="G611" s="35"/>
    </row>
    <row r="612" spans="1:7" s="3" customFormat="1" ht="12" customHeight="1" x14ac:dyDescent="0.25">
      <c r="B612" s="13"/>
      <c r="C612" s="14"/>
      <c r="D612" s="14"/>
      <c r="E612" s="35"/>
      <c r="F612" s="35"/>
      <c r="G612" s="35"/>
    </row>
    <row r="613" spans="1:7" s="4" customFormat="1" ht="20.100000000000001" customHeight="1" x14ac:dyDescent="0.25">
      <c r="B613" s="17" t="s">
        <v>200</v>
      </c>
      <c r="C613" s="18"/>
      <c r="D613" s="19"/>
      <c r="E613" s="36"/>
      <c r="F613" s="36"/>
      <c r="G613" s="44">
        <f>SUM(G549:G612)</f>
        <v>280000</v>
      </c>
    </row>
    <row r="614" spans="1:7" s="2" customFormat="1" ht="12" customHeight="1" x14ac:dyDescent="0.25">
      <c r="D614" s="20" t="s">
        <v>337</v>
      </c>
      <c r="E614" s="33"/>
      <c r="F614" s="33"/>
      <c r="G614" s="33"/>
    </row>
    <row r="615" spans="1:7" s="1" customFormat="1" ht="12.75" x14ac:dyDescent="0.25">
      <c r="B615" s="6" t="s">
        <v>1</v>
      </c>
      <c r="E615" s="32"/>
      <c r="F615" s="32"/>
      <c r="G615" s="32"/>
    </row>
    <row r="616" spans="1:7" s="1" customFormat="1" ht="12.75" x14ac:dyDescent="0.25">
      <c r="B616" s="6" t="s">
        <v>3</v>
      </c>
      <c r="E616" s="32"/>
      <c r="F616" s="32"/>
      <c r="G616" s="32"/>
    </row>
    <row r="617" spans="1:7" s="1" customFormat="1" ht="12.75" x14ac:dyDescent="0.25">
      <c r="B617" s="6" t="s">
        <v>4</v>
      </c>
      <c r="E617" s="32"/>
      <c r="F617" s="32"/>
      <c r="G617" s="32"/>
    </row>
    <row r="618" spans="1:7" s="1" customFormat="1" ht="12.75" x14ac:dyDescent="0.25">
      <c r="B618" s="7" t="s">
        <v>5</v>
      </c>
      <c r="E618" s="32"/>
      <c r="F618" s="32"/>
      <c r="G618" s="32"/>
    </row>
    <row r="619" spans="1:7" s="1" customFormat="1" ht="12.75" x14ac:dyDescent="0.25">
      <c r="B619" s="8" t="s">
        <v>6</v>
      </c>
      <c r="E619" s="32"/>
      <c r="F619" s="32"/>
      <c r="G619" s="32"/>
    </row>
    <row r="620" spans="1:7" s="2" customFormat="1" ht="12" x14ac:dyDescent="0.25">
      <c r="E620" s="33"/>
      <c r="F620" s="33"/>
      <c r="G620" s="42" t="s">
        <v>338</v>
      </c>
    </row>
    <row r="621" spans="1:7" s="3" customFormat="1" ht="27.4" customHeight="1" x14ac:dyDescent="0.25">
      <c r="B621" s="9" t="s">
        <v>8</v>
      </c>
      <c r="C621" s="9" t="s">
        <v>9</v>
      </c>
      <c r="D621" s="9" t="s">
        <v>10</v>
      </c>
      <c r="E621" s="34" t="s">
        <v>11</v>
      </c>
      <c r="F621" s="34" t="s">
        <v>12</v>
      </c>
      <c r="G621" s="43" t="s">
        <v>13</v>
      </c>
    </row>
    <row r="622" spans="1:7" s="3" customFormat="1" ht="12" customHeight="1" x14ac:dyDescent="0.25">
      <c r="A622" s="3">
        <v>13070</v>
      </c>
      <c r="B622" s="10" t="s">
        <v>339</v>
      </c>
      <c r="C622" s="11" t="s">
        <v>338</v>
      </c>
      <c r="D622" s="15"/>
      <c r="E622" s="30"/>
      <c r="F622" s="30"/>
      <c r="G622" s="30"/>
    </row>
    <row r="623" spans="1:7" s="3" customFormat="1" ht="12" customHeight="1" x14ac:dyDescent="0.25">
      <c r="B623" s="13"/>
      <c r="C623" s="14"/>
      <c r="D623" s="14"/>
      <c r="E623" s="35"/>
      <c r="F623" s="35"/>
      <c r="G623" s="35"/>
    </row>
    <row r="624" spans="1:7" s="3" customFormat="1" ht="24" customHeight="1" x14ac:dyDescent="0.25">
      <c r="A624" s="3">
        <v>13074</v>
      </c>
      <c r="B624" s="10" t="s">
        <v>340</v>
      </c>
      <c r="C624" s="11" t="s">
        <v>341</v>
      </c>
      <c r="D624" s="15"/>
      <c r="E624" s="30"/>
      <c r="F624" s="30"/>
      <c r="G624" s="30"/>
    </row>
    <row r="625" spans="1:7" s="3" customFormat="1" ht="12" customHeight="1" x14ac:dyDescent="0.25">
      <c r="B625" s="13"/>
      <c r="C625" s="14"/>
      <c r="D625" s="14"/>
      <c r="E625" s="35"/>
      <c r="F625" s="35"/>
      <c r="G625" s="35"/>
    </row>
    <row r="626" spans="1:7" s="3" customFormat="1" ht="24" customHeight="1" x14ac:dyDescent="0.25">
      <c r="A626" s="3">
        <v>13064</v>
      </c>
      <c r="B626" s="10" t="s">
        <v>342</v>
      </c>
      <c r="C626" s="11" t="s">
        <v>343</v>
      </c>
      <c r="D626" s="15" t="s">
        <v>99</v>
      </c>
      <c r="E626" s="30">
        <v>1</v>
      </c>
      <c r="F626" s="30">
        <v>100000</v>
      </c>
      <c r="G626" s="30">
        <v>100000</v>
      </c>
    </row>
    <row r="627" spans="1:7" s="3" customFormat="1" ht="12" customHeight="1" x14ac:dyDescent="0.25">
      <c r="B627" s="13"/>
      <c r="C627" s="14"/>
      <c r="D627" s="14"/>
      <c r="E627" s="35"/>
      <c r="F627" s="35"/>
      <c r="G627" s="35"/>
    </row>
    <row r="628" spans="1:7" s="3" customFormat="1" ht="12" customHeight="1" x14ac:dyDescent="0.25">
      <c r="A628" s="3">
        <v>13066</v>
      </c>
      <c r="B628" s="10" t="s">
        <v>344</v>
      </c>
      <c r="C628" s="11" t="s">
        <v>101</v>
      </c>
      <c r="D628" s="15" t="s">
        <v>102</v>
      </c>
      <c r="E628" s="30">
        <v>100000</v>
      </c>
      <c r="F628" s="31">
        <v>0</v>
      </c>
      <c r="G628" s="30">
        <f>IF(D628 = CHAR(37), E628*F628/100,E628*F628)</f>
        <v>0</v>
      </c>
    </row>
    <row r="629" spans="1:7" s="3" customFormat="1" ht="12" customHeight="1" x14ac:dyDescent="0.25">
      <c r="B629" s="13"/>
      <c r="C629" s="14"/>
      <c r="D629" s="14"/>
      <c r="E629" s="35"/>
      <c r="F629" s="35"/>
      <c r="G629" s="35"/>
    </row>
    <row r="630" spans="1:7" s="3" customFormat="1" ht="12" customHeight="1" x14ac:dyDescent="0.25">
      <c r="A630" s="3">
        <v>13850</v>
      </c>
      <c r="B630" s="10" t="s">
        <v>345</v>
      </c>
      <c r="C630" s="11" t="s">
        <v>346</v>
      </c>
      <c r="D630" s="15"/>
      <c r="E630" s="30"/>
      <c r="F630" s="30"/>
      <c r="G630" s="30"/>
    </row>
    <row r="631" spans="1:7" s="3" customFormat="1" ht="12" customHeight="1" x14ac:dyDescent="0.25">
      <c r="B631" s="13"/>
      <c r="C631" s="14"/>
      <c r="D631" s="14"/>
      <c r="E631" s="35"/>
      <c r="F631" s="35"/>
      <c r="G631" s="35"/>
    </row>
    <row r="632" spans="1:7" s="3" customFormat="1" ht="24" customHeight="1" x14ac:dyDescent="0.25">
      <c r="A632" s="3">
        <v>13851</v>
      </c>
      <c r="B632" s="10" t="s">
        <v>347</v>
      </c>
      <c r="C632" s="11" t="s">
        <v>348</v>
      </c>
      <c r="D632" s="15" t="s">
        <v>99</v>
      </c>
      <c r="E632" s="30">
        <v>1</v>
      </c>
      <c r="F632" s="30">
        <v>150000</v>
      </c>
      <c r="G632" s="30">
        <v>150000</v>
      </c>
    </row>
    <row r="633" spans="1:7" s="3" customFormat="1" ht="12" customHeight="1" x14ac:dyDescent="0.25">
      <c r="B633" s="13"/>
      <c r="C633" s="14"/>
      <c r="D633" s="14"/>
      <c r="E633" s="35"/>
      <c r="F633" s="35"/>
      <c r="G633" s="35"/>
    </row>
    <row r="634" spans="1:7" s="3" customFormat="1" ht="12" customHeight="1" x14ac:dyDescent="0.25">
      <c r="A634" s="3">
        <v>13852</v>
      </c>
      <c r="B634" s="10" t="s">
        <v>349</v>
      </c>
      <c r="C634" s="11" t="s">
        <v>101</v>
      </c>
      <c r="D634" s="15" t="s">
        <v>102</v>
      </c>
      <c r="E634" s="30">
        <v>150000</v>
      </c>
      <c r="F634" s="31">
        <v>0</v>
      </c>
      <c r="G634" s="30">
        <f>IF(D634 = CHAR(37), E634*F634/100,E634*F634)</f>
        <v>0</v>
      </c>
    </row>
    <row r="635" spans="1:7" s="3" customFormat="1" ht="12" customHeight="1" x14ac:dyDescent="0.25">
      <c r="B635" s="13"/>
      <c r="C635" s="14"/>
      <c r="D635" s="14"/>
      <c r="E635" s="35"/>
      <c r="F635" s="35"/>
      <c r="G635" s="35"/>
    </row>
    <row r="636" spans="1:7" s="3" customFormat="1" ht="24" customHeight="1" x14ac:dyDescent="0.25">
      <c r="A636" s="3">
        <v>13072</v>
      </c>
      <c r="B636" s="10" t="s">
        <v>350</v>
      </c>
      <c r="C636" s="11" t="s">
        <v>351</v>
      </c>
      <c r="D636" s="15" t="s">
        <v>99</v>
      </c>
      <c r="E636" s="30">
        <v>1</v>
      </c>
      <c r="F636" s="30">
        <v>75000</v>
      </c>
      <c r="G636" s="30">
        <v>75000</v>
      </c>
    </row>
    <row r="637" spans="1:7" s="3" customFormat="1" ht="12" customHeight="1" x14ac:dyDescent="0.25">
      <c r="B637" s="13"/>
      <c r="C637" s="14"/>
      <c r="D637" s="14"/>
      <c r="E637" s="35"/>
      <c r="F637" s="35"/>
      <c r="G637" s="35"/>
    </row>
    <row r="638" spans="1:7" s="3" customFormat="1" ht="12" customHeight="1" x14ac:dyDescent="0.25">
      <c r="A638" s="3">
        <v>13073</v>
      </c>
      <c r="B638" s="10" t="s">
        <v>352</v>
      </c>
      <c r="C638" s="11" t="s">
        <v>101</v>
      </c>
      <c r="D638" s="15" t="s">
        <v>102</v>
      </c>
      <c r="E638" s="30">
        <v>75000</v>
      </c>
      <c r="F638" s="31">
        <v>0</v>
      </c>
      <c r="G638" s="30">
        <f>IF(D638 = CHAR(37), E638*F638/100,E638*F638)</f>
        <v>0</v>
      </c>
    </row>
    <row r="639" spans="1:7" s="3" customFormat="1" ht="12" customHeight="1" x14ac:dyDescent="0.25">
      <c r="B639" s="13"/>
      <c r="C639" s="14"/>
      <c r="D639" s="14"/>
      <c r="E639" s="35"/>
      <c r="F639" s="35"/>
      <c r="G639" s="35"/>
    </row>
    <row r="640" spans="1:7" s="3" customFormat="1" ht="12" customHeight="1" x14ac:dyDescent="0.25">
      <c r="B640" s="13"/>
      <c r="C640" s="14"/>
      <c r="D640" s="14"/>
      <c r="E640" s="35"/>
      <c r="F640" s="35"/>
      <c r="G640" s="35"/>
    </row>
    <row r="641" spans="2:7" s="3" customFormat="1" ht="12" customHeight="1" x14ac:dyDescent="0.25">
      <c r="B641" s="13"/>
      <c r="C641" s="14"/>
      <c r="D641" s="14"/>
      <c r="E641" s="35"/>
      <c r="F641" s="35"/>
      <c r="G641" s="35"/>
    </row>
    <row r="642" spans="2:7" s="3" customFormat="1" ht="12" customHeight="1" x14ac:dyDescent="0.25">
      <c r="B642" s="13"/>
      <c r="C642" s="14"/>
      <c r="D642" s="14"/>
      <c r="E642" s="35"/>
      <c r="F642" s="35"/>
      <c r="G642" s="35"/>
    </row>
    <row r="643" spans="2:7" s="3" customFormat="1" ht="12" customHeight="1" x14ac:dyDescent="0.25">
      <c r="B643" s="13"/>
      <c r="C643" s="14"/>
      <c r="D643" s="14"/>
      <c r="E643" s="35"/>
      <c r="F643" s="35"/>
      <c r="G643" s="35"/>
    </row>
    <row r="644" spans="2:7" s="3" customFormat="1" ht="12" customHeight="1" x14ac:dyDescent="0.25">
      <c r="B644" s="13"/>
      <c r="C644" s="14"/>
      <c r="D644" s="14"/>
      <c r="E644" s="35"/>
      <c r="F644" s="35"/>
      <c r="G644" s="35"/>
    </row>
    <row r="645" spans="2:7" s="3" customFormat="1" ht="12" customHeight="1" x14ac:dyDescent="0.25">
      <c r="B645" s="13"/>
      <c r="C645" s="14"/>
      <c r="D645" s="14"/>
      <c r="E645" s="35"/>
      <c r="F645" s="35"/>
      <c r="G645" s="35"/>
    </row>
    <row r="646" spans="2:7" s="3" customFormat="1" ht="12" customHeight="1" x14ac:dyDescent="0.25">
      <c r="B646" s="13"/>
      <c r="C646" s="14"/>
      <c r="D646" s="14"/>
      <c r="E646" s="35"/>
      <c r="F646" s="35"/>
      <c r="G646" s="35"/>
    </row>
    <row r="647" spans="2:7" s="3" customFormat="1" ht="12" customHeight="1" x14ac:dyDescent="0.25">
      <c r="B647" s="13"/>
      <c r="C647" s="14"/>
      <c r="D647" s="14"/>
      <c r="E647" s="35"/>
      <c r="F647" s="35"/>
      <c r="G647" s="35"/>
    </row>
    <row r="648" spans="2:7" s="3" customFormat="1" ht="12" customHeight="1" x14ac:dyDescent="0.25">
      <c r="B648" s="13"/>
      <c r="C648" s="14"/>
      <c r="D648" s="14"/>
      <c r="E648" s="35"/>
      <c r="F648" s="35"/>
      <c r="G648" s="35"/>
    </row>
    <row r="649" spans="2:7" s="3" customFormat="1" ht="12" customHeight="1" x14ac:dyDescent="0.25">
      <c r="B649" s="13"/>
      <c r="C649" s="14"/>
      <c r="D649" s="14"/>
      <c r="E649" s="35"/>
      <c r="F649" s="35"/>
      <c r="G649" s="35"/>
    </row>
    <row r="650" spans="2:7" s="3" customFormat="1" ht="12" customHeight="1" x14ac:dyDescent="0.25">
      <c r="B650" s="13"/>
      <c r="C650" s="14"/>
      <c r="D650" s="14"/>
      <c r="E650" s="35"/>
      <c r="F650" s="35"/>
      <c r="G650" s="35"/>
    </row>
    <row r="651" spans="2:7" s="3" customFormat="1" ht="12" customHeight="1" x14ac:dyDescent="0.25">
      <c r="B651" s="13"/>
      <c r="C651" s="14"/>
      <c r="D651" s="14"/>
      <c r="E651" s="35"/>
      <c r="F651" s="35"/>
      <c r="G651" s="35"/>
    </row>
    <row r="652" spans="2:7" s="3" customFormat="1" ht="12" customHeight="1" x14ac:dyDescent="0.25">
      <c r="B652" s="13"/>
      <c r="C652" s="14"/>
      <c r="D652" s="14"/>
      <c r="E652" s="35"/>
      <c r="F652" s="35"/>
      <c r="G652" s="35"/>
    </row>
    <row r="653" spans="2:7" s="3" customFormat="1" ht="12" customHeight="1" x14ac:dyDescent="0.25">
      <c r="B653" s="13"/>
      <c r="C653" s="14"/>
      <c r="D653" s="14"/>
      <c r="E653" s="35"/>
      <c r="F653" s="35"/>
      <c r="G653" s="35"/>
    </row>
    <row r="654" spans="2:7" s="3" customFormat="1" ht="12" customHeight="1" x14ac:dyDescent="0.25">
      <c r="B654" s="13"/>
      <c r="C654" s="14"/>
      <c r="D654" s="14"/>
      <c r="E654" s="35"/>
      <c r="F654" s="35"/>
      <c r="G654" s="35"/>
    </row>
    <row r="655" spans="2:7" s="3" customFormat="1" ht="12" customHeight="1" x14ac:dyDescent="0.25">
      <c r="B655" s="13"/>
      <c r="C655" s="14"/>
      <c r="D655" s="14"/>
      <c r="E655" s="35"/>
      <c r="F655" s="35"/>
      <c r="G655" s="35"/>
    </row>
    <row r="656" spans="2:7" s="3" customFormat="1" ht="12" customHeight="1" x14ac:dyDescent="0.25">
      <c r="B656" s="13"/>
      <c r="C656" s="14"/>
      <c r="D656" s="14"/>
      <c r="E656" s="35"/>
      <c r="F656" s="35"/>
      <c r="G656" s="35"/>
    </row>
    <row r="657" spans="2:7" s="3" customFormat="1" ht="12" customHeight="1" x14ac:dyDescent="0.25">
      <c r="B657" s="13"/>
      <c r="C657" s="14"/>
      <c r="D657" s="14"/>
      <c r="E657" s="35"/>
      <c r="F657" s="35"/>
      <c r="G657" s="35"/>
    </row>
    <row r="658" spans="2:7" s="3" customFormat="1" ht="12" customHeight="1" x14ac:dyDescent="0.25">
      <c r="B658" s="13"/>
      <c r="C658" s="14"/>
      <c r="D658" s="14"/>
      <c r="E658" s="35"/>
      <c r="F658" s="35"/>
      <c r="G658" s="35"/>
    </row>
    <row r="659" spans="2:7" s="3" customFormat="1" ht="12" customHeight="1" x14ac:dyDescent="0.25">
      <c r="B659" s="13"/>
      <c r="C659" s="14"/>
      <c r="D659" s="14"/>
      <c r="E659" s="35"/>
      <c r="F659" s="35"/>
      <c r="G659" s="35"/>
    </row>
    <row r="660" spans="2:7" s="3" customFormat="1" ht="12" customHeight="1" x14ac:dyDescent="0.25">
      <c r="B660" s="13"/>
      <c r="C660" s="14"/>
      <c r="D660" s="14"/>
      <c r="E660" s="35"/>
      <c r="F660" s="35"/>
      <c r="G660" s="35"/>
    </row>
    <row r="661" spans="2:7" s="3" customFormat="1" ht="12" customHeight="1" x14ac:dyDescent="0.25">
      <c r="B661" s="13"/>
      <c r="C661" s="14"/>
      <c r="D661" s="14"/>
      <c r="E661" s="35"/>
      <c r="F661" s="35"/>
      <c r="G661" s="35"/>
    </row>
    <row r="662" spans="2:7" s="3" customFormat="1" ht="12" customHeight="1" x14ac:dyDescent="0.25">
      <c r="B662" s="13"/>
      <c r="C662" s="14"/>
      <c r="D662" s="14"/>
      <c r="E662" s="35"/>
      <c r="F662" s="35"/>
      <c r="G662" s="35"/>
    </row>
    <row r="663" spans="2:7" s="3" customFormat="1" ht="12" customHeight="1" x14ac:dyDescent="0.25">
      <c r="B663" s="13"/>
      <c r="C663" s="14"/>
      <c r="D663" s="14"/>
      <c r="E663" s="35"/>
      <c r="F663" s="35"/>
      <c r="G663" s="35"/>
    </row>
    <row r="664" spans="2:7" s="3" customFormat="1" ht="12" customHeight="1" x14ac:dyDescent="0.25">
      <c r="B664" s="13"/>
      <c r="C664" s="14"/>
      <c r="D664" s="14"/>
      <c r="E664" s="35"/>
      <c r="F664" s="35"/>
      <c r="G664" s="35"/>
    </row>
    <row r="665" spans="2:7" s="3" customFormat="1" ht="12" customHeight="1" x14ac:dyDescent="0.25">
      <c r="B665" s="13"/>
      <c r="C665" s="14"/>
      <c r="D665" s="14"/>
      <c r="E665" s="35"/>
      <c r="F665" s="35"/>
      <c r="G665" s="35"/>
    </row>
    <row r="666" spans="2:7" s="3" customFormat="1" ht="12" customHeight="1" x14ac:dyDescent="0.25">
      <c r="B666" s="13"/>
      <c r="C666" s="14"/>
      <c r="D666" s="14"/>
      <c r="E666" s="35"/>
      <c r="F666" s="35"/>
      <c r="G666" s="35"/>
    </row>
    <row r="667" spans="2:7" s="3" customFormat="1" ht="12" customHeight="1" x14ac:dyDescent="0.25">
      <c r="B667" s="13"/>
      <c r="C667" s="14"/>
      <c r="D667" s="14"/>
      <c r="E667" s="35"/>
      <c r="F667" s="35"/>
      <c r="G667" s="35"/>
    </row>
    <row r="668" spans="2:7" s="3" customFormat="1" ht="12" customHeight="1" x14ac:dyDescent="0.25">
      <c r="B668" s="13"/>
      <c r="C668" s="14"/>
      <c r="D668" s="14"/>
      <c r="E668" s="35"/>
      <c r="F668" s="35"/>
      <c r="G668" s="35"/>
    </row>
    <row r="669" spans="2:7" s="3" customFormat="1" ht="12" customHeight="1" x14ac:dyDescent="0.25">
      <c r="B669" s="13"/>
      <c r="C669" s="14"/>
      <c r="D669" s="14"/>
      <c r="E669" s="35"/>
      <c r="F669" s="35"/>
      <c r="G669" s="35"/>
    </row>
    <row r="670" spans="2:7" s="3" customFormat="1" ht="12" customHeight="1" x14ac:dyDescent="0.25">
      <c r="B670" s="13"/>
      <c r="C670" s="14"/>
      <c r="D670" s="14"/>
      <c r="E670" s="35"/>
      <c r="F670" s="35"/>
      <c r="G670" s="35"/>
    </row>
    <row r="671" spans="2:7" s="3" customFormat="1" ht="12" customHeight="1" x14ac:dyDescent="0.25">
      <c r="B671" s="13"/>
      <c r="C671" s="14"/>
      <c r="D671" s="14"/>
      <c r="E671" s="35"/>
      <c r="F671" s="35"/>
      <c r="G671" s="35"/>
    </row>
    <row r="672" spans="2:7" s="3" customFormat="1" ht="12" customHeight="1" x14ac:dyDescent="0.25">
      <c r="B672" s="13"/>
      <c r="C672" s="14"/>
      <c r="D672" s="14"/>
      <c r="E672" s="35"/>
      <c r="F672" s="35"/>
      <c r="G672" s="35"/>
    </row>
    <row r="673" spans="2:7" s="3" customFormat="1" ht="12" customHeight="1" x14ac:dyDescent="0.25">
      <c r="B673" s="13"/>
      <c r="C673" s="14"/>
      <c r="D673" s="14"/>
      <c r="E673" s="35"/>
      <c r="F673" s="35"/>
      <c r="G673" s="35"/>
    </row>
    <row r="674" spans="2:7" s="3" customFormat="1" ht="12" customHeight="1" x14ac:dyDescent="0.25">
      <c r="B674" s="13"/>
      <c r="C674" s="14"/>
      <c r="D674" s="14"/>
      <c r="E674" s="35"/>
      <c r="F674" s="35"/>
      <c r="G674" s="35"/>
    </row>
    <row r="675" spans="2:7" s="3" customFormat="1" ht="12" customHeight="1" x14ac:dyDescent="0.25">
      <c r="B675" s="13"/>
      <c r="C675" s="14"/>
      <c r="D675" s="14"/>
      <c r="E675" s="35"/>
      <c r="F675" s="35"/>
      <c r="G675" s="35"/>
    </row>
    <row r="676" spans="2:7" s="3" customFormat="1" ht="12" customHeight="1" x14ac:dyDescent="0.25">
      <c r="B676" s="13"/>
      <c r="C676" s="14"/>
      <c r="D676" s="14"/>
      <c r="E676" s="35"/>
      <c r="F676" s="35"/>
      <c r="G676" s="35"/>
    </row>
    <row r="677" spans="2:7" s="3" customFormat="1" ht="12" customHeight="1" x14ac:dyDescent="0.25">
      <c r="B677" s="13"/>
      <c r="C677" s="14"/>
      <c r="D677" s="14"/>
      <c r="E677" s="35"/>
      <c r="F677" s="35"/>
      <c r="G677" s="35"/>
    </row>
    <row r="678" spans="2:7" s="3" customFormat="1" ht="12" customHeight="1" x14ac:dyDescent="0.25">
      <c r="B678" s="13"/>
      <c r="C678" s="14"/>
      <c r="D678" s="14"/>
      <c r="E678" s="35"/>
      <c r="F678" s="35"/>
      <c r="G678" s="35"/>
    </row>
    <row r="679" spans="2:7" s="3" customFormat="1" ht="12" customHeight="1" x14ac:dyDescent="0.25">
      <c r="B679" s="13"/>
      <c r="C679" s="14"/>
      <c r="D679" s="14"/>
      <c r="E679" s="35"/>
      <c r="F679" s="35"/>
      <c r="G679" s="35"/>
    </row>
    <row r="680" spans="2:7" s="3" customFormat="1" ht="12" customHeight="1" x14ac:dyDescent="0.25">
      <c r="B680" s="13"/>
      <c r="C680" s="14"/>
      <c r="D680" s="14"/>
      <c r="E680" s="35"/>
      <c r="F680" s="35"/>
      <c r="G680" s="35"/>
    </row>
    <row r="681" spans="2:7" s="3" customFormat="1" ht="12" customHeight="1" x14ac:dyDescent="0.25">
      <c r="B681" s="13"/>
      <c r="C681" s="14"/>
      <c r="D681" s="14"/>
      <c r="E681" s="35"/>
      <c r="F681" s="35"/>
      <c r="G681" s="35"/>
    </row>
    <row r="682" spans="2:7" s="4" customFormat="1" ht="20.100000000000001" customHeight="1" x14ac:dyDescent="0.25">
      <c r="B682" s="17" t="s">
        <v>200</v>
      </c>
      <c r="C682" s="18"/>
      <c r="D682" s="19"/>
      <c r="E682" s="36"/>
      <c r="F682" s="36"/>
      <c r="G682" s="44">
        <f>SUM(G622:G681)</f>
        <v>325000</v>
      </c>
    </row>
    <row r="683" spans="2:7" s="2" customFormat="1" ht="12" customHeight="1" x14ac:dyDescent="0.25">
      <c r="D683" s="20" t="s">
        <v>353</v>
      </c>
      <c r="E683" s="33"/>
      <c r="F683" s="33"/>
      <c r="G683" s="33"/>
    </row>
    <row r="684" spans="2:7" s="1" customFormat="1" ht="12.75" x14ac:dyDescent="0.25">
      <c r="B684" s="6" t="s">
        <v>1</v>
      </c>
      <c r="E684" s="32"/>
      <c r="F684" s="32"/>
      <c r="G684" s="32"/>
    </row>
    <row r="685" spans="2:7" s="1" customFormat="1" ht="12.75" x14ac:dyDescent="0.25">
      <c r="B685" s="6" t="s">
        <v>3</v>
      </c>
      <c r="E685" s="32"/>
      <c r="F685" s="32"/>
      <c r="G685" s="32"/>
    </row>
    <row r="686" spans="2:7" s="1" customFormat="1" ht="12.75" x14ac:dyDescent="0.25">
      <c r="B686" s="6" t="s">
        <v>4</v>
      </c>
      <c r="E686" s="32"/>
      <c r="F686" s="32"/>
      <c r="G686" s="32"/>
    </row>
    <row r="687" spans="2:7" s="1" customFormat="1" ht="12.75" x14ac:dyDescent="0.25">
      <c r="B687" s="7" t="s">
        <v>5</v>
      </c>
      <c r="E687" s="32"/>
      <c r="F687" s="32"/>
      <c r="G687" s="32"/>
    </row>
    <row r="688" spans="2:7" s="1" customFormat="1" ht="12.75" x14ac:dyDescent="0.25">
      <c r="B688" s="8" t="s">
        <v>6</v>
      </c>
      <c r="E688" s="32"/>
      <c r="F688" s="32"/>
      <c r="G688" s="32"/>
    </row>
    <row r="689" spans="1:7" s="2" customFormat="1" ht="12" x14ac:dyDescent="0.25">
      <c r="E689" s="33"/>
      <c r="F689" s="33"/>
      <c r="G689" s="42" t="s">
        <v>354</v>
      </c>
    </row>
    <row r="690" spans="1:7" s="3" customFormat="1" ht="27.4" customHeight="1" x14ac:dyDescent="0.25">
      <c r="B690" s="9" t="s">
        <v>8</v>
      </c>
      <c r="C690" s="9" t="s">
        <v>9</v>
      </c>
      <c r="D690" s="9" t="s">
        <v>10</v>
      </c>
      <c r="E690" s="34" t="s">
        <v>11</v>
      </c>
      <c r="F690" s="34" t="s">
        <v>12</v>
      </c>
      <c r="G690" s="43" t="s">
        <v>13</v>
      </c>
    </row>
    <row r="691" spans="1:7" s="3" customFormat="1" ht="12" customHeight="1" x14ac:dyDescent="0.25">
      <c r="A691" s="3">
        <v>4191</v>
      </c>
      <c r="B691" s="10" t="s">
        <v>355</v>
      </c>
      <c r="C691" s="16" t="s">
        <v>356</v>
      </c>
      <c r="D691" s="15"/>
      <c r="E691" s="30"/>
      <c r="F691" s="30"/>
      <c r="G691" s="30"/>
    </row>
    <row r="692" spans="1:7" s="3" customFormat="1" ht="12" customHeight="1" x14ac:dyDescent="0.25">
      <c r="B692" s="13"/>
      <c r="C692" s="14"/>
      <c r="D692" s="14"/>
      <c r="E692" s="35"/>
      <c r="F692" s="35"/>
      <c r="G692" s="35"/>
    </row>
    <row r="693" spans="1:7" s="3" customFormat="1" ht="12" customHeight="1" x14ac:dyDescent="0.25">
      <c r="A693" s="3">
        <v>4192</v>
      </c>
      <c r="B693" s="10" t="s">
        <v>357</v>
      </c>
      <c r="C693" s="16" t="s">
        <v>354</v>
      </c>
      <c r="D693" s="15"/>
      <c r="E693" s="30"/>
      <c r="F693" s="30"/>
      <c r="G693" s="30"/>
    </row>
    <row r="694" spans="1:7" s="3" customFormat="1" ht="12" customHeight="1" x14ac:dyDescent="0.25">
      <c r="B694" s="13"/>
      <c r="C694" s="14"/>
      <c r="D694" s="14"/>
      <c r="E694" s="35"/>
      <c r="F694" s="35"/>
      <c r="G694" s="35"/>
    </row>
    <row r="695" spans="1:7" s="3" customFormat="1" ht="24" customHeight="1" x14ac:dyDescent="0.25">
      <c r="A695" s="3">
        <v>4193</v>
      </c>
      <c r="B695" s="10" t="s">
        <v>358</v>
      </c>
      <c r="C695" s="16" t="s">
        <v>359</v>
      </c>
      <c r="D695" s="15"/>
      <c r="E695" s="30"/>
      <c r="F695" s="30"/>
      <c r="G695" s="30"/>
    </row>
    <row r="696" spans="1:7" s="3" customFormat="1" ht="12" customHeight="1" x14ac:dyDescent="0.25">
      <c r="B696" s="13"/>
      <c r="C696" s="14"/>
      <c r="D696" s="14"/>
      <c r="E696" s="35"/>
      <c r="F696" s="35"/>
      <c r="G696" s="35"/>
    </row>
    <row r="697" spans="1:7" s="3" customFormat="1" ht="48" customHeight="1" x14ac:dyDescent="0.25">
      <c r="A697" s="3">
        <v>4194</v>
      </c>
      <c r="B697" s="10" t="s">
        <v>360</v>
      </c>
      <c r="C697" s="11" t="s">
        <v>361</v>
      </c>
      <c r="D697" s="15" t="s">
        <v>249</v>
      </c>
      <c r="E697" s="30">
        <v>5</v>
      </c>
      <c r="F697" s="31">
        <v>0</v>
      </c>
      <c r="G697" s="30">
        <f>IF(D697 = CHAR(37), E697*F697/100,E697*F697)</f>
        <v>0</v>
      </c>
    </row>
    <row r="698" spans="1:7" s="3" customFormat="1" ht="12" customHeight="1" x14ac:dyDescent="0.25">
      <c r="B698" s="13"/>
      <c r="C698" s="14"/>
      <c r="D698" s="14"/>
      <c r="E698" s="35"/>
      <c r="F698" s="35"/>
      <c r="G698" s="35"/>
    </row>
    <row r="699" spans="1:7" s="3" customFormat="1" ht="24.4" customHeight="1" x14ac:dyDescent="0.25">
      <c r="A699" s="3">
        <v>13457</v>
      </c>
      <c r="B699" s="10" t="s">
        <v>362</v>
      </c>
      <c r="C699" s="11" t="s">
        <v>363</v>
      </c>
      <c r="D699" s="15" t="s">
        <v>249</v>
      </c>
      <c r="E699" s="30">
        <v>1</v>
      </c>
      <c r="F699" s="31">
        <v>0</v>
      </c>
      <c r="G699" s="30">
        <f>IF(D699 = CHAR(37), E699*F699/100,E699*F699)</f>
        <v>0</v>
      </c>
    </row>
    <row r="700" spans="1:7" s="3" customFormat="1" ht="12" customHeight="1" x14ac:dyDescent="0.25">
      <c r="B700" s="13"/>
      <c r="C700" s="14"/>
      <c r="D700" s="14"/>
      <c r="E700" s="35"/>
      <c r="F700" s="35"/>
      <c r="G700" s="35"/>
    </row>
    <row r="701" spans="1:7" s="3" customFormat="1" ht="24.4" customHeight="1" x14ac:dyDescent="0.25">
      <c r="A701" s="3">
        <v>13458</v>
      </c>
      <c r="B701" s="10" t="s">
        <v>364</v>
      </c>
      <c r="C701" s="11" t="s">
        <v>365</v>
      </c>
      <c r="D701" s="15" t="s">
        <v>249</v>
      </c>
      <c r="E701" s="30">
        <v>2</v>
      </c>
      <c r="F701" s="31">
        <v>0</v>
      </c>
      <c r="G701" s="30">
        <f>IF(D701 = CHAR(37), E701*F701/100,E701*F701)</f>
        <v>0</v>
      </c>
    </row>
    <row r="702" spans="1:7" s="3" customFormat="1" ht="12" customHeight="1" x14ac:dyDescent="0.25">
      <c r="B702" s="13"/>
      <c r="C702" s="14"/>
      <c r="D702" s="14"/>
      <c r="E702" s="35"/>
      <c r="F702" s="35"/>
      <c r="G702" s="35"/>
    </row>
    <row r="703" spans="1:7" s="3" customFormat="1" ht="24.4" customHeight="1" x14ac:dyDescent="0.25">
      <c r="A703" s="3">
        <v>13459</v>
      </c>
      <c r="B703" s="10" t="s">
        <v>366</v>
      </c>
      <c r="C703" s="11" t="s">
        <v>367</v>
      </c>
      <c r="D703" s="15" t="s">
        <v>249</v>
      </c>
      <c r="E703" s="30">
        <v>1</v>
      </c>
      <c r="F703" s="31">
        <v>0</v>
      </c>
      <c r="G703" s="30">
        <f>IF(D703 = CHAR(37), E703*F703/100,E703*F703)</f>
        <v>0</v>
      </c>
    </row>
    <row r="704" spans="1:7" s="3" customFormat="1" ht="12" customHeight="1" x14ac:dyDescent="0.25">
      <c r="B704" s="13"/>
      <c r="C704" s="14"/>
      <c r="D704" s="14"/>
      <c r="E704" s="35"/>
      <c r="F704" s="35"/>
      <c r="G704" s="35"/>
    </row>
    <row r="705" spans="1:7" s="3" customFormat="1" ht="24.4" customHeight="1" x14ac:dyDescent="0.25">
      <c r="A705" s="3">
        <v>13460</v>
      </c>
      <c r="B705" s="10" t="s">
        <v>368</v>
      </c>
      <c r="C705" s="11" t="s">
        <v>369</v>
      </c>
      <c r="D705" s="15" t="s">
        <v>249</v>
      </c>
      <c r="E705" s="30">
        <v>2</v>
      </c>
      <c r="F705" s="31">
        <v>0</v>
      </c>
      <c r="G705" s="30">
        <f>IF(D705 = CHAR(37), E705*F705/100,E705*F705)</f>
        <v>0</v>
      </c>
    </row>
    <row r="706" spans="1:7" s="3" customFormat="1" ht="12" customHeight="1" x14ac:dyDescent="0.25">
      <c r="B706" s="13"/>
      <c r="C706" s="14"/>
      <c r="D706" s="14"/>
      <c r="E706" s="35"/>
      <c r="F706" s="35"/>
      <c r="G706" s="35"/>
    </row>
    <row r="707" spans="1:7" s="3" customFormat="1" ht="24.4" customHeight="1" x14ac:dyDescent="0.25">
      <c r="A707" s="3">
        <v>13461</v>
      </c>
      <c r="B707" s="10" t="s">
        <v>370</v>
      </c>
      <c r="C707" s="11" t="s">
        <v>371</v>
      </c>
      <c r="D707" s="15" t="s">
        <v>249</v>
      </c>
      <c r="E707" s="30">
        <v>1</v>
      </c>
      <c r="F707" s="31">
        <v>0</v>
      </c>
      <c r="G707" s="30">
        <f>IF(D707 = CHAR(37), E707*F707/100,E707*F707)</f>
        <v>0</v>
      </c>
    </row>
    <row r="708" spans="1:7" s="3" customFormat="1" ht="12" customHeight="1" x14ac:dyDescent="0.25">
      <c r="B708" s="13"/>
      <c r="C708" s="14"/>
      <c r="D708" s="14"/>
      <c r="E708" s="35"/>
      <c r="F708" s="35"/>
      <c r="G708" s="35"/>
    </row>
    <row r="709" spans="1:7" s="3" customFormat="1" ht="24.4" customHeight="1" x14ac:dyDescent="0.25">
      <c r="A709" s="3">
        <v>13466</v>
      </c>
      <c r="B709" s="10" t="s">
        <v>372</v>
      </c>
      <c r="C709" s="11" t="s">
        <v>373</v>
      </c>
      <c r="D709" s="15" t="s">
        <v>249</v>
      </c>
      <c r="E709" s="30">
        <v>2</v>
      </c>
      <c r="F709" s="31">
        <v>0</v>
      </c>
      <c r="G709" s="30">
        <f>IF(D709 = CHAR(37), E709*F709/100,E709*F709)</f>
        <v>0</v>
      </c>
    </row>
    <row r="710" spans="1:7" s="3" customFormat="1" ht="12" customHeight="1" x14ac:dyDescent="0.25">
      <c r="B710" s="13"/>
      <c r="C710" s="14"/>
      <c r="D710" s="14"/>
      <c r="E710" s="35"/>
      <c r="F710" s="35"/>
      <c r="G710" s="35"/>
    </row>
    <row r="711" spans="1:7" s="3" customFormat="1" ht="24" customHeight="1" x14ac:dyDescent="0.25">
      <c r="A711" s="3">
        <v>13462</v>
      </c>
      <c r="B711" s="10" t="s">
        <v>374</v>
      </c>
      <c r="C711" s="16" t="s">
        <v>375</v>
      </c>
      <c r="D711" s="15"/>
      <c r="E711" s="30"/>
      <c r="F711" s="30"/>
      <c r="G711" s="30"/>
    </row>
    <row r="712" spans="1:7" s="3" customFormat="1" ht="12" customHeight="1" x14ac:dyDescent="0.25">
      <c r="B712" s="13"/>
      <c r="C712" s="14"/>
      <c r="D712" s="14"/>
      <c r="E712" s="35"/>
      <c r="F712" s="35"/>
      <c r="G712" s="35"/>
    </row>
    <row r="713" spans="1:7" s="3" customFormat="1" ht="24" customHeight="1" x14ac:dyDescent="0.25">
      <c r="A713" s="3">
        <v>13463</v>
      </c>
      <c r="B713" s="10" t="s">
        <v>376</v>
      </c>
      <c r="C713" s="11" t="s">
        <v>377</v>
      </c>
      <c r="D713" s="15" t="s">
        <v>300</v>
      </c>
      <c r="E713" s="30">
        <v>12</v>
      </c>
      <c r="F713" s="31">
        <v>0</v>
      </c>
      <c r="G713" s="30">
        <f>IF(D713 = CHAR(37), E713*F713/100,E713*F713)</f>
        <v>0</v>
      </c>
    </row>
    <row r="714" spans="1:7" s="3" customFormat="1" ht="12" customHeight="1" x14ac:dyDescent="0.25">
      <c r="B714" s="13"/>
      <c r="C714" s="14"/>
      <c r="D714" s="14"/>
      <c r="E714" s="35"/>
      <c r="F714" s="35"/>
      <c r="G714" s="35"/>
    </row>
    <row r="715" spans="1:7" s="3" customFormat="1" ht="24" customHeight="1" x14ac:dyDescent="0.25">
      <c r="A715" s="3">
        <v>13464</v>
      </c>
      <c r="B715" s="10" t="s">
        <v>378</v>
      </c>
      <c r="C715" s="11" t="s">
        <v>379</v>
      </c>
      <c r="D715" s="15" t="s">
        <v>249</v>
      </c>
      <c r="E715" s="30">
        <v>3</v>
      </c>
      <c r="F715" s="31">
        <v>0</v>
      </c>
      <c r="G715" s="30">
        <f>IF(D715 = CHAR(37), E715*F715/100,E715*F715)</f>
        <v>0</v>
      </c>
    </row>
    <row r="716" spans="1:7" s="3" customFormat="1" ht="12" customHeight="1" x14ac:dyDescent="0.25">
      <c r="B716" s="13"/>
      <c r="C716" s="14"/>
      <c r="D716" s="14"/>
      <c r="E716" s="35"/>
      <c r="F716" s="35"/>
      <c r="G716" s="35"/>
    </row>
    <row r="717" spans="1:7" s="3" customFormat="1" ht="48" customHeight="1" x14ac:dyDescent="0.25">
      <c r="A717" s="3">
        <v>13465</v>
      </c>
      <c r="B717" s="10" t="s">
        <v>380</v>
      </c>
      <c r="C717" s="11" t="s">
        <v>381</v>
      </c>
      <c r="D717" s="15" t="s">
        <v>249</v>
      </c>
      <c r="E717" s="30">
        <v>3</v>
      </c>
      <c r="F717" s="31">
        <v>0</v>
      </c>
      <c r="G717" s="30">
        <f>IF(D717 = CHAR(37), E717*F717/100,E717*F717)</f>
        <v>0</v>
      </c>
    </row>
    <row r="718" spans="1:7" s="3" customFormat="1" ht="12" customHeight="1" x14ac:dyDescent="0.25">
      <c r="B718" s="13"/>
      <c r="C718" s="14"/>
      <c r="D718" s="14"/>
      <c r="E718" s="35"/>
      <c r="F718" s="35"/>
      <c r="G718" s="35"/>
    </row>
    <row r="719" spans="1:7" s="3" customFormat="1" ht="36" customHeight="1" x14ac:dyDescent="0.25">
      <c r="A719" s="3">
        <v>12589</v>
      </c>
      <c r="B719" s="10" t="s">
        <v>382</v>
      </c>
      <c r="C719" s="16" t="s">
        <v>383</v>
      </c>
      <c r="D719" s="15"/>
      <c r="E719" s="30"/>
      <c r="F719" s="30"/>
      <c r="G719" s="30"/>
    </row>
    <row r="720" spans="1:7" s="3" customFormat="1" ht="12" customHeight="1" x14ac:dyDescent="0.25">
      <c r="B720" s="13"/>
      <c r="C720" s="14"/>
      <c r="D720" s="14"/>
      <c r="E720" s="35"/>
      <c r="F720" s="35"/>
      <c r="G720" s="35"/>
    </row>
    <row r="721" spans="1:7" s="3" customFormat="1" ht="12" customHeight="1" x14ac:dyDescent="0.25">
      <c r="A721" s="3">
        <v>12590</v>
      </c>
      <c r="B721" s="10"/>
      <c r="C721" s="11" t="s">
        <v>384</v>
      </c>
      <c r="D721" s="15"/>
      <c r="E721" s="30"/>
      <c r="F721" s="30"/>
      <c r="G721" s="30"/>
    </row>
    <row r="722" spans="1:7" s="3" customFormat="1" ht="12" customHeight="1" x14ac:dyDescent="0.25">
      <c r="B722" s="13"/>
      <c r="C722" s="14"/>
      <c r="D722" s="14"/>
      <c r="E722" s="35"/>
      <c r="F722" s="35"/>
      <c r="G722" s="35"/>
    </row>
    <row r="723" spans="1:7" s="3" customFormat="1" ht="12" customHeight="1" x14ac:dyDescent="0.25">
      <c r="A723" s="3">
        <v>12591</v>
      </c>
      <c r="B723" s="10" t="s">
        <v>385</v>
      </c>
      <c r="C723" s="11" t="s">
        <v>386</v>
      </c>
      <c r="D723" s="15" t="s">
        <v>20</v>
      </c>
      <c r="E723" s="30">
        <v>1</v>
      </c>
      <c r="F723" s="31">
        <v>0</v>
      </c>
      <c r="G723" s="30">
        <f>IF(D723 = CHAR(37), E723*F723/100,E723*F723)</f>
        <v>0</v>
      </c>
    </row>
    <row r="724" spans="1:7" s="3" customFormat="1" ht="12" customHeight="1" x14ac:dyDescent="0.25">
      <c r="B724" s="13"/>
      <c r="C724" s="14"/>
      <c r="D724" s="14"/>
      <c r="E724" s="35"/>
      <c r="F724" s="35"/>
      <c r="G724" s="35"/>
    </row>
    <row r="725" spans="1:7" s="3" customFormat="1" ht="12" customHeight="1" x14ac:dyDescent="0.25">
      <c r="A725" s="3">
        <v>12592</v>
      </c>
      <c r="B725" s="10"/>
      <c r="C725" s="11" t="s">
        <v>387</v>
      </c>
      <c r="D725" s="15"/>
      <c r="E725" s="30"/>
      <c r="F725" s="30"/>
      <c r="G725" s="30"/>
    </row>
    <row r="726" spans="1:7" s="3" customFormat="1" ht="12" customHeight="1" x14ac:dyDescent="0.25">
      <c r="B726" s="13"/>
      <c r="C726" s="14"/>
      <c r="D726" s="14"/>
      <c r="E726" s="35"/>
      <c r="F726" s="35"/>
      <c r="G726" s="35"/>
    </row>
    <row r="727" spans="1:7" s="3" customFormat="1" ht="12" customHeight="1" x14ac:dyDescent="0.25">
      <c r="A727" s="3">
        <v>12593</v>
      </c>
      <c r="B727" s="10" t="s">
        <v>388</v>
      </c>
      <c r="C727" s="11" t="s">
        <v>389</v>
      </c>
      <c r="D727" s="15" t="s">
        <v>20</v>
      </c>
      <c r="E727" s="30">
        <v>1</v>
      </c>
      <c r="F727" s="31">
        <v>0</v>
      </c>
      <c r="G727" s="30">
        <f>IF(D727 = CHAR(37), E727*F727/100,E727*F727)</f>
        <v>0</v>
      </c>
    </row>
    <row r="728" spans="1:7" s="3" customFormat="1" ht="12" customHeight="1" x14ac:dyDescent="0.25">
      <c r="B728" s="13"/>
      <c r="C728" s="14"/>
      <c r="D728" s="14"/>
      <c r="E728" s="35"/>
      <c r="F728" s="35"/>
      <c r="G728" s="35"/>
    </row>
    <row r="729" spans="1:7" s="3" customFormat="1" ht="12" customHeight="1" x14ac:dyDescent="0.25">
      <c r="A729" s="3">
        <v>12594</v>
      </c>
      <c r="B729" s="10" t="s">
        <v>390</v>
      </c>
      <c r="C729" s="11" t="s">
        <v>391</v>
      </c>
      <c r="D729" s="15"/>
      <c r="E729" s="30"/>
      <c r="F729" s="30"/>
      <c r="G729" s="30"/>
    </row>
    <row r="730" spans="1:7" s="3" customFormat="1" ht="12" customHeight="1" x14ac:dyDescent="0.25">
      <c r="B730" s="13"/>
      <c r="C730" s="14"/>
      <c r="D730" s="14"/>
      <c r="E730" s="35"/>
      <c r="F730" s="35"/>
      <c r="G730" s="35"/>
    </row>
    <row r="731" spans="1:7" s="3" customFormat="1" ht="12" customHeight="1" x14ac:dyDescent="0.25">
      <c r="A731" s="3">
        <v>12595</v>
      </c>
      <c r="B731" s="10"/>
      <c r="C731" s="11" t="s">
        <v>392</v>
      </c>
      <c r="D731" s="15"/>
      <c r="E731" s="30"/>
      <c r="F731" s="30"/>
      <c r="G731" s="30"/>
    </row>
    <row r="732" spans="1:7" s="3" customFormat="1" ht="12" customHeight="1" x14ac:dyDescent="0.25">
      <c r="B732" s="13"/>
      <c r="C732" s="14"/>
      <c r="D732" s="14"/>
      <c r="E732" s="35"/>
      <c r="F732" s="35"/>
      <c r="G732" s="35"/>
    </row>
    <row r="733" spans="1:7" s="3" customFormat="1" ht="24" customHeight="1" x14ac:dyDescent="0.25">
      <c r="A733" s="3">
        <v>12596</v>
      </c>
      <c r="B733" s="10" t="s">
        <v>393</v>
      </c>
      <c r="C733" s="11" t="s">
        <v>394</v>
      </c>
      <c r="D733" s="15" t="s">
        <v>395</v>
      </c>
      <c r="E733" s="30">
        <v>37</v>
      </c>
      <c r="F733" s="31">
        <v>0</v>
      </c>
      <c r="G733" s="30">
        <f>IF(D733 = CHAR(37), E733*F733/100,E733*F733)</f>
        <v>0</v>
      </c>
    </row>
    <row r="734" spans="1:7" s="3" customFormat="1" ht="12" customHeight="1" x14ac:dyDescent="0.25">
      <c r="B734" s="13"/>
      <c r="C734" s="14"/>
      <c r="D734" s="14"/>
      <c r="E734" s="35"/>
      <c r="F734" s="35"/>
      <c r="G734" s="35"/>
    </row>
    <row r="735" spans="1:7" s="3" customFormat="1" ht="12" customHeight="1" x14ac:dyDescent="0.25">
      <c r="B735" s="13"/>
      <c r="C735" s="14"/>
      <c r="D735" s="14"/>
      <c r="E735" s="35"/>
      <c r="F735" s="35"/>
      <c r="G735" s="35"/>
    </row>
    <row r="736" spans="1:7" s="4" customFormat="1" ht="20.100000000000001" customHeight="1" x14ac:dyDescent="0.25">
      <c r="B736" s="17" t="s">
        <v>68</v>
      </c>
      <c r="C736" s="18"/>
      <c r="D736" s="19"/>
      <c r="E736" s="36"/>
      <c r="F736" s="36"/>
      <c r="G736" s="44">
        <f>SUM(G691:G735)</f>
        <v>0</v>
      </c>
    </row>
    <row r="737" spans="1:7" s="2" customFormat="1" ht="12" customHeight="1" x14ac:dyDescent="0.25">
      <c r="D737" s="20" t="s">
        <v>396</v>
      </c>
      <c r="E737" s="33"/>
      <c r="F737" s="33"/>
      <c r="G737" s="33"/>
    </row>
    <row r="738" spans="1:7" s="1" customFormat="1" ht="12.75" x14ac:dyDescent="0.25">
      <c r="B738" s="6" t="s">
        <v>1</v>
      </c>
      <c r="E738" s="32"/>
      <c r="F738" s="32"/>
      <c r="G738" s="32"/>
    </row>
    <row r="739" spans="1:7" s="1" customFormat="1" ht="12.75" x14ac:dyDescent="0.25">
      <c r="B739" s="6" t="s">
        <v>3</v>
      </c>
      <c r="E739" s="32"/>
      <c r="F739" s="32"/>
      <c r="G739" s="32"/>
    </row>
    <row r="740" spans="1:7" s="1" customFormat="1" ht="12.75" x14ac:dyDescent="0.25">
      <c r="B740" s="6" t="s">
        <v>4</v>
      </c>
      <c r="E740" s="32"/>
      <c r="F740" s="32"/>
      <c r="G740" s="32"/>
    </row>
    <row r="741" spans="1:7" s="1" customFormat="1" ht="12.75" x14ac:dyDescent="0.25">
      <c r="B741" s="7" t="s">
        <v>5</v>
      </c>
      <c r="E741" s="32"/>
      <c r="F741" s="32"/>
      <c r="G741" s="32"/>
    </row>
    <row r="742" spans="1:7" s="1" customFormat="1" ht="12.75" x14ac:dyDescent="0.25">
      <c r="B742" s="8" t="s">
        <v>6</v>
      </c>
      <c r="E742" s="32"/>
      <c r="F742" s="32"/>
      <c r="G742" s="32"/>
    </row>
    <row r="743" spans="1:7" s="2" customFormat="1" ht="12" x14ac:dyDescent="0.25">
      <c r="E743" s="33"/>
      <c r="F743" s="33"/>
      <c r="G743" s="42" t="s">
        <v>354</v>
      </c>
    </row>
    <row r="744" spans="1:7" s="3" customFormat="1" ht="27.4" customHeight="1" x14ac:dyDescent="0.25">
      <c r="B744" s="9" t="s">
        <v>8</v>
      </c>
      <c r="C744" s="9" t="s">
        <v>9</v>
      </c>
      <c r="D744" s="9" t="s">
        <v>10</v>
      </c>
      <c r="E744" s="34" t="s">
        <v>11</v>
      </c>
      <c r="F744" s="34" t="s">
        <v>12</v>
      </c>
      <c r="G744" s="43" t="s">
        <v>13</v>
      </c>
    </row>
    <row r="745" spans="1:7" s="4" customFormat="1" ht="20.100000000000001" customHeight="1" x14ac:dyDescent="0.25">
      <c r="B745" s="17" t="s">
        <v>70</v>
      </c>
      <c r="C745" s="18"/>
      <c r="D745" s="19"/>
      <c r="E745" s="36"/>
      <c r="F745" s="36"/>
      <c r="G745" s="44">
        <f>G736</f>
        <v>0</v>
      </c>
    </row>
    <row r="746" spans="1:7" s="3" customFormat="1" ht="24" customHeight="1" x14ac:dyDescent="0.25">
      <c r="A746" s="3">
        <v>13590</v>
      </c>
      <c r="B746" s="10" t="s">
        <v>397</v>
      </c>
      <c r="C746" s="11" t="s">
        <v>398</v>
      </c>
      <c r="D746" s="15" t="s">
        <v>395</v>
      </c>
      <c r="E746" s="30"/>
      <c r="F746" s="30">
        <v>0</v>
      </c>
      <c r="G746" s="30" t="s">
        <v>325</v>
      </c>
    </row>
    <row r="747" spans="1:7" s="3" customFormat="1" ht="12" customHeight="1" x14ac:dyDescent="0.25">
      <c r="B747" s="13"/>
      <c r="C747" s="14"/>
      <c r="D747" s="14"/>
      <c r="E747" s="35"/>
      <c r="F747" s="35"/>
      <c r="G747" s="35"/>
    </row>
    <row r="748" spans="1:7" s="3" customFormat="1" ht="12" customHeight="1" x14ac:dyDescent="0.25">
      <c r="A748" s="3">
        <v>13591</v>
      </c>
      <c r="B748" s="10" t="s">
        <v>399</v>
      </c>
      <c r="C748" s="11" t="s">
        <v>400</v>
      </c>
      <c r="D748" s="15" t="s">
        <v>395</v>
      </c>
      <c r="E748" s="30"/>
      <c r="F748" s="30">
        <v>0</v>
      </c>
      <c r="G748" s="30" t="s">
        <v>325</v>
      </c>
    </row>
    <row r="749" spans="1:7" s="3" customFormat="1" ht="12" customHeight="1" x14ac:dyDescent="0.25">
      <c r="B749" s="13"/>
      <c r="C749" s="14"/>
      <c r="D749" s="14"/>
      <c r="E749" s="35"/>
      <c r="F749" s="35"/>
      <c r="G749" s="35"/>
    </row>
    <row r="750" spans="1:7" s="3" customFormat="1" ht="12" customHeight="1" x14ac:dyDescent="0.25">
      <c r="A750" s="3">
        <v>12597</v>
      </c>
      <c r="B750" s="10" t="s">
        <v>401</v>
      </c>
      <c r="C750" s="11" t="s">
        <v>402</v>
      </c>
      <c r="D750" s="15"/>
      <c r="E750" s="30"/>
      <c r="F750" s="30"/>
      <c r="G750" s="30"/>
    </row>
    <row r="751" spans="1:7" s="3" customFormat="1" ht="12" customHeight="1" x14ac:dyDescent="0.25">
      <c r="B751" s="13"/>
      <c r="C751" s="14"/>
      <c r="D751" s="14"/>
      <c r="E751" s="35"/>
      <c r="F751" s="35"/>
      <c r="G751" s="35"/>
    </row>
    <row r="752" spans="1:7" s="3" customFormat="1" ht="12" customHeight="1" x14ac:dyDescent="0.25">
      <c r="A752" s="3">
        <v>12598</v>
      </c>
      <c r="B752" s="10" t="s">
        <v>403</v>
      </c>
      <c r="C752" s="11" t="s">
        <v>404</v>
      </c>
      <c r="D752" s="15"/>
      <c r="E752" s="30"/>
      <c r="F752" s="30"/>
      <c r="G752" s="30"/>
    </row>
    <row r="753" spans="1:7" s="3" customFormat="1" ht="12" customHeight="1" x14ac:dyDescent="0.25">
      <c r="B753" s="13"/>
      <c r="C753" s="14"/>
      <c r="D753" s="14"/>
      <c r="E753" s="35"/>
      <c r="F753" s="35"/>
      <c r="G753" s="35"/>
    </row>
    <row r="754" spans="1:7" s="3" customFormat="1" ht="12" customHeight="1" x14ac:dyDescent="0.25">
      <c r="A754" s="3">
        <v>12599</v>
      </c>
      <c r="B754" s="10"/>
      <c r="C754" s="11" t="s">
        <v>405</v>
      </c>
      <c r="D754" s="15"/>
      <c r="E754" s="30"/>
      <c r="F754" s="30"/>
      <c r="G754" s="30"/>
    </row>
    <row r="755" spans="1:7" s="3" customFormat="1" ht="12" customHeight="1" x14ac:dyDescent="0.25">
      <c r="B755" s="13"/>
      <c r="C755" s="14"/>
      <c r="D755" s="14"/>
      <c r="E755" s="35"/>
      <c r="F755" s="35"/>
      <c r="G755" s="35"/>
    </row>
    <row r="756" spans="1:7" s="3" customFormat="1" ht="24" customHeight="1" x14ac:dyDescent="0.25">
      <c r="A756" s="3">
        <v>12600</v>
      </c>
      <c r="B756" s="10" t="s">
        <v>406</v>
      </c>
      <c r="C756" s="11" t="s">
        <v>407</v>
      </c>
      <c r="D756" s="15" t="s">
        <v>408</v>
      </c>
      <c r="E756" s="30">
        <v>29</v>
      </c>
      <c r="F756" s="31">
        <v>0</v>
      </c>
      <c r="G756" s="30">
        <f>IF(D756 = CHAR(37), E756*F756/100,E756*F756)</f>
        <v>0</v>
      </c>
    </row>
    <row r="757" spans="1:7" s="3" customFormat="1" ht="12" customHeight="1" x14ac:dyDescent="0.25">
      <c r="B757" s="13"/>
      <c r="C757" s="14"/>
      <c r="D757" s="14"/>
      <c r="E757" s="35"/>
      <c r="F757" s="35"/>
      <c r="G757" s="35"/>
    </row>
    <row r="758" spans="1:7" s="3" customFormat="1" ht="12" customHeight="1" x14ac:dyDescent="0.25">
      <c r="A758" s="3">
        <v>12601</v>
      </c>
      <c r="B758" s="10"/>
      <c r="C758" s="11" t="s">
        <v>409</v>
      </c>
      <c r="D758" s="15"/>
      <c r="E758" s="30"/>
      <c r="F758" s="30"/>
      <c r="G758" s="30"/>
    </row>
    <row r="759" spans="1:7" s="3" customFormat="1" ht="12" customHeight="1" x14ac:dyDescent="0.25">
      <c r="B759" s="13"/>
      <c r="C759" s="14"/>
      <c r="D759" s="14"/>
      <c r="E759" s="35"/>
      <c r="F759" s="35"/>
      <c r="G759" s="35"/>
    </row>
    <row r="760" spans="1:7" s="3" customFormat="1" ht="12" customHeight="1" x14ac:dyDescent="0.25">
      <c r="A760" s="3">
        <v>12602</v>
      </c>
      <c r="B760" s="10" t="s">
        <v>410</v>
      </c>
      <c r="C760" s="11" t="s">
        <v>411</v>
      </c>
      <c r="D760" s="15" t="s">
        <v>408</v>
      </c>
      <c r="E760" s="30">
        <v>20</v>
      </c>
      <c r="F760" s="31">
        <v>0</v>
      </c>
      <c r="G760" s="30">
        <f>IF(D760 = CHAR(37), E760*F760/100,E760*F760)</f>
        <v>0</v>
      </c>
    </row>
    <row r="761" spans="1:7" s="3" customFormat="1" ht="12" customHeight="1" x14ac:dyDescent="0.25">
      <c r="B761" s="13"/>
      <c r="C761" s="14"/>
      <c r="D761" s="14"/>
      <c r="E761" s="35"/>
      <c r="F761" s="35"/>
      <c r="G761" s="35"/>
    </row>
    <row r="762" spans="1:7" s="3" customFormat="1" ht="12" customHeight="1" x14ac:dyDescent="0.25">
      <c r="A762" s="3">
        <v>12603</v>
      </c>
      <c r="B762" s="10" t="s">
        <v>412</v>
      </c>
      <c r="C762" s="11" t="s">
        <v>413</v>
      </c>
      <c r="D762" s="15" t="s">
        <v>408</v>
      </c>
      <c r="E762" s="30">
        <v>6</v>
      </c>
      <c r="F762" s="31">
        <v>0</v>
      </c>
      <c r="G762" s="30">
        <f>IF(D762 = CHAR(37), E762*F762/100,E762*F762)</f>
        <v>0</v>
      </c>
    </row>
    <row r="763" spans="1:7" s="3" customFormat="1" ht="12" customHeight="1" x14ac:dyDescent="0.25">
      <c r="B763" s="13"/>
      <c r="C763" s="14"/>
      <c r="D763" s="14"/>
      <c r="E763" s="35"/>
      <c r="F763" s="35"/>
      <c r="G763" s="35"/>
    </row>
    <row r="764" spans="1:7" s="3" customFormat="1" ht="12" customHeight="1" x14ac:dyDescent="0.25">
      <c r="A764" s="3">
        <v>12604</v>
      </c>
      <c r="B764" s="10"/>
      <c r="C764" s="11" t="s">
        <v>414</v>
      </c>
      <c r="D764" s="15"/>
      <c r="E764" s="30"/>
      <c r="F764" s="30"/>
      <c r="G764" s="30"/>
    </row>
    <row r="765" spans="1:7" s="3" customFormat="1" ht="12" customHeight="1" x14ac:dyDescent="0.25">
      <c r="B765" s="13"/>
      <c r="C765" s="14"/>
      <c r="D765" s="14"/>
      <c r="E765" s="35"/>
      <c r="F765" s="35"/>
      <c r="G765" s="35"/>
    </row>
    <row r="766" spans="1:7" s="3" customFormat="1" ht="24" customHeight="1" x14ac:dyDescent="0.25">
      <c r="A766" s="3">
        <v>12605</v>
      </c>
      <c r="B766" s="10"/>
      <c r="C766" s="11" t="s">
        <v>415</v>
      </c>
      <c r="D766" s="15"/>
      <c r="E766" s="30"/>
      <c r="F766" s="30"/>
      <c r="G766" s="30"/>
    </row>
    <row r="767" spans="1:7" s="3" customFormat="1" ht="12" customHeight="1" x14ac:dyDescent="0.25">
      <c r="B767" s="13"/>
      <c r="C767" s="14"/>
      <c r="D767" s="14"/>
      <c r="E767" s="35"/>
      <c r="F767" s="35"/>
      <c r="G767" s="35"/>
    </row>
    <row r="768" spans="1:7" s="3" customFormat="1" ht="12" customHeight="1" x14ac:dyDescent="0.25">
      <c r="A768" s="3">
        <v>12606</v>
      </c>
      <c r="B768" s="10"/>
      <c r="C768" s="11" t="s">
        <v>416</v>
      </c>
      <c r="D768" s="15"/>
      <c r="E768" s="30"/>
      <c r="F768" s="30"/>
      <c r="G768" s="30"/>
    </row>
    <row r="769" spans="1:7" s="3" customFormat="1" ht="12" customHeight="1" x14ac:dyDescent="0.25">
      <c r="B769" s="13"/>
      <c r="C769" s="14"/>
      <c r="D769" s="14"/>
      <c r="E769" s="35"/>
      <c r="F769" s="35"/>
      <c r="G769" s="35"/>
    </row>
    <row r="770" spans="1:7" s="3" customFormat="1" ht="12" customHeight="1" x14ac:dyDescent="0.25">
      <c r="A770" s="3">
        <v>12607</v>
      </c>
      <c r="B770" s="10" t="s">
        <v>417</v>
      </c>
      <c r="C770" s="11" t="s">
        <v>418</v>
      </c>
      <c r="D770" s="15" t="s">
        <v>20</v>
      </c>
      <c r="E770" s="30">
        <v>1</v>
      </c>
      <c r="F770" s="31">
        <v>0</v>
      </c>
      <c r="G770" s="30">
        <f>IF(D770 = CHAR(37), E770*F770/100,E770*F770)</f>
        <v>0</v>
      </c>
    </row>
    <row r="771" spans="1:7" s="3" customFormat="1" ht="12" customHeight="1" x14ac:dyDescent="0.25">
      <c r="B771" s="13"/>
      <c r="C771" s="14"/>
      <c r="D771" s="14"/>
      <c r="E771" s="35"/>
      <c r="F771" s="35"/>
      <c r="G771" s="35"/>
    </row>
    <row r="772" spans="1:7" s="3" customFormat="1" ht="36" customHeight="1" x14ac:dyDescent="0.25">
      <c r="A772" s="3">
        <v>12608</v>
      </c>
      <c r="B772" s="10"/>
      <c r="C772" s="11" t="s">
        <v>419</v>
      </c>
      <c r="D772" s="15"/>
      <c r="E772" s="30"/>
      <c r="F772" s="30"/>
      <c r="G772" s="30"/>
    </row>
    <row r="773" spans="1:7" s="3" customFormat="1" ht="12" customHeight="1" x14ac:dyDescent="0.25">
      <c r="B773" s="13"/>
      <c r="C773" s="14"/>
      <c r="D773" s="14"/>
      <c r="E773" s="35"/>
      <c r="F773" s="35"/>
      <c r="G773" s="35"/>
    </row>
    <row r="774" spans="1:7" s="3" customFormat="1" ht="12" customHeight="1" x14ac:dyDescent="0.25">
      <c r="A774" s="3">
        <v>12609</v>
      </c>
      <c r="B774" s="10"/>
      <c r="C774" s="11" t="s">
        <v>416</v>
      </c>
      <c r="D774" s="15"/>
      <c r="E774" s="30"/>
      <c r="F774" s="30"/>
      <c r="G774" s="30"/>
    </row>
    <row r="775" spans="1:7" s="3" customFormat="1" ht="12" customHeight="1" x14ac:dyDescent="0.25">
      <c r="B775" s="13"/>
      <c r="C775" s="14"/>
      <c r="D775" s="14"/>
      <c r="E775" s="35"/>
      <c r="F775" s="35"/>
      <c r="G775" s="35"/>
    </row>
    <row r="776" spans="1:7" s="3" customFormat="1" ht="12" customHeight="1" x14ac:dyDescent="0.25">
      <c r="A776" s="3">
        <v>12610</v>
      </c>
      <c r="B776" s="10" t="s">
        <v>420</v>
      </c>
      <c r="C776" s="11" t="s">
        <v>418</v>
      </c>
      <c r="D776" s="15" t="s">
        <v>20</v>
      </c>
      <c r="E776" s="30">
        <v>1</v>
      </c>
      <c r="F776" s="31">
        <v>0</v>
      </c>
      <c r="G776" s="30">
        <f>IF(D776 = CHAR(37), E776*F776/100,E776*F776)</f>
        <v>0</v>
      </c>
    </row>
    <row r="777" spans="1:7" s="3" customFormat="1" ht="12" customHeight="1" x14ac:dyDescent="0.25">
      <c r="B777" s="13"/>
      <c r="C777" s="14"/>
      <c r="D777" s="14"/>
      <c r="E777" s="35"/>
      <c r="F777" s="35"/>
      <c r="G777" s="35"/>
    </row>
    <row r="778" spans="1:7" s="3" customFormat="1" ht="12" customHeight="1" x14ac:dyDescent="0.25">
      <c r="A778" s="3">
        <v>12611</v>
      </c>
      <c r="B778" s="10" t="s">
        <v>421</v>
      </c>
      <c r="C778" s="11" t="s">
        <v>422</v>
      </c>
      <c r="D778" s="15"/>
      <c r="E778" s="30"/>
      <c r="F778" s="30"/>
      <c r="G778" s="30"/>
    </row>
    <row r="779" spans="1:7" s="3" customFormat="1" ht="12" customHeight="1" x14ac:dyDescent="0.25">
      <c r="B779" s="13"/>
      <c r="C779" s="14"/>
      <c r="D779" s="14"/>
      <c r="E779" s="35"/>
      <c r="F779" s="35"/>
      <c r="G779" s="35"/>
    </row>
    <row r="780" spans="1:7" s="3" customFormat="1" ht="12" customHeight="1" x14ac:dyDescent="0.25">
      <c r="A780" s="3">
        <v>12612</v>
      </c>
      <c r="B780" s="10"/>
      <c r="C780" s="11" t="s">
        <v>423</v>
      </c>
      <c r="D780" s="15"/>
      <c r="E780" s="30"/>
      <c r="F780" s="30"/>
      <c r="G780" s="30"/>
    </row>
    <row r="781" spans="1:7" s="3" customFormat="1" ht="12" customHeight="1" x14ac:dyDescent="0.25">
      <c r="B781" s="13"/>
      <c r="C781" s="14"/>
      <c r="D781" s="14"/>
      <c r="E781" s="35"/>
      <c r="F781" s="35"/>
      <c r="G781" s="35"/>
    </row>
    <row r="782" spans="1:7" s="3" customFormat="1" ht="12" customHeight="1" x14ac:dyDescent="0.25">
      <c r="A782" s="3">
        <v>12613</v>
      </c>
      <c r="B782" s="10" t="s">
        <v>424</v>
      </c>
      <c r="C782" s="11" t="s">
        <v>425</v>
      </c>
      <c r="D782" s="15" t="s">
        <v>426</v>
      </c>
      <c r="E782" s="30">
        <v>1</v>
      </c>
      <c r="F782" s="31">
        <v>0</v>
      </c>
      <c r="G782" s="30">
        <f>IF(D782 = CHAR(37), E782*F782/100,E782*F782)</f>
        <v>0</v>
      </c>
    </row>
    <row r="783" spans="1:7" s="3" customFormat="1" ht="12" customHeight="1" x14ac:dyDescent="0.25">
      <c r="B783" s="13"/>
      <c r="C783" s="14"/>
      <c r="D783" s="14"/>
      <c r="E783" s="35"/>
      <c r="F783" s="35"/>
      <c r="G783" s="35"/>
    </row>
    <row r="784" spans="1:7" s="3" customFormat="1" ht="12" customHeight="1" x14ac:dyDescent="0.25">
      <c r="A784" s="3">
        <v>12614</v>
      </c>
      <c r="B784" s="10" t="s">
        <v>427</v>
      </c>
      <c r="C784" s="11" t="s">
        <v>428</v>
      </c>
      <c r="D784" s="15" t="s">
        <v>426</v>
      </c>
      <c r="E784" s="30"/>
      <c r="F784" s="30">
        <v>0</v>
      </c>
      <c r="G784" s="30" t="s">
        <v>325</v>
      </c>
    </row>
    <row r="785" spans="1:7" s="3" customFormat="1" ht="12" customHeight="1" x14ac:dyDescent="0.25">
      <c r="B785" s="13"/>
      <c r="C785" s="14"/>
      <c r="D785" s="14"/>
      <c r="E785" s="35"/>
      <c r="F785" s="35"/>
      <c r="G785" s="35"/>
    </row>
    <row r="786" spans="1:7" s="3" customFormat="1" ht="12" customHeight="1" x14ac:dyDescent="0.25">
      <c r="A786" s="3">
        <v>12615</v>
      </c>
      <c r="B786" s="10" t="s">
        <v>429</v>
      </c>
      <c r="C786" s="11" t="s">
        <v>430</v>
      </c>
      <c r="D786" s="15" t="s">
        <v>426</v>
      </c>
      <c r="E786" s="30"/>
      <c r="F786" s="30">
        <v>0</v>
      </c>
      <c r="G786" s="30" t="s">
        <v>325</v>
      </c>
    </row>
    <row r="787" spans="1:7" s="3" customFormat="1" ht="12" customHeight="1" x14ac:dyDescent="0.25">
      <c r="B787" s="13"/>
      <c r="C787" s="14"/>
      <c r="D787" s="14"/>
      <c r="E787" s="35"/>
      <c r="F787" s="35"/>
      <c r="G787" s="35"/>
    </row>
    <row r="788" spans="1:7" s="3" customFormat="1" ht="12" customHeight="1" x14ac:dyDescent="0.25">
      <c r="A788" s="3">
        <v>12616</v>
      </c>
      <c r="B788" s="10" t="s">
        <v>431</v>
      </c>
      <c r="C788" s="11" t="s">
        <v>432</v>
      </c>
      <c r="D788" s="15"/>
      <c r="E788" s="30"/>
      <c r="F788" s="30"/>
      <c r="G788" s="30"/>
    </row>
    <row r="789" spans="1:7" s="3" customFormat="1" ht="12" customHeight="1" x14ac:dyDescent="0.25">
      <c r="B789" s="13"/>
      <c r="C789" s="14"/>
      <c r="D789" s="14"/>
      <c r="E789" s="35"/>
      <c r="F789" s="35"/>
      <c r="G789" s="35"/>
    </row>
    <row r="790" spans="1:7" s="3" customFormat="1" ht="12" customHeight="1" x14ac:dyDescent="0.25">
      <c r="A790" s="3">
        <v>12617</v>
      </c>
      <c r="B790" s="10" t="s">
        <v>433</v>
      </c>
      <c r="C790" s="11" t="s">
        <v>434</v>
      </c>
      <c r="D790" s="15" t="s">
        <v>395</v>
      </c>
      <c r="E790" s="30">
        <v>1</v>
      </c>
      <c r="F790" s="31">
        <v>0</v>
      </c>
      <c r="G790" s="30">
        <f>IF(D790 = CHAR(37), E790*F790/100,E790*F790)</f>
        <v>0</v>
      </c>
    </row>
    <row r="791" spans="1:7" s="3" customFormat="1" ht="12" customHeight="1" x14ac:dyDescent="0.25">
      <c r="B791" s="13"/>
      <c r="C791" s="14"/>
      <c r="D791" s="14"/>
      <c r="E791" s="35"/>
      <c r="F791" s="35"/>
      <c r="G791" s="35"/>
    </row>
    <row r="792" spans="1:7" s="3" customFormat="1" ht="12" customHeight="1" x14ac:dyDescent="0.25">
      <c r="A792" s="3">
        <v>12618</v>
      </c>
      <c r="B792" s="10"/>
      <c r="C792" s="11" t="s">
        <v>435</v>
      </c>
      <c r="D792" s="15"/>
      <c r="E792" s="30"/>
      <c r="F792" s="30"/>
      <c r="G792" s="30"/>
    </row>
    <row r="793" spans="1:7" s="3" customFormat="1" ht="12" customHeight="1" x14ac:dyDescent="0.25">
      <c r="B793" s="13"/>
      <c r="C793" s="14"/>
      <c r="D793" s="14"/>
      <c r="E793" s="35"/>
      <c r="F793" s="35"/>
      <c r="G793" s="35"/>
    </row>
    <row r="794" spans="1:7" s="3" customFormat="1" ht="24" customHeight="1" x14ac:dyDescent="0.25">
      <c r="A794" s="3">
        <v>12619</v>
      </c>
      <c r="B794" s="10" t="s">
        <v>436</v>
      </c>
      <c r="C794" s="11" t="s">
        <v>437</v>
      </c>
      <c r="D794" s="15" t="s">
        <v>395</v>
      </c>
      <c r="E794" s="30">
        <v>10</v>
      </c>
      <c r="F794" s="31">
        <v>0</v>
      </c>
      <c r="G794" s="30">
        <f>IF(D794 = CHAR(37), E794*F794/100,E794*F794)</f>
        <v>0</v>
      </c>
    </row>
    <row r="795" spans="1:7" s="3" customFormat="1" ht="12" customHeight="1" x14ac:dyDescent="0.25">
      <c r="B795" s="13"/>
      <c r="C795" s="14"/>
      <c r="D795" s="14"/>
      <c r="E795" s="35"/>
      <c r="F795" s="35"/>
      <c r="G795" s="35"/>
    </row>
    <row r="796" spans="1:7" s="3" customFormat="1" ht="12" customHeight="1" x14ac:dyDescent="0.25">
      <c r="A796" s="3">
        <v>12620</v>
      </c>
      <c r="B796" s="10"/>
      <c r="C796" s="11" t="s">
        <v>438</v>
      </c>
      <c r="D796" s="15"/>
      <c r="E796" s="30"/>
      <c r="F796" s="30"/>
      <c r="G796" s="30"/>
    </row>
    <row r="797" spans="1:7" s="3" customFormat="1" ht="12" customHeight="1" x14ac:dyDescent="0.25">
      <c r="B797" s="13"/>
      <c r="C797" s="14"/>
      <c r="D797" s="14"/>
      <c r="E797" s="35"/>
      <c r="F797" s="35"/>
      <c r="G797" s="35"/>
    </row>
    <row r="798" spans="1:7" s="3" customFormat="1" ht="12" customHeight="1" x14ac:dyDescent="0.25">
      <c r="A798" s="3">
        <v>12621</v>
      </c>
      <c r="B798" s="10" t="s">
        <v>439</v>
      </c>
      <c r="C798" s="11" t="s">
        <v>440</v>
      </c>
      <c r="D798" s="15" t="s">
        <v>408</v>
      </c>
      <c r="E798" s="30"/>
      <c r="F798" s="30">
        <v>0</v>
      </c>
      <c r="G798" s="30" t="s">
        <v>325</v>
      </c>
    </row>
    <row r="799" spans="1:7" s="3" customFormat="1" ht="12" customHeight="1" x14ac:dyDescent="0.25">
      <c r="B799" s="13"/>
      <c r="C799" s="14"/>
      <c r="D799" s="14"/>
      <c r="E799" s="35"/>
      <c r="F799" s="35"/>
      <c r="G799" s="35"/>
    </row>
    <row r="800" spans="1:7" s="3" customFormat="1" ht="12" customHeight="1" x14ac:dyDescent="0.25">
      <c r="A800" s="3">
        <v>12622</v>
      </c>
      <c r="B800" s="10" t="s">
        <v>441</v>
      </c>
      <c r="C800" s="11" t="s">
        <v>442</v>
      </c>
      <c r="D800" s="15" t="s">
        <v>408</v>
      </c>
      <c r="E800" s="30"/>
      <c r="F800" s="30">
        <v>0</v>
      </c>
      <c r="G800" s="30" t="s">
        <v>325</v>
      </c>
    </row>
    <row r="801" spans="1:7" s="3" customFormat="1" ht="12" customHeight="1" x14ac:dyDescent="0.25">
      <c r="B801" s="13"/>
      <c r="C801" s="14"/>
      <c r="D801" s="14"/>
      <c r="E801" s="35"/>
      <c r="F801" s="35"/>
      <c r="G801" s="35"/>
    </row>
    <row r="802" spans="1:7" s="3" customFormat="1" ht="12" customHeight="1" x14ac:dyDescent="0.25">
      <c r="A802" s="3">
        <v>12623</v>
      </c>
      <c r="B802" s="10" t="s">
        <v>443</v>
      </c>
      <c r="C802" s="11" t="s">
        <v>444</v>
      </c>
      <c r="D802" s="15" t="s">
        <v>249</v>
      </c>
      <c r="E802" s="30">
        <v>2</v>
      </c>
      <c r="F802" s="31">
        <v>0</v>
      </c>
      <c r="G802" s="30">
        <f>IF(D802 = CHAR(37), E802*F802/100,E802*F802)</f>
        <v>0</v>
      </c>
    </row>
    <row r="803" spans="1:7" s="4" customFormat="1" ht="20.100000000000001" customHeight="1" x14ac:dyDescent="0.25">
      <c r="B803" s="17" t="s">
        <v>68</v>
      </c>
      <c r="C803" s="18"/>
      <c r="D803" s="19"/>
      <c r="E803" s="36"/>
      <c r="F803" s="36"/>
      <c r="G803" s="44">
        <f>SUM(G745:G802)</f>
        <v>0</v>
      </c>
    </row>
    <row r="804" spans="1:7" s="2" customFormat="1" ht="12" customHeight="1" x14ac:dyDescent="0.25">
      <c r="D804" s="20" t="s">
        <v>445</v>
      </c>
      <c r="E804" s="33"/>
      <c r="F804" s="33"/>
      <c r="G804" s="33"/>
    </row>
    <row r="805" spans="1:7" s="1" customFormat="1" ht="12.75" x14ac:dyDescent="0.25">
      <c r="B805" s="6" t="s">
        <v>1</v>
      </c>
      <c r="E805" s="32"/>
      <c r="F805" s="32"/>
      <c r="G805" s="32"/>
    </row>
    <row r="806" spans="1:7" s="1" customFormat="1" ht="12.75" x14ac:dyDescent="0.25">
      <c r="B806" s="6" t="s">
        <v>3</v>
      </c>
      <c r="E806" s="32"/>
      <c r="F806" s="32"/>
      <c r="G806" s="32"/>
    </row>
    <row r="807" spans="1:7" s="1" customFormat="1" ht="12.75" x14ac:dyDescent="0.25">
      <c r="B807" s="6" t="s">
        <v>4</v>
      </c>
      <c r="E807" s="32"/>
      <c r="F807" s="32"/>
      <c r="G807" s="32"/>
    </row>
    <row r="808" spans="1:7" s="1" customFormat="1" ht="12.75" x14ac:dyDescent="0.25">
      <c r="B808" s="7" t="s">
        <v>5</v>
      </c>
      <c r="E808" s="32"/>
      <c r="F808" s="32"/>
      <c r="G808" s="32"/>
    </row>
    <row r="809" spans="1:7" s="1" customFormat="1" ht="12.75" x14ac:dyDescent="0.25">
      <c r="B809" s="8" t="s">
        <v>6</v>
      </c>
      <c r="E809" s="32"/>
      <c r="F809" s="32"/>
      <c r="G809" s="32"/>
    </row>
    <row r="810" spans="1:7" s="2" customFormat="1" ht="12" x14ac:dyDescent="0.25">
      <c r="E810" s="33"/>
      <c r="F810" s="33"/>
      <c r="G810" s="42" t="s">
        <v>354</v>
      </c>
    </row>
    <row r="811" spans="1:7" s="3" customFormat="1" ht="27.4" customHeight="1" x14ac:dyDescent="0.25">
      <c r="B811" s="9" t="s">
        <v>8</v>
      </c>
      <c r="C811" s="9" t="s">
        <v>9</v>
      </c>
      <c r="D811" s="9" t="s">
        <v>10</v>
      </c>
      <c r="E811" s="34" t="s">
        <v>11</v>
      </c>
      <c r="F811" s="34" t="s">
        <v>12</v>
      </c>
      <c r="G811" s="43" t="s">
        <v>13</v>
      </c>
    </row>
    <row r="812" spans="1:7" s="4" customFormat="1" ht="20.100000000000001" customHeight="1" x14ac:dyDescent="0.25">
      <c r="B812" s="17" t="s">
        <v>70</v>
      </c>
      <c r="C812" s="18"/>
      <c r="D812" s="19"/>
      <c r="E812" s="36"/>
      <c r="F812" s="36"/>
      <c r="G812" s="44">
        <f>G803</f>
        <v>0</v>
      </c>
    </row>
    <row r="813" spans="1:7" s="3" customFormat="1" ht="12" customHeight="1" x14ac:dyDescent="0.25">
      <c r="A813" s="3">
        <v>12624</v>
      </c>
      <c r="B813" s="10"/>
      <c r="C813" s="11" t="s">
        <v>446</v>
      </c>
      <c r="D813" s="15"/>
      <c r="E813" s="30"/>
      <c r="F813" s="30"/>
      <c r="G813" s="30"/>
    </row>
    <row r="814" spans="1:7" s="3" customFormat="1" ht="12" customHeight="1" x14ac:dyDescent="0.25">
      <c r="B814" s="13"/>
      <c r="C814" s="14"/>
      <c r="D814" s="14"/>
      <c r="E814" s="35"/>
      <c r="F814" s="35"/>
      <c r="G814" s="35"/>
    </row>
    <row r="815" spans="1:7" s="3" customFormat="1" ht="12" customHeight="1" x14ac:dyDescent="0.25">
      <c r="A815" s="3">
        <v>12625</v>
      </c>
      <c r="B815" s="10"/>
      <c r="C815" s="11" t="s">
        <v>447</v>
      </c>
      <c r="D815" s="15"/>
      <c r="E815" s="30"/>
      <c r="F815" s="30"/>
      <c r="G815" s="30"/>
    </row>
    <row r="816" spans="1:7" s="3" customFormat="1" ht="12" customHeight="1" x14ac:dyDescent="0.25">
      <c r="B816" s="13"/>
      <c r="C816" s="14"/>
      <c r="D816" s="14"/>
      <c r="E816" s="35"/>
      <c r="F816" s="35"/>
      <c r="G816" s="35"/>
    </row>
    <row r="817" spans="1:7" s="3" customFormat="1" ht="12" customHeight="1" x14ac:dyDescent="0.25">
      <c r="A817" s="3">
        <v>12626</v>
      </c>
      <c r="B817" s="10" t="s">
        <v>448</v>
      </c>
      <c r="C817" s="11" t="s">
        <v>449</v>
      </c>
      <c r="D817" s="15" t="s">
        <v>408</v>
      </c>
      <c r="E817" s="30"/>
      <c r="F817" s="30">
        <v>0</v>
      </c>
      <c r="G817" s="30" t="s">
        <v>325</v>
      </c>
    </row>
    <row r="818" spans="1:7" s="3" customFormat="1" ht="12" customHeight="1" x14ac:dyDescent="0.25">
      <c r="B818" s="13"/>
      <c r="C818" s="14"/>
      <c r="D818" s="14"/>
      <c r="E818" s="35"/>
      <c r="F818" s="35"/>
      <c r="G818" s="35"/>
    </row>
    <row r="819" spans="1:7" s="3" customFormat="1" ht="12" customHeight="1" x14ac:dyDescent="0.25">
      <c r="A819" s="3">
        <v>12627</v>
      </c>
      <c r="B819" s="10" t="s">
        <v>450</v>
      </c>
      <c r="C819" s="11" t="s">
        <v>451</v>
      </c>
      <c r="D819" s="15" t="s">
        <v>395</v>
      </c>
      <c r="E819" s="30"/>
      <c r="F819" s="30">
        <v>0</v>
      </c>
      <c r="G819" s="30" t="s">
        <v>325</v>
      </c>
    </row>
    <row r="820" spans="1:7" s="3" customFormat="1" ht="12" customHeight="1" x14ac:dyDescent="0.25">
      <c r="B820" s="13"/>
      <c r="C820" s="14"/>
      <c r="D820" s="14"/>
      <c r="E820" s="35"/>
      <c r="F820" s="35"/>
      <c r="G820" s="35"/>
    </row>
    <row r="821" spans="1:7" s="3" customFormat="1" ht="24" customHeight="1" x14ac:dyDescent="0.25">
      <c r="A821" s="3">
        <v>12628</v>
      </c>
      <c r="B821" s="10" t="s">
        <v>452</v>
      </c>
      <c r="C821" s="21" t="s">
        <v>453</v>
      </c>
      <c r="D821" s="15"/>
      <c r="E821" s="30"/>
      <c r="F821" s="30"/>
      <c r="G821" s="30"/>
    </row>
    <row r="822" spans="1:7" s="3" customFormat="1" ht="12" customHeight="1" x14ac:dyDescent="0.25">
      <c r="B822" s="13"/>
      <c r="C822" s="14"/>
      <c r="D822" s="14"/>
      <c r="E822" s="35"/>
      <c r="F822" s="35"/>
      <c r="G822" s="35"/>
    </row>
    <row r="823" spans="1:7" s="3" customFormat="1" ht="24" customHeight="1" x14ac:dyDescent="0.25">
      <c r="A823" s="3">
        <v>12629</v>
      </c>
      <c r="B823" s="10" t="s">
        <v>454</v>
      </c>
      <c r="C823" s="11" t="s">
        <v>455</v>
      </c>
      <c r="D823" s="15" t="s">
        <v>249</v>
      </c>
      <c r="E823" s="30">
        <v>1</v>
      </c>
      <c r="F823" s="31">
        <v>0</v>
      </c>
      <c r="G823" s="30">
        <f>IF(D823 = CHAR(37), E823*F823/100,E823*F823)</f>
        <v>0</v>
      </c>
    </row>
    <row r="824" spans="1:7" s="3" customFormat="1" ht="12" customHeight="1" x14ac:dyDescent="0.25">
      <c r="B824" s="13"/>
      <c r="C824" s="14"/>
      <c r="D824" s="14"/>
      <c r="E824" s="35"/>
      <c r="F824" s="35"/>
      <c r="G824" s="35"/>
    </row>
    <row r="825" spans="1:7" s="3" customFormat="1" ht="24" customHeight="1" x14ac:dyDescent="0.25">
      <c r="A825" s="3">
        <v>12630</v>
      </c>
      <c r="B825" s="10" t="s">
        <v>456</v>
      </c>
      <c r="C825" s="11" t="s">
        <v>457</v>
      </c>
      <c r="D825" s="15" t="s">
        <v>249</v>
      </c>
      <c r="E825" s="30">
        <v>1</v>
      </c>
      <c r="F825" s="31">
        <v>0</v>
      </c>
      <c r="G825" s="30">
        <f>IF(D825 = CHAR(37), E825*F825/100,E825*F825)</f>
        <v>0</v>
      </c>
    </row>
    <row r="826" spans="1:7" s="3" customFormat="1" ht="12" customHeight="1" x14ac:dyDescent="0.25">
      <c r="B826" s="13"/>
      <c r="C826" s="14"/>
      <c r="D826" s="14"/>
      <c r="E826" s="35"/>
      <c r="F826" s="35"/>
      <c r="G826" s="35"/>
    </row>
    <row r="827" spans="1:7" s="3" customFormat="1" ht="12" customHeight="1" x14ac:dyDescent="0.25">
      <c r="A827" s="3">
        <v>12631</v>
      </c>
      <c r="B827" s="10" t="s">
        <v>458</v>
      </c>
      <c r="C827" s="11" t="s">
        <v>459</v>
      </c>
      <c r="D827" s="15" t="s">
        <v>249</v>
      </c>
      <c r="E827" s="30">
        <v>1</v>
      </c>
      <c r="F827" s="31">
        <v>0</v>
      </c>
      <c r="G827" s="30">
        <f>IF(D827 = CHAR(37), E827*F827/100,E827*F827)</f>
        <v>0</v>
      </c>
    </row>
    <row r="828" spans="1:7" s="3" customFormat="1" ht="12" customHeight="1" x14ac:dyDescent="0.25">
      <c r="B828" s="13"/>
      <c r="C828" s="14"/>
      <c r="D828" s="14"/>
      <c r="E828" s="35"/>
      <c r="F828" s="35"/>
      <c r="G828" s="35"/>
    </row>
    <row r="829" spans="1:7" s="3" customFormat="1" ht="12" customHeight="1" x14ac:dyDescent="0.25">
      <c r="A829" s="3">
        <v>12632</v>
      </c>
      <c r="B829" s="10" t="s">
        <v>460</v>
      </c>
      <c r="C829" s="11" t="s">
        <v>461</v>
      </c>
      <c r="D829" s="15" t="s">
        <v>249</v>
      </c>
      <c r="E829" s="30">
        <v>1</v>
      </c>
      <c r="F829" s="31">
        <v>0</v>
      </c>
      <c r="G829" s="30">
        <f>IF(D829 = CHAR(37), E829*F829/100,E829*F829)</f>
        <v>0</v>
      </c>
    </row>
    <row r="830" spans="1:7" s="3" customFormat="1" ht="12" customHeight="1" x14ac:dyDescent="0.25">
      <c r="B830" s="13"/>
      <c r="C830" s="14"/>
      <c r="D830" s="14"/>
      <c r="E830" s="35"/>
      <c r="F830" s="35"/>
      <c r="G830" s="35"/>
    </row>
    <row r="831" spans="1:7" s="3" customFormat="1" ht="36" customHeight="1" x14ac:dyDescent="0.25">
      <c r="A831" s="3">
        <v>12633</v>
      </c>
      <c r="B831" s="10" t="s">
        <v>462</v>
      </c>
      <c r="C831" s="16" t="s">
        <v>463</v>
      </c>
      <c r="D831" s="15"/>
      <c r="E831" s="30"/>
      <c r="F831" s="30"/>
      <c r="G831" s="30"/>
    </row>
    <row r="832" spans="1:7" s="3" customFormat="1" ht="12" customHeight="1" x14ac:dyDescent="0.25">
      <c r="B832" s="13"/>
      <c r="C832" s="14"/>
      <c r="D832" s="14"/>
      <c r="E832" s="35"/>
      <c r="F832" s="35"/>
      <c r="G832" s="35"/>
    </row>
    <row r="833" spans="1:7" s="3" customFormat="1" ht="24" customHeight="1" x14ac:dyDescent="0.25">
      <c r="A833" s="3">
        <v>12634</v>
      </c>
      <c r="B833" s="10"/>
      <c r="C833" s="11" t="s">
        <v>464</v>
      </c>
      <c r="D833" s="15"/>
      <c r="E833" s="30"/>
      <c r="F833" s="30"/>
      <c r="G833" s="30"/>
    </row>
    <row r="834" spans="1:7" s="3" customFormat="1" ht="12" customHeight="1" x14ac:dyDescent="0.25">
      <c r="B834" s="13"/>
      <c r="C834" s="14"/>
      <c r="D834" s="14"/>
      <c r="E834" s="35"/>
      <c r="F834" s="35"/>
      <c r="G834" s="35"/>
    </row>
    <row r="835" spans="1:7" s="3" customFormat="1" ht="12" customHeight="1" x14ac:dyDescent="0.25">
      <c r="A835" s="3">
        <v>12635</v>
      </c>
      <c r="B835" s="10" t="s">
        <v>465</v>
      </c>
      <c r="C835" s="11" t="s">
        <v>466</v>
      </c>
      <c r="D835" s="15" t="s">
        <v>249</v>
      </c>
      <c r="E835" s="30">
        <v>2</v>
      </c>
      <c r="F835" s="31">
        <v>0</v>
      </c>
      <c r="G835" s="30">
        <f>IF(D835 = CHAR(37), E835*F835/100,E835*F835)</f>
        <v>0</v>
      </c>
    </row>
    <row r="836" spans="1:7" s="3" customFormat="1" ht="12" customHeight="1" x14ac:dyDescent="0.25">
      <c r="B836" s="13"/>
      <c r="C836" s="14"/>
      <c r="D836" s="14"/>
      <c r="E836" s="35"/>
      <c r="F836" s="35"/>
      <c r="G836" s="35"/>
    </row>
    <row r="837" spans="1:7" s="3" customFormat="1" ht="24" customHeight="1" x14ac:dyDescent="0.25">
      <c r="A837" s="3">
        <v>12636</v>
      </c>
      <c r="B837" s="10" t="s">
        <v>467</v>
      </c>
      <c r="C837" s="11" t="s">
        <v>468</v>
      </c>
      <c r="D837" s="15" t="s">
        <v>249</v>
      </c>
      <c r="E837" s="30">
        <v>1</v>
      </c>
      <c r="F837" s="31">
        <v>0</v>
      </c>
      <c r="G837" s="30">
        <f>IF(D837 = CHAR(37), E837*F837/100,E837*F837)</f>
        <v>0</v>
      </c>
    </row>
    <row r="838" spans="1:7" s="3" customFormat="1" ht="12" customHeight="1" x14ac:dyDescent="0.25">
      <c r="B838" s="13"/>
      <c r="C838" s="14"/>
      <c r="D838" s="14"/>
      <c r="E838" s="35"/>
      <c r="F838" s="35"/>
      <c r="G838" s="35"/>
    </row>
    <row r="839" spans="1:7" s="3" customFormat="1" ht="24" customHeight="1" x14ac:dyDescent="0.25">
      <c r="A839" s="3">
        <v>12637</v>
      </c>
      <c r="B839" s="10" t="s">
        <v>469</v>
      </c>
      <c r="C839" s="11" t="s">
        <v>470</v>
      </c>
      <c r="D839" s="15" t="s">
        <v>249</v>
      </c>
      <c r="E839" s="30">
        <v>1</v>
      </c>
      <c r="F839" s="31">
        <v>0</v>
      </c>
      <c r="G839" s="30">
        <f>IF(D839 = CHAR(37), E839*F839/100,E839*F839)</f>
        <v>0</v>
      </c>
    </row>
    <row r="840" spans="1:7" s="3" customFormat="1" ht="12" customHeight="1" x14ac:dyDescent="0.25">
      <c r="B840" s="13"/>
      <c r="C840" s="14"/>
      <c r="D840" s="14"/>
      <c r="E840" s="35"/>
      <c r="F840" s="35"/>
      <c r="G840" s="35"/>
    </row>
    <row r="841" spans="1:7" s="3" customFormat="1" ht="24" customHeight="1" x14ac:dyDescent="0.25">
      <c r="A841" s="3">
        <v>12638</v>
      </c>
      <c r="B841" s="10" t="s">
        <v>471</v>
      </c>
      <c r="C841" s="11" t="s">
        <v>472</v>
      </c>
      <c r="D841" s="15" t="s">
        <v>249</v>
      </c>
      <c r="E841" s="30">
        <v>2</v>
      </c>
      <c r="F841" s="31">
        <v>0</v>
      </c>
      <c r="G841" s="30">
        <f>IF(D841 = CHAR(37), E841*F841/100,E841*F841)</f>
        <v>0</v>
      </c>
    </row>
    <row r="842" spans="1:7" s="3" customFormat="1" ht="12" customHeight="1" x14ac:dyDescent="0.25">
      <c r="B842" s="13"/>
      <c r="C842" s="14"/>
      <c r="D842" s="14"/>
      <c r="E842" s="35"/>
      <c r="F842" s="35"/>
      <c r="G842" s="35"/>
    </row>
    <row r="843" spans="1:7" s="3" customFormat="1" ht="12" customHeight="1" x14ac:dyDescent="0.25">
      <c r="A843" s="3">
        <v>12639</v>
      </c>
      <c r="B843" s="10" t="s">
        <v>473</v>
      </c>
      <c r="C843" s="11" t="s">
        <v>474</v>
      </c>
      <c r="D843" s="15" t="s">
        <v>249</v>
      </c>
      <c r="E843" s="30">
        <v>2</v>
      </c>
      <c r="F843" s="31">
        <v>0</v>
      </c>
      <c r="G843" s="30">
        <f>IF(D843 = CHAR(37), E843*F843/100,E843*F843)</f>
        <v>0</v>
      </c>
    </row>
    <row r="844" spans="1:7" s="3" customFormat="1" ht="12" customHeight="1" x14ac:dyDescent="0.25">
      <c r="B844" s="13"/>
      <c r="C844" s="14"/>
      <c r="D844" s="14"/>
      <c r="E844" s="35"/>
      <c r="F844" s="35"/>
      <c r="G844" s="35"/>
    </row>
    <row r="845" spans="1:7" s="3" customFormat="1" ht="72" customHeight="1" x14ac:dyDescent="0.25">
      <c r="A845" s="3">
        <v>12640</v>
      </c>
      <c r="B845" s="10" t="s">
        <v>475</v>
      </c>
      <c r="C845" s="22" t="s">
        <v>476</v>
      </c>
      <c r="D845" s="15" t="s">
        <v>249</v>
      </c>
      <c r="E845" s="30">
        <v>1</v>
      </c>
      <c r="F845" s="31">
        <v>0</v>
      </c>
      <c r="G845" s="30">
        <f>IF(D845 = CHAR(37), E845*F845/100,E845*F845)</f>
        <v>0</v>
      </c>
    </row>
    <row r="846" spans="1:7" s="3" customFormat="1" ht="12" customHeight="1" x14ac:dyDescent="0.25">
      <c r="B846" s="13"/>
      <c r="C846" s="14"/>
      <c r="D846" s="14"/>
      <c r="E846" s="35"/>
      <c r="F846" s="35"/>
      <c r="G846" s="35"/>
    </row>
    <row r="847" spans="1:7" s="3" customFormat="1" ht="24" customHeight="1" x14ac:dyDescent="0.25">
      <c r="A847" s="3">
        <v>12641</v>
      </c>
      <c r="B847" s="10" t="s">
        <v>477</v>
      </c>
      <c r="C847" s="11" t="s">
        <v>478</v>
      </c>
      <c r="D847" s="15" t="s">
        <v>249</v>
      </c>
      <c r="E847" s="30">
        <v>1</v>
      </c>
      <c r="F847" s="31">
        <v>0</v>
      </c>
      <c r="G847" s="30">
        <f>IF(D847 = CHAR(37), E847*F847/100,E847*F847)</f>
        <v>0</v>
      </c>
    </row>
    <row r="848" spans="1:7" s="3" customFormat="1" ht="12" customHeight="1" x14ac:dyDescent="0.25">
      <c r="B848" s="13"/>
      <c r="C848" s="14"/>
      <c r="D848" s="14"/>
      <c r="E848" s="35"/>
      <c r="F848" s="35"/>
      <c r="G848" s="35"/>
    </row>
    <row r="849" spans="1:7" s="3" customFormat="1" ht="36" customHeight="1" x14ac:dyDescent="0.25">
      <c r="A849" s="3">
        <v>12642</v>
      </c>
      <c r="B849" s="10" t="s">
        <v>479</v>
      </c>
      <c r="C849" s="11" t="s">
        <v>480</v>
      </c>
      <c r="D849" s="15" t="s">
        <v>249</v>
      </c>
      <c r="E849" s="30">
        <v>1</v>
      </c>
      <c r="F849" s="31">
        <v>0</v>
      </c>
      <c r="G849" s="30">
        <f>IF(D849 = CHAR(37), E849*F849/100,E849*F849)</f>
        <v>0</v>
      </c>
    </row>
    <row r="850" spans="1:7" s="3" customFormat="1" ht="12" customHeight="1" x14ac:dyDescent="0.25">
      <c r="B850" s="13"/>
      <c r="C850" s="14"/>
      <c r="D850" s="14"/>
      <c r="E850" s="35"/>
      <c r="F850" s="35"/>
      <c r="G850" s="35"/>
    </row>
    <row r="851" spans="1:7" s="3" customFormat="1" ht="12" customHeight="1" x14ac:dyDescent="0.25">
      <c r="A851" s="3">
        <v>12643</v>
      </c>
      <c r="B851" s="10" t="s">
        <v>481</v>
      </c>
      <c r="C851" s="11" t="s">
        <v>482</v>
      </c>
      <c r="D851" s="15" t="s">
        <v>249</v>
      </c>
      <c r="E851" s="30">
        <v>1</v>
      </c>
      <c r="F851" s="31">
        <v>0</v>
      </c>
      <c r="G851" s="30">
        <f>IF(D851 = CHAR(37), E851*F851/100,E851*F851)</f>
        <v>0</v>
      </c>
    </row>
    <row r="852" spans="1:7" s="3" customFormat="1" ht="12" customHeight="1" x14ac:dyDescent="0.25">
      <c r="B852" s="13"/>
      <c r="C852" s="14"/>
      <c r="D852" s="14"/>
      <c r="E852" s="35"/>
      <c r="F852" s="35"/>
      <c r="G852" s="35"/>
    </row>
    <row r="853" spans="1:7" s="3" customFormat="1" ht="12" customHeight="1" x14ac:dyDescent="0.25">
      <c r="A853" s="3">
        <v>12644</v>
      </c>
      <c r="B853" s="10" t="s">
        <v>483</v>
      </c>
      <c r="C853" s="11" t="s">
        <v>484</v>
      </c>
      <c r="D853" s="15" t="s">
        <v>20</v>
      </c>
      <c r="E853" s="30">
        <v>1</v>
      </c>
      <c r="F853" s="31">
        <v>0</v>
      </c>
      <c r="G853" s="30">
        <f>IF(D853 = CHAR(37), E853*F853/100,E853*F853)</f>
        <v>0</v>
      </c>
    </row>
    <row r="854" spans="1:7" s="3" customFormat="1" ht="12" customHeight="1" x14ac:dyDescent="0.25">
      <c r="B854" s="13"/>
      <c r="C854" s="14"/>
      <c r="D854" s="14"/>
      <c r="E854" s="35"/>
      <c r="F854" s="35"/>
      <c r="G854" s="35"/>
    </row>
    <row r="855" spans="1:7" s="3" customFormat="1" ht="48" customHeight="1" x14ac:dyDescent="0.25">
      <c r="A855" s="3">
        <v>12645</v>
      </c>
      <c r="B855" s="10" t="s">
        <v>485</v>
      </c>
      <c r="C855" s="16" t="s">
        <v>486</v>
      </c>
      <c r="D855" s="15"/>
      <c r="E855" s="30"/>
      <c r="F855" s="30"/>
      <c r="G855" s="30"/>
    </row>
    <row r="856" spans="1:7" s="4" customFormat="1" ht="20.100000000000001" customHeight="1" x14ac:dyDescent="0.25">
      <c r="B856" s="17" t="s">
        <v>68</v>
      </c>
      <c r="C856" s="18"/>
      <c r="D856" s="19"/>
      <c r="E856" s="36"/>
      <c r="F856" s="36"/>
      <c r="G856" s="44">
        <f>SUM(G812:G855)</f>
        <v>0</v>
      </c>
    </row>
    <row r="857" spans="1:7" s="2" customFormat="1" ht="12" customHeight="1" x14ac:dyDescent="0.25">
      <c r="D857" s="20" t="s">
        <v>487</v>
      </c>
      <c r="E857" s="33"/>
      <c r="F857" s="33"/>
      <c r="G857" s="33"/>
    </row>
    <row r="858" spans="1:7" s="1" customFormat="1" ht="12.75" x14ac:dyDescent="0.25">
      <c r="B858" s="6" t="s">
        <v>1</v>
      </c>
      <c r="E858" s="32"/>
      <c r="F858" s="32"/>
      <c r="G858" s="32"/>
    </row>
    <row r="859" spans="1:7" s="1" customFormat="1" ht="12.75" x14ac:dyDescent="0.25">
      <c r="B859" s="6" t="s">
        <v>3</v>
      </c>
      <c r="E859" s="32"/>
      <c r="F859" s="32"/>
      <c r="G859" s="32"/>
    </row>
    <row r="860" spans="1:7" s="1" customFormat="1" ht="12.75" x14ac:dyDescent="0.25">
      <c r="B860" s="6" t="s">
        <v>4</v>
      </c>
      <c r="E860" s="32"/>
      <c r="F860" s="32"/>
      <c r="G860" s="32"/>
    </row>
    <row r="861" spans="1:7" s="1" customFormat="1" ht="12.75" x14ac:dyDescent="0.25">
      <c r="B861" s="7" t="s">
        <v>5</v>
      </c>
      <c r="E861" s="32"/>
      <c r="F861" s="32"/>
      <c r="G861" s="32"/>
    </row>
    <row r="862" spans="1:7" s="1" customFormat="1" ht="12.75" x14ac:dyDescent="0.25">
      <c r="B862" s="8" t="s">
        <v>6</v>
      </c>
      <c r="E862" s="32"/>
      <c r="F862" s="32"/>
      <c r="G862" s="32"/>
    </row>
    <row r="863" spans="1:7" s="2" customFormat="1" ht="12" x14ac:dyDescent="0.25">
      <c r="E863" s="33"/>
      <c r="F863" s="33"/>
      <c r="G863" s="42" t="s">
        <v>354</v>
      </c>
    </row>
    <row r="864" spans="1:7" s="3" customFormat="1" ht="27.4" customHeight="1" x14ac:dyDescent="0.25">
      <c r="B864" s="9" t="s">
        <v>8</v>
      </c>
      <c r="C864" s="9" t="s">
        <v>9</v>
      </c>
      <c r="D864" s="9" t="s">
        <v>10</v>
      </c>
      <c r="E864" s="34" t="s">
        <v>11</v>
      </c>
      <c r="F864" s="34" t="s">
        <v>12</v>
      </c>
      <c r="G864" s="43" t="s">
        <v>13</v>
      </c>
    </row>
    <row r="865" spans="1:7" s="4" customFormat="1" ht="20.100000000000001" customHeight="1" x14ac:dyDescent="0.25">
      <c r="B865" s="17" t="s">
        <v>70</v>
      </c>
      <c r="C865" s="18"/>
      <c r="D865" s="19"/>
      <c r="E865" s="36"/>
      <c r="F865" s="36"/>
      <c r="G865" s="44">
        <f>G856</f>
        <v>0</v>
      </c>
    </row>
    <row r="866" spans="1:7" s="3" customFormat="1" ht="12" customHeight="1" x14ac:dyDescent="0.25">
      <c r="A866" s="3">
        <v>12646</v>
      </c>
      <c r="B866" s="10"/>
      <c r="C866" s="11" t="s">
        <v>384</v>
      </c>
      <c r="D866" s="15"/>
      <c r="E866" s="30"/>
      <c r="F866" s="30"/>
      <c r="G866" s="30"/>
    </row>
    <row r="867" spans="1:7" s="3" customFormat="1" ht="12" customHeight="1" x14ac:dyDescent="0.25">
      <c r="B867" s="13"/>
      <c r="C867" s="14"/>
      <c r="D867" s="14"/>
      <c r="E867" s="35"/>
      <c r="F867" s="35"/>
      <c r="G867" s="35"/>
    </row>
    <row r="868" spans="1:7" s="3" customFormat="1" ht="12" customHeight="1" x14ac:dyDescent="0.25">
      <c r="A868" s="3">
        <v>12647</v>
      </c>
      <c r="B868" s="10" t="s">
        <v>488</v>
      </c>
      <c r="C868" s="11" t="s">
        <v>386</v>
      </c>
      <c r="D868" s="15" t="s">
        <v>20</v>
      </c>
      <c r="E868" s="30">
        <v>1</v>
      </c>
      <c r="F868" s="31">
        <v>0</v>
      </c>
      <c r="G868" s="30">
        <f>IF(D868 = CHAR(37), E868*F868/100,E868*F868)</f>
        <v>0</v>
      </c>
    </row>
    <row r="869" spans="1:7" s="3" customFormat="1" ht="12" customHeight="1" x14ac:dyDescent="0.25">
      <c r="B869" s="13"/>
      <c r="C869" s="14"/>
      <c r="D869" s="14"/>
      <c r="E869" s="35"/>
      <c r="F869" s="35"/>
      <c r="G869" s="35"/>
    </row>
    <row r="870" spans="1:7" s="3" customFormat="1" ht="12" customHeight="1" x14ac:dyDescent="0.25">
      <c r="A870" s="3">
        <v>12648</v>
      </c>
      <c r="B870" s="10"/>
      <c r="C870" s="11" t="s">
        <v>387</v>
      </c>
      <c r="D870" s="15"/>
      <c r="E870" s="30"/>
      <c r="F870" s="30"/>
      <c r="G870" s="30"/>
    </row>
    <row r="871" spans="1:7" s="3" customFormat="1" ht="12" customHeight="1" x14ac:dyDescent="0.25">
      <c r="B871" s="13"/>
      <c r="C871" s="14"/>
      <c r="D871" s="14"/>
      <c r="E871" s="35"/>
      <c r="F871" s="35"/>
      <c r="G871" s="35"/>
    </row>
    <row r="872" spans="1:7" s="3" customFormat="1" ht="12" customHeight="1" x14ac:dyDescent="0.25">
      <c r="A872" s="3">
        <v>12649</v>
      </c>
      <c r="B872" s="10" t="s">
        <v>489</v>
      </c>
      <c r="C872" s="11" t="s">
        <v>389</v>
      </c>
      <c r="D872" s="15" t="s">
        <v>20</v>
      </c>
      <c r="E872" s="30">
        <v>1</v>
      </c>
      <c r="F872" s="31">
        <v>0</v>
      </c>
      <c r="G872" s="30">
        <f>IF(D872 = CHAR(37), E872*F872/100,E872*F872)</f>
        <v>0</v>
      </c>
    </row>
    <row r="873" spans="1:7" s="3" customFormat="1" ht="12" customHeight="1" x14ac:dyDescent="0.25">
      <c r="B873" s="13"/>
      <c r="C873" s="14"/>
      <c r="D873" s="14"/>
      <c r="E873" s="35"/>
      <c r="F873" s="35"/>
      <c r="G873" s="35"/>
    </row>
    <row r="874" spans="1:7" s="3" customFormat="1" ht="12" customHeight="1" x14ac:dyDescent="0.25">
      <c r="A874" s="3">
        <v>12650</v>
      </c>
      <c r="B874" s="10" t="s">
        <v>490</v>
      </c>
      <c r="C874" s="11" t="s">
        <v>391</v>
      </c>
      <c r="D874" s="15"/>
      <c r="E874" s="30"/>
      <c r="F874" s="30"/>
      <c r="G874" s="30"/>
    </row>
    <row r="875" spans="1:7" s="3" customFormat="1" ht="12" customHeight="1" x14ac:dyDescent="0.25">
      <c r="B875" s="13"/>
      <c r="C875" s="14"/>
      <c r="D875" s="14"/>
      <c r="E875" s="35"/>
      <c r="F875" s="35"/>
      <c r="G875" s="35"/>
    </row>
    <row r="876" spans="1:7" s="3" customFormat="1" ht="12" customHeight="1" x14ac:dyDescent="0.25">
      <c r="A876" s="3">
        <v>12651</v>
      </c>
      <c r="B876" s="10"/>
      <c r="C876" s="11" t="s">
        <v>392</v>
      </c>
      <c r="D876" s="15"/>
      <c r="E876" s="30"/>
      <c r="F876" s="30"/>
      <c r="G876" s="30"/>
    </row>
    <row r="877" spans="1:7" s="3" customFormat="1" ht="12" customHeight="1" x14ac:dyDescent="0.25">
      <c r="B877" s="13"/>
      <c r="C877" s="14"/>
      <c r="D877" s="14"/>
      <c r="E877" s="35"/>
      <c r="F877" s="35"/>
      <c r="G877" s="35"/>
    </row>
    <row r="878" spans="1:7" s="3" customFormat="1" ht="24" customHeight="1" x14ac:dyDescent="0.25">
      <c r="A878" s="3">
        <v>12652</v>
      </c>
      <c r="B878" s="10" t="s">
        <v>491</v>
      </c>
      <c r="C878" s="11" t="s">
        <v>394</v>
      </c>
      <c r="D878" s="15" t="s">
        <v>395</v>
      </c>
      <c r="E878" s="30">
        <v>37</v>
      </c>
      <c r="F878" s="31">
        <v>0</v>
      </c>
      <c r="G878" s="30">
        <f>IF(D878 = CHAR(37), E878*F878/100,E878*F878)</f>
        <v>0</v>
      </c>
    </row>
    <row r="879" spans="1:7" s="3" customFormat="1" ht="12" customHeight="1" x14ac:dyDescent="0.25">
      <c r="B879" s="13"/>
      <c r="C879" s="14"/>
      <c r="D879" s="14"/>
      <c r="E879" s="35"/>
      <c r="F879" s="35"/>
      <c r="G879" s="35"/>
    </row>
    <row r="880" spans="1:7" s="3" customFormat="1" ht="24" customHeight="1" x14ac:dyDescent="0.25">
      <c r="A880" s="3">
        <v>13592</v>
      </c>
      <c r="B880" s="10" t="s">
        <v>492</v>
      </c>
      <c r="C880" s="11" t="s">
        <v>398</v>
      </c>
      <c r="D880" s="15" t="s">
        <v>395</v>
      </c>
      <c r="E880" s="30"/>
      <c r="F880" s="30">
        <v>0</v>
      </c>
      <c r="G880" s="30" t="s">
        <v>325</v>
      </c>
    </row>
    <row r="881" spans="1:7" s="3" customFormat="1" ht="12" customHeight="1" x14ac:dyDescent="0.25">
      <c r="B881" s="13"/>
      <c r="C881" s="14"/>
      <c r="D881" s="14"/>
      <c r="E881" s="35"/>
      <c r="F881" s="35"/>
      <c r="G881" s="35"/>
    </row>
    <row r="882" spans="1:7" s="3" customFormat="1" ht="12" customHeight="1" x14ac:dyDescent="0.25">
      <c r="A882" s="3">
        <v>13593</v>
      </c>
      <c r="B882" s="10" t="s">
        <v>493</v>
      </c>
      <c r="C882" s="11" t="s">
        <v>400</v>
      </c>
      <c r="D882" s="15" t="s">
        <v>395</v>
      </c>
      <c r="E882" s="30"/>
      <c r="F882" s="30">
        <v>0</v>
      </c>
      <c r="G882" s="30" t="s">
        <v>325</v>
      </c>
    </row>
    <row r="883" spans="1:7" s="3" customFormat="1" ht="12" customHeight="1" x14ac:dyDescent="0.25">
      <c r="B883" s="13"/>
      <c r="C883" s="14"/>
      <c r="D883" s="14"/>
      <c r="E883" s="35"/>
      <c r="F883" s="35"/>
      <c r="G883" s="35"/>
    </row>
    <row r="884" spans="1:7" s="3" customFormat="1" ht="12" customHeight="1" x14ac:dyDescent="0.25">
      <c r="A884" s="3">
        <v>12653</v>
      </c>
      <c r="B884" s="10" t="s">
        <v>494</v>
      </c>
      <c r="C884" s="11" t="s">
        <v>402</v>
      </c>
      <c r="D884" s="15"/>
      <c r="E884" s="30"/>
      <c r="F884" s="30"/>
      <c r="G884" s="30"/>
    </row>
    <row r="885" spans="1:7" s="3" customFormat="1" ht="12" customHeight="1" x14ac:dyDescent="0.25">
      <c r="B885" s="13"/>
      <c r="C885" s="14"/>
      <c r="D885" s="14"/>
      <c r="E885" s="35"/>
      <c r="F885" s="35"/>
      <c r="G885" s="35"/>
    </row>
    <row r="886" spans="1:7" s="3" customFormat="1" ht="12" customHeight="1" x14ac:dyDescent="0.25">
      <c r="A886" s="3">
        <v>12654</v>
      </c>
      <c r="B886" s="10" t="s">
        <v>495</v>
      </c>
      <c r="C886" s="11" t="s">
        <v>404</v>
      </c>
      <c r="D886" s="15"/>
      <c r="E886" s="30"/>
      <c r="F886" s="30"/>
      <c r="G886" s="30"/>
    </row>
    <row r="887" spans="1:7" s="3" customFormat="1" ht="12" customHeight="1" x14ac:dyDescent="0.25">
      <c r="B887" s="13"/>
      <c r="C887" s="14"/>
      <c r="D887" s="14"/>
      <c r="E887" s="35"/>
      <c r="F887" s="35"/>
      <c r="G887" s="35"/>
    </row>
    <row r="888" spans="1:7" s="3" customFormat="1" ht="12" customHeight="1" x14ac:dyDescent="0.25">
      <c r="A888" s="3">
        <v>12655</v>
      </c>
      <c r="B888" s="10"/>
      <c r="C888" s="11" t="s">
        <v>405</v>
      </c>
      <c r="D888" s="15"/>
      <c r="E888" s="30"/>
      <c r="F888" s="30"/>
      <c r="G888" s="30"/>
    </row>
    <row r="889" spans="1:7" s="3" customFormat="1" ht="12" customHeight="1" x14ac:dyDescent="0.25">
      <c r="B889" s="13"/>
      <c r="C889" s="14"/>
      <c r="D889" s="14"/>
      <c r="E889" s="35"/>
      <c r="F889" s="35"/>
      <c r="G889" s="35"/>
    </row>
    <row r="890" spans="1:7" s="3" customFormat="1" ht="24" customHeight="1" x14ac:dyDescent="0.25">
      <c r="A890" s="3">
        <v>12656</v>
      </c>
      <c r="B890" s="10" t="s">
        <v>496</v>
      </c>
      <c r="C890" s="11" t="s">
        <v>407</v>
      </c>
      <c r="D890" s="15" t="s">
        <v>408</v>
      </c>
      <c r="E890" s="30">
        <v>29</v>
      </c>
      <c r="F890" s="31">
        <v>0</v>
      </c>
      <c r="G890" s="30">
        <f>IF(D890 = CHAR(37), E890*F890/100,E890*F890)</f>
        <v>0</v>
      </c>
    </row>
    <row r="891" spans="1:7" s="3" customFormat="1" ht="12" customHeight="1" x14ac:dyDescent="0.25">
      <c r="B891" s="13"/>
      <c r="C891" s="14"/>
      <c r="D891" s="14"/>
      <c r="E891" s="35"/>
      <c r="F891" s="35"/>
      <c r="G891" s="35"/>
    </row>
    <row r="892" spans="1:7" s="3" customFormat="1" ht="12" customHeight="1" x14ac:dyDescent="0.25">
      <c r="A892" s="3">
        <v>12657</v>
      </c>
      <c r="B892" s="10"/>
      <c r="C892" s="11" t="s">
        <v>409</v>
      </c>
      <c r="D892" s="15"/>
      <c r="E892" s="30"/>
      <c r="F892" s="30"/>
      <c r="G892" s="30"/>
    </row>
    <row r="893" spans="1:7" s="3" customFormat="1" ht="12" customHeight="1" x14ac:dyDescent="0.25">
      <c r="B893" s="13"/>
      <c r="C893" s="14"/>
      <c r="D893" s="14"/>
      <c r="E893" s="35"/>
      <c r="F893" s="35"/>
      <c r="G893" s="35"/>
    </row>
    <row r="894" spans="1:7" s="3" customFormat="1" ht="12" customHeight="1" x14ac:dyDescent="0.25">
      <c r="A894" s="3">
        <v>12658</v>
      </c>
      <c r="B894" s="10" t="s">
        <v>497</v>
      </c>
      <c r="C894" s="11" t="s">
        <v>411</v>
      </c>
      <c r="D894" s="15" t="s">
        <v>408</v>
      </c>
      <c r="E894" s="30">
        <v>20</v>
      </c>
      <c r="F894" s="31">
        <v>0</v>
      </c>
      <c r="G894" s="30">
        <f>IF(D894 = CHAR(37), E894*F894/100,E894*F894)</f>
        <v>0</v>
      </c>
    </row>
    <row r="895" spans="1:7" s="3" customFormat="1" ht="12" customHeight="1" x14ac:dyDescent="0.25">
      <c r="B895" s="13"/>
      <c r="C895" s="14"/>
      <c r="D895" s="14"/>
      <c r="E895" s="35"/>
      <c r="F895" s="35"/>
      <c r="G895" s="35"/>
    </row>
    <row r="896" spans="1:7" s="3" customFormat="1" ht="12" customHeight="1" x14ac:dyDescent="0.25">
      <c r="A896" s="3">
        <v>12659</v>
      </c>
      <c r="B896" s="10" t="s">
        <v>498</v>
      </c>
      <c r="C896" s="11" t="s">
        <v>413</v>
      </c>
      <c r="D896" s="15" t="s">
        <v>408</v>
      </c>
      <c r="E896" s="30">
        <v>6</v>
      </c>
      <c r="F896" s="31">
        <v>0</v>
      </c>
      <c r="G896" s="30">
        <f>IF(D896 = CHAR(37), E896*F896/100,E896*F896)</f>
        <v>0</v>
      </c>
    </row>
    <row r="897" spans="1:7" s="3" customFormat="1" ht="12" customHeight="1" x14ac:dyDescent="0.25">
      <c r="B897" s="13"/>
      <c r="C897" s="14"/>
      <c r="D897" s="14"/>
      <c r="E897" s="35"/>
      <c r="F897" s="35"/>
      <c r="G897" s="35"/>
    </row>
    <row r="898" spans="1:7" s="3" customFormat="1" ht="12" customHeight="1" x14ac:dyDescent="0.25">
      <c r="A898" s="3">
        <v>12660</v>
      </c>
      <c r="B898" s="10"/>
      <c r="C898" s="11" t="s">
        <v>414</v>
      </c>
      <c r="D898" s="15"/>
      <c r="E898" s="30"/>
      <c r="F898" s="30"/>
      <c r="G898" s="30"/>
    </row>
    <row r="899" spans="1:7" s="3" customFormat="1" ht="12" customHeight="1" x14ac:dyDescent="0.25">
      <c r="B899" s="13"/>
      <c r="C899" s="14"/>
      <c r="D899" s="14"/>
      <c r="E899" s="35"/>
      <c r="F899" s="35"/>
      <c r="G899" s="35"/>
    </row>
    <row r="900" spans="1:7" s="3" customFormat="1" ht="24" customHeight="1" x14ac:dyDescent="0.25">
      <c r="A900" s="3">
        <v>12661</v>
      </c>
      <c r="B900" s="10"/>
      <c r="C900" s="11" t="s">
        <v>415</v>
      </c>
      <c r="D900" s="15"/>
      <c r="E900" s="30"/>
      <c r="F900" s="30"/>
      <c r="G900" s="30"/>
    </row>
    <row r="901" spans="1:7" s="3" customFormat="1" ht="12" customHeight="1" x14ac:dyDescent="0.25">
      <c r="B901" s="13"/>
      <c r="C901" s="14"/>
      <c r="D901" s="14"/>
      <c r="E901" s="35"/>
      <c r="F901" s="35"/>
      <c r="G901" s="35"/>
    </row>
    <row r="902" spans="1:7" s="3" customFormat="1" ht="12" customHeight="1" x14ac:dyDescent="0.25">
      <c r="A902" s="3">
        <v>12662</v>
      </c>
      <c r="B902" s="10"/>
      <c r="C902" s="11" t="s">
        <v>416</v>
      </c>
      <c r="D902" s="15"/>
      <c r="E902" s="30"/>
      <c r="F902" s="30"/>
      <c r="G902" s="30"/>
    </row>
    <row r="903" spans="1:7" s="3" customFormat="1" ht="12" customHeight="1" x14ac:dyDescent="0.25">
      <c r="B903" s="13"/>
      <c r="C903" s="14"/>
      <c r="D903" s="14"/>
      <c r="E903" s="35"/>
      <c r="F903" s="35"/>
      <c r="G903" s="35"/>
    </row>
    <row r="904" spans="1:7" s="3" customFormat="1" ht="12" customHeight="1" x14ac:dyDescent="0.25">
      <c r="A904" s="3">
        <v>12663</v>
      </c>
      <c r="B904" s="10" t="s">
        <v>499</v>
      </c>
      <c r="C904" s="11" t="s">
        <v>418</v>
      </c>
      <c r="D904" s="15" t="s">
        <v>20</v>
      </c>
      <c r="E904" s="30">
        <v>1</v>
      </c>
      <c r="F904" s="31">
        <v>0</v>
      </c>
      <c r="G904" s="30">
        <f>IF(D904 = CHAR(37), E904*F904/100,E904*F904)</f>
        <v>0</v>
      </c>
    </row>
    <row r="905" spans="1:7" s="3" customFormat="1" ht="12" customHeight="1" x14ac:dyDescent="0.25">
      <c r="B905" s="13"/>
      <c r="C905" s="14"/>
      <c r="D905" s="14"/>
      <c r="E905" s="35"/>
      <c r="F905" s="35"/>
      <c r="G905" s="35"/>
    </row>
    <row r="906" spans="1:7" s="3" customFormat="1" ht="36" customHeight="1" x14ac:dyDescent="0.25">
      <c r="A906" s="3">
        <v>12664</v>
      </c>
      <c r="B906" s="10"/>
      <c r="C906" s="11" t="s">
        <v>419</v>
      </c>
      <c r="D906" s="15"/>
      <c r="E906" s="30"/>
      <c r="F906" s="30"/>
      <c r="G906" s="30"/>
    </row>
    <row r="907" spans="1:7" s="3" customFormat="1" ht="12" customHeight="1" x14ac:dyDescent="0.25">
      <c r="B907" s="13"/>
      <c r="C907" s="14"/>
      <c r="D907" s="14"/>
      <c r="E907" s="35"/>
      <c r="F907" s="35"/>
      <c r="G907" s="35"/>
    </row>
    <row r="908" spans="1:7" s="3" customFormat="1" ht="12" customHeight="1" x14ac:dyDescent="0.25">
      <c r="A908" s="3">
        <v>12665</v>
      </c>
      <c r="B908" s="10"/>
      <c r="C908" s="11" t="s">
        <v>416</v>
      </c>
      <c r="D908" s="15"/>
      <c r="E908" s="30"/>
      <c r="F908" s="30"/>
      <c r="G908" s="30"/>
    </row>
    <row r="909" spans="1:7" s="3" customFormat="1" ht="12" customHeight="1" x14ac:dyDescent="0.25">
      <c r="B909" s="13"/>
      <c r="C909" s="14"/>
      <c r="D909" s="14"/>
      <c r="E909" s="35"/>
      <c r="F909" s="35"/>
      <c r="G909" s="35"/>
    </row>
    <row r="910" spans="1:7" s="3" customFormat="1" ht="12" customHeight="1" x14ac:dyDescent="0.25">
      <c r="A910" s="3">
        <v>12666</v>
      </c>
      <c r="B910" s="10" t="s">
        <v>500</v>
      </c>
      <c r="C910" s="11" t="s">
        <v>418</v>
      </c>
      <c r="D910" s="15" t="s">
        <v>20</v>
      </c>
      <c r="E910" s="30">
        <v>1</v>
      </c>
      <c r="F910" s="31">
        <v>0</v>
      </c>
      <c r="G910" s="30">
        <f>IF(D910 = CHAR(37), E910*F910/100,E910*F910)</f>
        <v>0</v>
      </c>
    </row>
    <row r="911" spans="1:7" s="3" customFormat="1" ht="12" customHeight="1" x14ac:dyDescent="0.25">
      <c r="B911" s="13"/>
      <c r="C911" s="14"/>
      <c r="D911" s="14"/>
      <c r="E911" s="35"/>
      <c r="F911" s="35"/>
      <c r="G911" s="35"/>
    </row>
    <row r="912" spans="1:7" s="3" customFormat="1" ht="12" customHeight="1" x14ac:dyDescent="0.25">
      <c r="A912" s="3">
        <v>12667</v>
      </c>
      <c r="B912" s="10" t="s">
        <v>501</v>
      </c>
      <c r="C912" s="11" t="s">
        <v>422</v>
      </c>
      <c r="D912" s="15"/>
      <c r="E912" s="30"/>
      <c r="F912" s="30"/>
      <c r="G912" s="30"/>
    </row>
    <row r="913" spans="1:7" s="3" customFormat="1" ht="12" customHeight="1" x14ac:dyDescent="0.25">
      <c r="B913" s="13"/>
      <c r="C913" s="14"/>
      <c r="D913" s="14"/>
      <c r="E913" s="35"/>
      <c r="F913" s="35"/>
      <c r="G913" s="35"/>
    </row>
    <row r="914" spans="1:7" s="3" customFormat="1" ht="12" customHeight="1" x14ac:dyDescent="0.25">
      <c r="A914" s="3">
        <v>12668</v>
      </c>
      <c r="B914" s="10"/>
      <c r="C914" s="11" t="s">
        <v>423</v>
      </c>
      <c r="D914" s="15"/>
      <c r="E914" s="30"/>
      <c r="F914" s="30"/>
      <c r="G914" s="30"/>
    </row>
    <row r="915" spans="1:7" s="3" customFormat="1" ht="12" customHeight="1" x14ac:dyDescent="0.25">
      <c r="B915" s="13"/>
      <c r="C915" s="14"/>
      <c r="D915" s="14"/>
      <c r="E915" s="35"/>
      <c r="F915" s="35"/>
      <c r="G915" s="35"/>
    </row>
    <row r="916" spans="1:7" s="3" customFormat="1" ht="12" customHeight="1" x14ac:dyDescent="0.25">
      <c r="A916" s="3">
        <v>12669</v>
      </c>
      <c r="B916" s="10" t="s">
        <v>502</v>
      </c>
      <c r="C916" s="11" t="s">
        <v>425</v>
      </c>
      <c r="D916" s="15" t="s">
        <v>426</v>
      </c>
      <c r="E916" s="30">
        <v>1</v>
      </c>
      <c r="F916" s="31">
        <v>0</v>
      </c>
      <c r="G916" s="30">
        <f>IF(D916 = CHAR(37), E916*F916/100,E916*F916)</f>
        <v>0</v>
      </c>
    </row>
    <row r="917" spans="1:7" s="3" customFormat="1" ht="12" customHeight="1" x14ac:dyDescent="0.25">
      <c r="B917" s="13"/>
      <c r="C917" s="14"/>
      <c r="D917" s="14"/>
      <c r="E917" s="35"/>
      <c r="F917" s="35"/>
      <c r="G917" s="35"/>
    </row>
    <row r="918" spans="1:7" s="3" customFormat="1" ht="12" customHeight="1" x14ac:dyDescent="0.25">
      <c r="A918" s="3">
        <v>12670</v>
      </c>
      <c r="B918" s="10" t="s">
        <v>503</v>
      </c>
      <c r="C918" s="11" t="s">
        <v>428</v>
      </c>
      <c r="D918" s="15" t="s">
        <v>426</v>
      </c>
      <c r="E918" s="30"/>
      <c r="F918" s="30">
        <v>0</v>
      </c>
      <c r="G918" s="30" t="s">
        <v>325</v>
      </c>
    </row>
    <row r="919" spans="1:7" s="3" customFormat="1" ht="12" customHeight="1" x14ac:dyDescent="0.25">
      <c r="B919" s="13"/>
      <c r="C919" s="14"/>
      <c r="D919" s="14"/>
      <c r="E919" s="35"/>
      <c r="F919" s="35"/>
      <c r="G919" s="35"/>
    </row>
    <row r="920" spans="1:7" s="3" customFormat="1" ht="12" customHeight="1" x14ac:dyDescent="0.25">
      <c r="A920" s="3">
        <v>12671</v>
      </c>
      <c r="B920" s="10" t="s">
        <v>504</v>
      </c>
      <c r="C920" s="11" t="s">
        <v>430</v>
      </c>
      <c r="D920" s="15" t="s">
        <v>426</v>
      </c>
      <c r="E920" s="30"/>
      <c r="F920" s="30">
        <v>0</v>
      </c>
      <c r="G920" s="30" t="s">
        <v>325</v>
      </c>
    </row>
    <row r="921" spans="1:7" s="3" customFormat="1" ht="12" customHeight="1" x14ac:dyDescent="0.25">
      <c r="B921" s="13"/>
      <c r="C921" s="14"/>
      <c r="D921" s="14"/>
      <c r="E921" s="35"/>
      <c r="F921" s="35"/>
      <c r="G921" s="35"/>
    </row>
    <row r="922" spans="1:7" s="3" customFormat="1" ht="12" customHeight="1" x14ac:dyDescent="0.25">
      <c r="A922" s="3">
        <v>12672</v>
      </c>
      <c r="B922" s="10" t="s">
        <v>505</v>
      </c>
      <c r="C922" s="11" t="s">
        <v>432</v>
      </c>
      <c r="D922" s="15"/>
      <c r="E922" s="30"/>
      <c r="F922" s="30"/>
      <c r="G922" s="30"/>
    </row>
    <row r="923" spans="1:7" s="4" customFormat="1" ht="20.100000000000001" customHeight="1" x14ac:dyDescent="0.25">
      <c r="B923" s="17" t="s">
        <v>68</v>
      </c>
      <c r="C923" s="18"/>
      <c r="D923" s="19"/>
      <c r="E923" s="36"/>
      <c r="F923" s="36"/>
      <c r="G923" s="44">
        <f>SUM(G865:G922)</f>
        <v>0</v>
      </c>
    </row>
    <row r="924" spans="1:7" s="2" customFormat="1" ht="12" customHeight="1" x14ac:dyDescent="0.25">
      <c r="D924" s="20" t="s">
        <v>506</v>
      </c>
      <c r="E924" s="33"/>
      <c r="F924" s="33"/>
      <c r="G924" s="33"/>
    </row>
    <row r="925" spans="1:7" s="1" customFormat="1" ht="12.75" x14ac:dyDescent="0.25">
      <c r="B925" s="6" t="s">
        <v>1</v>
      </c>
      <c r="E925" s="32"/>
      <c r="F925" s="32"/>
      <c r="G925" s="32"/>
    </row>
    <row r="926" spans="1:7" s="1" customFormat="1" ht="12.75" x14ac:dyDescent="0.25">
      <c r="B926" s="6" t="s">
        <v>3</v>
      </c>
      <c r="E926" s="32"/>
      <c r="F926" s="32"/>
      <c r="G926" s="32"/>
    </row>
    <row r="927" spans="1:7" s="1" customFormat="1" ht="12.75" x14ac:dyDescent="0.25">
      <c r="B927" s="6" t="s">
        <v>4</v>
      </c>
      <c r="E927" s="32"/>
      <c r="F927" s="32"/>
      <c r="G927" s="32"/>
    </row>
    <row r="928" spans="1:7" s="1" customFormat="1" ht="12.75" x14ac:dyDescent="0.25">
      <c r="B928" s="7" t="s">
        <v>5</v>
      </c>
      <c r="E928" s="32"/>
      <c r="F928" s="32"/>
      <c r="G928" s="32"/>
    </row>
    <row r="929" spans="1:7" s="1" customFormat="1" ht="12.75" x14ac:dyDescent="0.25">
      <c r="B929" s="8" t="s">
        <v>6</v>
      </c>
      <c r="E929" s="32"/>
      <c r="F929" s="32"/>
      <c r="G929" s="32"/>
    </row>
    <row r="930" spans="1:7" s="2" customFormat="1" ht="12" x14ac:dyDescent="0.25">
      <c r="E930" s="33"/>
      <c r="F930" s="33"/>
      <c r="G930" s="42" t="s">
        <v>354</v>
      </c>
    </row>
    <row r="931" spans="1:7" s="3" customFormat="1" ht="27.4" customHeight="1" x14ac:dyDescent="0.25">
      <c r="B931" s="9" t="s">
        <v>8</v>
      </c>
      <c r="C931" s="9" t="s">
        <v>9</v>
      </c>
      <c r="D931" s="9" t="s">
        <v>10</v>
      </c>
      <c r="E931" s="34" t="s">
        <v>11</v>
      </c>
      <c r="F931" s="34" t="s">
        <v>12</v>
      </c>
      <c r="G931" s="43" t="s">
        <v>13</v>
      </c>
    </row>
    <row r="932" spans="1:7" s="4" customFormat="1" ht="20.100000000000001" customHeight="1" x14ac:dyDescent="0.25">
      <c r="B932" s="17" t="s">
        <v>70</v>
      </c>
      <c r="C932" s="18"/>
      <c r="D932" s="19"/>
      <c r="E932" s="36"/>
      <c r="F932" s="36"/>
      <c r="G932" s="44">
        <f>G923</f>
        <v>0</v>
      </c>
    </row>
    <row r="933" spans="1:7" s="3" customFormat="1" ht="12" customHeight="1" x14ac:dyDescent="0.25">
      <c r="A933" s="3">
        <v>12673</v>
      </c>
      <c r="B933" s="10" t="s">
        <v>507</v>
      </c>
      <c r="C933" s="11" t="s">
        <v>434</v>
      </c>
      <c r="D933" s="15" t="s">
        <v>395</v>
      </c>
      <c r="E933" s="30">
        <v>1</v>
      </c>
      <c r="F933" s="31">
        <v>0</v>
      </c>
      <c r="G933" s="30">
        <f>IF(D933 = CHAR(37), E933*F933/100,E933*F933)</f>
        <v>0</v>
      </c>
    </row>
    <row r="934" spans="1:7" s="3" customFormat="1" ht="12" customHeight="1" x14ac:dyDescent="0.25">
      <c r="B934" s="13"/>
      <c r="C934" s="14"/>
      <c r="D934" s="14"/>
      <c r="E934" s="35"/>
      <c r="F934" s="35"/>
      <c r="G934" s="35"/>
    </row>
    <row r="935" spans="1:7" s="3" customFormat="1" ht="12" customHeight="1" x14ac:dyDescent="0.25">
      <c r="A935" s="3">
        <v>12674</v>
      </c>
      <c r="B935" s="10"/>
      <c r="C935" s="11" t="s">
        <v>435</v>
      </c>
      <c r="D935" s="15"/>
      <c r="E935" s="30"/>
      <c r="F935" s="30"/>
      <c r="G935" s="30"/>
    </row>
    <row r="936" spans="1:7" s="3" customFormat="1" ht="12" customHeight="1" x14ac:dyDescent="0.25">
      <c r="B936" s="13"/>
      <c r="C936" s="14"/>
      <c r="D936" s="14"/>
      <c r="E936" s="35"/>
      <c r="F936" s="35"/>
      <c r="G936" s="35"/>
    </row>
    <row r="937" spans="1:7" s="3" customFormat="1" ht="24" customHeight="1" x14ac:dyDescent="0.25">
      <c r="A937" s="3">
        <v>12675</v>
      </c>
      <c r="B937" s="10" t="s">
        <v>508</v>
      </c>
      <c r="C937" s="11" t="s">
        <v>437</v>
      </c>
      <c r="D937" s="15" t="s">
        <v>395</v>
      </c>
      <c r="E937" s="30">
        <v>10</v>
      </c>
      <c r="F937" s="31">
        <v>0</v>
      </c>
      <c r="G937" s="30">
        <f>IF(D937 = CHAR(37), E937*F937/100,E937*F937)</f>
        <v>0</v>
      </c>
    </row>
    <row r="938" spans="1:7" s="3" customFormat="1" ht="12" customHeight="1" x14ac:dyDescent="0.25">
      <c r="B938" s="13"/>
      <c r="C938" s="14"/>
      <c r="D938" s="14"/>
      <c r="E938" s="35"/>
      <c r="F938" s="35"/>
      <c r="G938" s="35"/>
    </row>
    <row r="939" spans="1:7" s="3" customFormat="1" ht="12" customHeight="1" x14ac:dyDescent="0.25">
      <c r="A939" s="3">
        <v>12676</v>
      </c>
      <c r="B939" s="10"/>
      <c r="C939" s="11" t="s">
        <v>438</v>
      </c>
      <c r="D939" s="15"/>
      <c r="E939" s="30"/>
      <c r="F939" s="30"/>
      <c r="G939" s="30"/>
    </row>
    <row r="940" spans="1:7" s="3" customFormat="1" ht="12" customHeight="1" x14ac:dyDescent="0.25">
      <c r="B940" s="13"/>
      <c r="C940" s="14"/>
      <c r="D940" s="14"/>
      <c r="E940" s="35"/>
      <c r="F940" s="35"/>
      <c r="G940" s="35"/>
    </row>
    <row r="941" spans="1:7" s="3" customFormat="1" ht="12" customHeight="1" x14ac:dyDescent="0.25">
      <c r="A941" s="3">
        <v>12677</v>
      </c>
      <c r="B941" s="10" t="s">
        <v>509</v>
      </c>
      <c r="C941" s="11" t="s">
        <v>440</v>
      </c>
      <c r="D941" s="15" t="s">
        <v>408</v>
      </c>
      <c r="E941" s="30"/>
      <c r="F941" s="30">
        <v>0</v>
      </c>
      <c r="G941" s="30" t="s">
        <v>325</v>
      </c>
    </row>
    <row r="942" spans="1:7" s="3" customFormat="1" ht="12" customHeight="1" x14ac:dyDescent="0.25">
      <c r="B942" s="13"/>
      <c r="C942" s="14"/>
      <c r="D942" s="14"/>
      <c r="E942" s="35"/>
      <c r="F942" s="35"/>
      <c r="G942" s="35"/>
    </row>
    <row r="943" spans="1:7" s="3" customFormat="1" ht="12" customHeight="1" x14ac:dyDescent="0.25">
      <c r="A943" s="3">
        <v>12678</v>
      </c>
      <c r="B943" s="10" t="s">
        <v>510</v>
      </c>
      <c r="C943" s="11" t="s">
        <v>442</v>
      </c>
      <c r="D943" s="15" t="s">
        <v>408</v>
      </c>
      <c r="E943" s="30"/>
      <c r="F943" s="30">
        <v>0</v>
      </c>
      <c r="G943" s="30" t="s">
        <v>325</v>
      </c>
    </row>
    <row r="944" spans="1:7" s="3" customFormat="1" ht="12" customHeight="1" x14ac:dyDescent="0.25">
      <c r="B944" s="13"/>
      <c r="C944" s="14"/>
      <c r="D944" s="14"/>
      <c r="E944" s="35"/>
      <c r="F944" s="35"/>
      <c r="G944" s="35"/>
    </row>
    <row r="945" spans="1:7" s="3" customFormat="1" ht="12" customHeight="1" x14ac:dyDescent="0.25">
      <c r="A945" s="3">
        <v>12679</v>
      </c>
      <c r="B945" s="10" t="s">
        <v>511</v>
      </c>
      <c r="C945" s="11" t="s">
        <v>444</v>
      </c>
      <c r="D945" s="15" t="s">
        <v>249</v>
      </c>
      <c r="E945" s="30">
        <v>2</v>
      </c>
      <c r="F945" s="31">
        <v>0</v>
      </c>
      <c r="G945" s="30">
        <f>IF(D945 = CHAR(37), E945*F945/100,E945*F945)</f>
        <v>0</v>
      </c>
    </row>
    <row r="946" spans="1:7" s="3" customFormat="1" ht="12" customHeight="1" x14ac:dyDescent="0.25">
      <c r="B946" s="13"/>
      <c r="C946" s="14"/>
      <c r="D946" s="14"/>
      <c r="E946" s="35"/>
      <c r="F946" s="35"/>
      <c r="G946" s="35"/>
    </row>
    <row r="947" spans="1:7" s="3" customFormat="1" ht="12" customHeight="1" x14ac:dyDescent="0.25">
      <c r="A947" s="3">
        <v>12680</v>
      </c>
      <c r="B947" s="10"/>
      <c r="C947" s="11" t="s">
        <v>446</v>
      </c>
      <c r="D947" s="15"/>
      <c r="E947" s="30"/>
      <c r="F947" s="30"/>
      <c r="G947" s="30"/>
    </row>
    <row r="948" spans="1:7" s="3" customFormat="1" ht="12" customHeight="1" x14ac:dyDescent="0.25">
      <c r="B948" s="13"/>
      <c r="C948" s="14"/>
      <c r="D948" s="14"/>
      <c r="E948" s="35"/>
      <c r="F948" s="35"/>
      <c r="G948" s="35"/>
    </row>
    <row r="949" spans="1:7" s="3" customFormat="1" ht="12" customHeight="1" x14ac:dyDescent="0.25">
      <c r="A949" s="3">
        <v>12681</v>
      </c>
      <c r="B949" s="10"/>
      <c r="C949" s="11" t="s">
        <v>447</v>
      </c>
      <c r="D949" s="15"/>
      <c r="E949" s="30"/>
      <c r="F949" s="30"/>
      <c r="G949" s="30"/>
    </row>
    <row r="950" spans="1:7" s="3" customFormat="1" ht="12" customHeight="1" x14ac:dyDescent="0.25">
      <c r="B950" s="13"/>
      <c r="C950" s="14"/>
      <c r="D950" s="14"/>
      <c r="E950" s="35"/>
      <c r="F950" s="35"/>
      <c r="G950" s="35"/>
    </row>
    <row r="951" spans="1:7" s="3" customFormat="1" ht="12" customHeight="1" x14ac:dyDescent="0.25">
      <c r="A951" s="3">
        <v>12682</v>
      </c>
      <c r="B951" s="10" t="s">
        <v>512</v>
      </c>
      <c r="C951" s="11" t="s">
        <v>449</v>
      </c>
      <c r="D951" s="15" t="s">
        <v>408</v>
      </c>
      <c r="E951" s="30"/>
      <c r="F951" s="30">
        <v>0</v>
      </c>
      <c r="G951" s="30" t="s">
        <v>325</v>
      </c>
    </row>
    <row r="952" spans="1:7" s="3" customFormat="1" ht="12" customHeight="1" x14ac:dyDescent="0.25">
      <c r="B952" s="13"/>
      <c r="C952" s="14"/>
      <c r="D952" s="14"/>
      <c r="E952" s="35"/>
      <c r="F952" s="35"/>
      <c r="G952" s="35"/>
    </row>
    <row r="953" spans="1:7" s="3" customFormat="1" ht="12" customHeight="1" x14ac:dyDescent="0.25">
      <c r="A953" s="3">
        <v>12683</v>
      </c>
      <c r="B953" s="10" t="s">
        <v>513</v>
      </c>
      <c r="C953" s="11" t="s">
        <v>451</v>
      </c>
      <c r="D953" s="15" t="s">
        <v>395</v>
      </c>
      <c r="E953" s="30"/>
      <c r="F953" s="30">
        <v>0</v>
      </c>
      <c r="G953" s="30" t="s">
        <v>325</v>
      </c>
    </row>
    <row r="954" spans="1:7" s="3" customFormat="1" ht="12" customHeight="1" x14ac:dyDescent="0.25">
      <c r="B954" s="13"/>
      <c r="C954" s="14"/>
      <c r="D954" s="14"/>
      <c r="E954" s="35"/>
      <c r="F954" s="35"/>
      <c r="G954" s="35"/>
    </row>
    <row r="955" spans="1:7" s="3" customFormat="1" ht="24" customHeight="1" x14ac:dyDescent="0.25">
      <c r="A955" s="3">
        <v>12684</v>
      </c>
      <c r="B955" s="10" t="s">
        <v>514</v>
      </c>
      <c r="C955" s="21" t="s">
        <v>453</v>
      </c>
      <c r="D955" s="15"/>
      <c r="E955" s="30"/>
      <c r="F955" s="30"/>
      <c r="G955" s="30"/>
    </row>
    <row r="956" spans="1:7" s="3" customFormat="1" ht="12" customHeight="1" x14ac:dyDescent="0.25">
      <c r="B956" s="13"/>
      <c r="C956" s="14"/>
      <c r="D956" s="14"/>
      <c r="E956" s="35"/>
      <c r="F956" s="35"/>
      <c r="G956" s="35"/>
    </row>
    <row r="957" spans="1:7" s="3" customFormat="1" ht="24" customHeight="1" x14ac:dyDescent="0.25">
      <c r="A957" s="3">
        <v>12685</v>
      </c>
      <c r="B957" s="10" t="s">
        <v>515</v>
      </c>
      <c r="C957" s="11" t="s">
        <v>455</v>
      </c>
      <c r="D957" s="15" t="s">
        <v>249</v>
      </c>
      <c r="E957" s="30">
        <v>1</v>
      </c>
      <c r="F957" s="31">
        <v>0</v>
      </c>
      <c r="G957" s="30">
        <f>IF(D957 = CHAR(37), E957*F957/100,E957*F957)</f>
        <v>0</v>
      </c>
    </row>
    <row r="958" spans="1:7" s="3" customFormat="1" ht="12" customHeight="1" x14ac:dyDescent="0.25">
      <c r="B958" s="13"/>
      <c r="C958" s="14"/>
      <c r="D958" s="14"/>
      <c r="E958" s="35"/>
      <c r="F958" s="35"/>
      <c r="G958" s="35"/>
    </row>
    <row r="959" spans="1:7" s="3" customFormat="1" ht="24" customHeight="1" x14ac:dyDescent="0.25">
      <c r="A959" s="3">
        <v>12686</v>
      </c>
      <c r="B959" s="10" t="s">
        <v>516</v>
      </c>
      <c r="C959" s="11" t="s">
        <v>457</v>
      </c>
      <c r="D959" s="15" t="s">
        <v>249</v>
      </c>
      <c r="E959" s="30">
        <v>1</v>
      </c>
      <c r="F959" s="31">
        <v>0</v>
      </c>
      <c r="G959" s="30">
        <f>IF(D959 = CHAR(37), E959*F959/100,E959*F959)</f>
        <v>0</v>
      </c>
    </row>
    <row r="960" spans="1:7" s="3" customFormat="1" ht="12" customHeight="1" x14ac:dyDescent="0.25">
      <c r="B960" s="13"/>
      <c r="C960" s="14"/>
      <c r="D960" s="14"/>
      <c r="E960" s="35"/>
      <c r="F960" s="35"/>
      <c r="G960" s="35"/>
    </row>
    <row r="961" spans="1:7" s="3" customFormat="1" ht="12" customHeight="1" x14ac:dyDescent="0.25">
      <c r="A961" s="3">
        <v>12687</v>
      </c>
      <c r="B961" s="10" t="s">
        <v>517</v>
      </c>
      <c r="C961" s="11" t="s">
        <v>459</v>
      </c>
      <c r="D961" s="15" t="s">
        <v>249</v>
      </c>
      <c r="E961" s="30">
        <v>1</v>
      </c>
      <c r="F961" s="31">
        <v>0</v>
      </c>
      <c r="G961" s="30">
        <f>IF(D961 = CHAR(37), E961*F961/100,E961*F961)</f>
        <v>0</v>
      </c>
    </row>
    <row r="962" spans="1:7" s="3" customFormat="1" ht="12" customHeight="1" x14ac:dyDescent="0.25">
      <c r="B962" s="13"/>
      <c r="C962" s="14"/>
      <c r="D962" s="14"/>
      <c r="E962" s="35"/>
      <c r="F962" s="35"/>
      <c r="G962" s="35"/>
    </row>
    <row r="963" spans="1:7" s="3" customFormat="1" ht="12" customHeight="1" x14ac:dyDescent="0.25">
      <c r="A963" s="3">
        <v>12688</v>
      </c>
      <c r="B963" s="10" t="s">
        <v>518</v>
      </c>
      <c r="C963" s="11" t="s">
        <v>461</v>
      </c>
      <c r="D963" s="15" t="s">
        <v>249</v>
      </c>
      <c r="E963" s="30">
        <v>1</v>
      </c>
      <c r="F963" s="31">
        <v>0</v>
      </c>
      <c r="G963" s="30">
        <f>IF(D963 = CHAR(37), E963*F963/100,E963*F963)</f>
        <v>0</v>
      </c>
    </row>
    <row r="964" spans="1:7" s="3" customFormat="1" ht="12" customHeight="1" x14ac:dyDescent="0.25">
      <c r="B964" s="13"/>
      <c r="C964" s="14"/>
      <c r="D964" s="14"/>
      <c r="E964" s="35"/>
      <c r="F964" s="35"/>
      <c r="G964" s="35"/>
    </row>
    <row r="965" spans="1:7" s="3" customFormat="1" ht="36" customHeight="1" x14ac:dyDescent="0.25">
      <c r="A965" s="3">
        <v>12689</v>
      </c>
      <c r="B965" s="10" t="s">
        <v>519</v>
      </c>
      <c r="C965" s="16" t="s">
        <v>520</v>
      </c>
      <c r="D965" s="15"/>
      <c r="E965" s="30"/>
      <c r="F965" s="30"/>
      <c r="G965" s="30"/>
    </row>
    <row r="966" spans="1:7" s="3" customFormat="1" ht="12" customHeight="1" x14ac:dyDescent="0.25">
      <c r="B966" s="13"/>
      <c r="C966" s="14"/>
      <c r="D966" s="14"/>
      <c r="E966" s="35"/>
      <c r="F966" s="35"/>
      <c r="G966" s="35"/>
    </row>
    <row r="967" spans="1:7" s="3" customFormat="1" ht="24" customHeight="1" x14ac:dyDescent="0.25">
      <c r="A967" s="3">
        <v>12690</v>
      </c>
      <c r="B967" s="10"/>
      <c r="C967" s="11" t="s">
        <v>464</v>
      </c>
      <c r="D967" s="15"/>
      <c r="E967" s="30"/>
      <c r="F967" s="30"/>
      <c r="G967" s="30"/>
    </row>
    <row r="968" spans="1:7" s="3" customFormat="1" ht="12" customHeight="1" x14ac:dyDescent="0.25">
      <c r="B968" s="13"/>
      <c r="C968" s="14"/>
      <c r="D968" s="14"/>
      <c r="E968" s="35"/>
      <c r="F968" s="35"/>
      <c r="G968" s="35"/>
    </row>
    <row r="969" spans="1:7" s="3" customFormat="1" ht="12" customHeight="1" x14ac:dyDescent="0.25">
      <c r="A969" s="3">
        <v>12691</v>
      </c>
      <c r="B969" s="10" t="s">
        <v>521</v>
      </c>
      <c r="C969" s="11" t="s">
        <v>522</v>
      </c>
      <c r="D969" s="15" t="s">
        <v>249</v>
      </c>
      <c r="E969" s="30">
        <v>2</v>
      </c>
      <c r="F969" s="31">
        <v>0</v>
      </c>
      <c r="G969" s="30">
        <f>IF(D969 = CHAR(37), E969*F969/100,E969*F969)</f>
        <v>0</v>
      </c>
    </row>
    <row r="970" spans="1:7" s="3" customFormat="1" ht="12" customHeight="1" x14ac:dyDescent="0.25">
      <c r="B970" s="13"/>
      <c r="C970" s="14"/>
      <c r="D970" s="14"/>
      <c r="E970" s="35"/>
      <c r="F970" s="35"/>
      <c r="G970" s="35"/>
    </row>
    <row r="971" spans="1:7" s="3" customFormat="1" ht="24" customHeight="1" x14ac:dyDescent="0.25">
      <c r="A971" s="3">
        <v>12692</v>
      </c>
      <c r="B971" s="10" t="s">
        <v>523</v>
      </c>
      <c r="C971" s="11" t="s">
        <v>524</v>
      </c>
      <c r="D971" s="15" t="s">
        <v>249</v>
      </c>
      <c r="E971" s="30">
        <v>1</v>
      </c>
      <c r="F971" s="31">
        <v>0</v>
      </c>
      <c r="G971" s="30">
        <f>IF(D971 = CHAR(37), E971*F971/100,E971*F971)</f>
        <v>0</v>
      </c>
    </row>
    <row r="972" spans="1:7" s="3" customFormat="1" ht="12" customHeight="1" x14ac:dyDescent="0.25">
      <c r="B972" s="13"/>
      <c r="C972" s="14"/>
      <c r="D972" s="14"/>
      <c r="E972" s="35"/>
      <c r="F972" s="35"/>
      <c r="G972" s="35"/>
    </row>
    <row r="973" spans="1:7" s="3" customFormat="1" ht="24" customHeight="1" x14ac:dyDescent="0.25">
      <c r="A973" s="3">
        <v>12693</v>
      </c>
      <c r="B973" s="10" t="s">
        <v>525</v>
      </c>
      <c r="C973" s="11" t="s">
        <v>526</v>
      </c>
      <c r="D973" s="15" t="s">
        <v>249</v>
      </c>
      <c r="E973" s="30">
        <v>1</v>
      </c>
      <c r="F973" s="31">
        <v>0</v>
      </c>
      <c r="G973" s="30">
        <f>IF(D973 = CHAR(37), E973*F973/100,E973*F973)</f>
        <v>0</v>
      </c>
    </row>
    <row r="974" spans="1:7" s="3" customFormat="1" ht="12" customHeight="1" x14ac:dyDescent="0.25">
      <c r="B974" s="13"/>
      <c r="C974" s="14"/>
      <c r="D974" s="14"/>
      <c r="E974" s="35"/>
      <c r="F974" s="35"/>
      <c r="G974" s="35"/>
    </row>
    <row r="975" spans="1:7" s="3" customFormat="1" ht="24" customHeight="1" x14ac:dyDescent="0.25">
      <c r="A975" s="3">
        <v>12694</v>
      </c>
      <c r="B975" s="10" t="s">
        <v>527</v>
      </c>
      <c r="C975" s="11" t="s">
        <v>528</v>
      </c>
      <c r="D975" s="15" t="s">
        <v>249</v>
      </c>
      <c r="E975" s="30">
        <v>2</v>
      </c>
      <c r="F975" s="31">
        <v>0</v>
      </c>
      <c r="G975" s="30">
        <f>IF(D975 = CHAR(37), E975*F975/100,E975*F975)</f>
        <v>0</v>
      </c>
    </row>
    <row r="976" spans="1:7" s="3" customFormat="1" ht="12" customHeight="1" x14ac:dyDescent="0.25">
      <c r="B976" s="13"/>
      <c r="C976" s="14"/>
      <c r="D976" s="14"/>
      <c r="E976" s="35"/>
      <c r="F976" s="35"/>
      <c r="G976" s="35"/>
    </row>
    <row r="977" spans="1:7" s="3" customFormat="1" ht="12" customHeight="1" x14ac:dyDescent="0.25">
      <c r="A977" s="3">
        <v>12695</v>
      </c>
      <c r="B977" s="10" t="s">
        <v>529</v>
      </c>
      <c r="C977" s="11" t="s">
        <v>530</v>
      </c>
      <c r="D977" s="15" t="s">
        <v>249</v>
      </c>
      <c r="E977" s="30">
        <v>2</v>
      </c>
      <c r="F977" s="31">
        <v>0</v>
      </c>
      <c r="G977" s="30">
        <f>IF(D977 = CHAR(37), E977*F977/100,E977*F977)</f>
        <v>0</v>
      </c>
    </row>
    <row r="978" spans="1:7" s="3" customFormat="1" ht="12" customHeight="1" x14ac:dyDescent="0.25">
      <c r="B978" s="13"/>
      <c r="C978" s="14"/>
      <c r="D978" s="14"/>
      <c r="E978" s="35"/>
      <c r="F978" s="35"/>
      <c r="G978" s="35"/>
    </row>
    <row r="979" spans="1:7" s="3" customFormat="1" ht="72" customHeight="1" x14ac:dyDescent="0.25">
      <c r="A979" s="3">
        <v>12696</v>
      </c>
      <c r="B979" s="10" t="s">
        <v>531</v>
      </c>
      <c r="C979" s="22" t="s">
        <v>532</v>
      </c>
      <c r="D979" s="15" t="s">
        <v>249</v>
      </c>
      <c r="E979" s="30">
        <v>1</v>
      </c>
      <c r="F979" s="31">
        <v>0</v>
      </c>
      <c r="G979" s="30">
        <f>IF(D979 = CHAR(37), E979*F979/100,E979*F979)</f>
        <v>0</v>
      </c>
    </row>
    <row r="980" spans="1:7" s="3" customFormat="1" ht="12" customHeight="1" x14ac:dyDescent="0.25">
      <c r="B980" s="13"/>
      <c r="C980" s="14"/>
      <c r="D980" s="14"/>
      <c r="E980" s="35"/>
      <c r="F980" s="35"/>
      <c r="G980" s="35"/>
    </row>
    <row r="981" spans="1:7" s="4" customFormat="1" ht="20.100000000000001" customHeight="1" x14ac:dyDescent="0.25">
      <c r="B981" s="17" t="s">
        <v>68</v>
      </c>
      <c r="C981" s="18"/>
      <c r="D981" s="19"/>
      <c r="E981" s="36"/>
      <c r="F981" s="36"/>
      <c r="G981" s="44">
        <f>SUM(G932:G980)</f>
        <v>0</v>
      </c>
    </row>
    <row r="982" spans="1:7" s="2" customFormat="1" ht="12" customHeight="1" x14ac:dyDescent="0.25">
      <c r="D982" s="20" t="s">
        <v>533</v>
      </c>
      <c r="E982" s="33"/>
      <c r="F982" s="33"/>
      <c r="G982" s="33"/>
    </row>
    <row r="983" spans="1:7" s="1" customFormat="1" ht="12.75" x14ac:dyDescent="0.25">
      <c r="B983" s="6" t="s">
        <v>1</v>
      </c>
      <c r="E983" s="32"/>
      <c r="F983" s="32"/>
      <c r="G983" s="32"/>
    </row>
    <row r="984" spans="1:7" s="1" customFormat="1" ht="12.75" x14ac:dyDescent="0.25">
      <c r="B984" s="6" t="s">
        <v>3</v>
      </c>
      <c r="E984" s="32"/>
      <c r="F984" s="32"/>
      <c r="G984" s="32"/>
    </row>
    <row r="985" spans="1:7" s="1" customFormat="1" ht="12.75" x14ac:dyDescent="0.25">
      <c r="B985" s="6" t="s">
        <v>4</v>
      </c>
      <c r="E985" s="32"/>
      <c r="F985" s="32"/>
      <c r="G985" s="32"/>
    </row>
    <row r="986" spans="1:7" s="1" customFormat="1" ht="12.75" x14ac:dyDescent="0.25">
      <c r="B986" s="7" t="s">
        <v>5</v>
      </c>
      <c r="E986" s="32"/>
      <c r="F986" s="32"/>
      <c r="G986" s="32"/>
    </row>
    <row r="987" spans="1:7" s="1" customFormat="1" ht="12.75" x14ac:dyDescent="0.25">
      <c r="B987" s="8" t="s">
        <v>6</v>
      </c>
      <c r="E987" s="32"/>
      <c r="F987" s="32"/>
      <c r="G987" s="32"/>
    </row>
    <row r="988" spans="1:7" s="2" customFormat="1" ht="12" x14ac:dyDescent="0.25">
      <c r="E988" s="33"/>
      <c r="F988" s="33"/>
      <c r="G988" s="42" t="s">
        <v>354</v>
      </c>
    </row>
    <row r="989" spans="1:7" s="3" customFormat="1" ht="27.4" customHeight="1" x14ac:dyDescent="0.25">
      <c r="B989" s="9" t="s">
        <v>8</v>
      </c>
      <c r="C989" s="9" t="s">
        <v>9</v>
      </c>
      <c r="D989" s="9" t="s">
        <v>10</v>
      </c>
      <c r="E989" s="34" t="s">
        <v>11</v>
      </c>
      <c r="F989" s="34" t="s">
        <v>12</v>
      </c>
      <c r="G989" s="43" t="s">
        <v>13</v>
      </c>
    </row>
    <row r="990" spans="1:7" s="4" customFormat="1" ht="20.100000000000001" customHeight="1" x14ac:dyDescent="0.25">
      <c r="B990" s="17" t="s">
        <v>70</v>
      </c>
      <c r="C990" s="18"/>
      <c r="D990" s="19"/>
      <c r="E990" s="36"/>
      <c r="F990" s="36"/>
      <c r="G990" s="44">
        <f>G981</f>
        <v>0</v>
      </c>
    </row>
    <row r="991" spans="1:7" s="3" customFormat="1" ht="24" customHeight="1" x14ac:dyDescent="0.25">
      <c r="A991" s="3">
        <v>12697</v>
      </c>
      <c r="B991" s="10" t="s">
        <v>534</v>
      </c>
      <c r="C991" s="11" t="s">
        <v>478</v>
      </c>
      <c r="D991" s="15" t="s">
        <v>249</v>
      </c>
      <c r="E991" s="30">
        <v>1</v>
      </c>
      <c r="F991" s="31">
        <v>0</v>
      </c>
      <c r="G991" s="30">
        <f>IF(D991 = CHAR(37), E991*F991/100,E991*F991)</f>
        <v>0</v>
      </c>
    </row>
    <row r="992" spans="1:7" s="3" customFormat="1" ht="12" customHeight="1" x14ac:dyDescent="0.25">
      <c r="B992" s="13"/>
      <c r="C992" s="14"/>
      <c r="D992" s="14"/>
      <c r="E992" s="35"/>
      <c r="F992" s="35"/>
      <c r="G992" s="35"/>
    </row>
    <row r="993" spans="1:7" s="3" customFormat="1" ht="36" customHeight="1" x14ac:dyDescent="0.25">
      <c r="A993" s="3">
        <v>12698</v>
      </c>
      <c r="B993" s="10" t="s">
        <v>535</v>
      </c>
      <c r="C993" s="11" t="s">
        <v>480</v>
      </c>
      <c r="D993" s="15" t="s">
        <v>249</v>
      </c>
      <c r="E993" s="30">
        <v>1</v>
      </c>
      <c r="F993" s="31">
        <v>0</v>
      </c>
      <c r="G993" s="30">
        <f>IF(D993 = CHAR(37), E993*F993/100,E993*F993)</f>
        <v>0</v>
      </c>
    </row>
    <row r="994" spans="1:7" s="3" customFormat="1" ht="12" customHeight="1" x14ac:dyDescent="0.25">
      <c r="B994" s="13"/>
      <c r="C994" s="14"/>
      <c r="D994" s="14"/>
      <c r="E994" s="35"/>
      <c r="F994" s="35"/>
      <c r="G994" s="35"/>
    </row>
    <row r="995" spans="1:7" s="3" customFormat="1" ht="12" customHeight="1" x14ac:dyDescent="0.25">
      <c r="A995" s="3">
        <v>12699</v>
      </c>
      <c r="B995" s="10" t="s">
        <v>536</v>
      </c>
      <c r="C995" s="11" t="s">
        <v>537</v>
      </c>
      <c r="D995" s="15" t="s">
        <v>249</v>
      </c>
      <c r="E995" s="30">
        <v>1</v>
      </c>
      <c r="F995" s="31">
        <v>0</v>
      </c>
      <c r="G995" s="30">
        <f>IF(D995 = CHAR(37), E995*F995/100,E995*F995)</f>
        <v>0</v>
      </c>
    </row>
    <row r="996" spans="1:7" s="3" customFormat="1" ht="12" customHeight="1" x14ac:dyDescent="0.25">
      <c r="B996" s="13"/>
      <c r="C996" s="14"/>
      <c r="D996" s="14"/>
      <c r="E996" s="35"/>
      <c r="F996" s="35"/>
      <c r="G996" s="35"/>
    </row>
    <row r="997" spans="1:7" s="3" customFormat="1" ht="12" customHeight="1" x14ac:dyDescent="0.25">
      <c r="A997" s="3">
        <v>12700</v>
      </c>
      <c r="B997" s="10" t="s">
        <v>538</v>
      </c>
      <c r="C997" s="11" t="s">
        <v>484</v>
      </c>
      <c r="D997" s="15" t="s">
        <v>20</v>
      </c>
      <c r="E997" s="30">
        <v>1</v>
      </c>
      <c r="F997" s="31">
        <v>0</v>
      </c>
      <c r="G997" s="30">
        <f>IF(D997 = CHAR(37), E997*F997/100,E997*F997)</f>
        <v>0</v>
      </c>
    </row>
    <row r="998" spans="1:7" s="3" customFormat="1" ht="12" customHeight="1" x14ac:dyDescent="0.25">
      <c r="B998" s="13"/>
      <c r="C998" s="14"/>
      <c r="D998" s="14"/>
      <c r="E998" s="35"/>
      <c r="F998" s="35"/>
      <c r="G998" s="35"/>
    </row>
    <row r="999" spans="1:7" s="3" customFormat="1" ht="36" customHeight="1" x14ac:dyDescent="0.25">
      <c r="A999" s="3">
        <v>13468</v>
      </c>
      <c r="B999" s="10" t="s">
        <v>539</v>
      </c>
      <c r="C999" s="21" t="s">
        <v>540</v>
      </c>
      <c r="D999" s="15"/>
      <c r="E999" s="30"/>
      <c r="F999" s="30"/>
      <c r="G999" s="30"/>
    </row>
    <row r="1000" spans="1:7" s="3" customFormat="1" ht="12" customHeight="1" x14ac:dyDescent="0.25">
      <c r="B1000" s="13"/>
      <c r="C1000" s="14"/>
      <c r="D1000" s="14"/>
      <c r="E1000" s="35"/>
      <c r="F1000" s="35"/>
      <c r="G1000" s="35"/>
    </row>
    <row r="1001" spans="1:7" s="3" customFormat="1" ht="12" customHeight="1" x14ac:dyDescent="0.25">
      <c r="A1001" s="3">
        <v>13469</v>
      </c>
      <c r="B1001" s="10"/>
      <c r="C1001" s="11" t="s">
        <v>384</v>
      </c>
      <c r="D1001" s="15"/>
      <c r="E1001" s="30"/>
      <c r="F1001" s="30"/>
      <c r="G1001" s="30"/>
    </row>
    <row r="1002" spans="1:7" s="3" customFormat="1" ht="12" customHeight="1" x14ac:dyDescent="0.25">
      <c r="B1002" s="13"/>
      <c r="C1002" s="14"/>
      <c r="D1002" s="14"/>
      <c r="E1002" s="35"/>
      <c r="F1002" s="35"/>
      <c r="G1002" s="35"/>
    </row>
    <row r="1003" spans="1:7" s="3" customFormat="1" ht="12" customHeight="1" x14ac:dyDescent="0.25">
      <c r="A1003" s="3">
        <v>13470</v>
      </c>
      <c r="B1003" s="10" t="s">
        <v>541</v>
      </c>
      <c r="C1003" s="11" t="s">
        <v>386</v>
      </c>
      <c r="D1003" s="15" t="s">
        <v>20</v>
      </c>
      <c r="E1003" s="30">
        <v>1</v>
      </c>
      <c r="F1003" s="31">
        <v>0</v>
      </c>
      <c r="G1003" s="30">
        <f>IF(D1003 = CHAR(37), E1003*F1003/100,E1003*F1003)</f>
        <v>0</v>
      </c>
    </row>
    <row r="1004" spans="1:7" s="3" customFormat="1" ht="12" customHeight="1" x14ac:dyDescent="0.25">
      <c r="B1004" s="13"/>
      <c r="C1004" s="14"/>
      <c r="D1004" s="14"/>
      <c r="E1004" s="35"/>
      <c r="F1004" s="35"/>
      <c r="G1004" s="35"/>
    </row>
    <row r="1005" spans="1:7" s="3" customFormat="1" ht="12" customHeight="1" x14ac:dyDescent="0.25">
      <c r="A1005" s="3">
        <v>13471</v>
      </c>
      <c r="B1005" s="10"/>
      <c r="C1005" s="11" t="s">
        <v>387</v>
      </c>
      <c r="D1005" s="15"/>
      <c r="E1005" s="30"/>
      <c r="F1005" s="30"/>
      <c r="G1005" s="30"/>
    </row>
    <row r="1006" spans="1:7" s="3" customFormat="1" ht="12" customHeight="1" x14ac:dyDescent="0.25">
      <c r="B1006" s="13"/>
      <c r="C1006" s="14"/>
      <c r="D1006" s="14"/>
      <c r="E1006" s="35"/>
      <c r="F1006" s="35"/>
      <c r="G1006" s="35"/>
    </row>
    <row r="1007" spans="1:7" s="3" customFormat="1" ht="12" customHeight="1" x14ac:dyDescent="0.25">
      <c r="A1007" s="3">
        <v>13472</v>
      </c>
      <c r="B1007" s="10" t="s">
        <v>542</v>
      </c>
      <c r="C1007" s="11" t="s">
        <v>389</v>
      </c>
      <c r="D1007" s="15" t="s">
        <v>20</v>
      </c>
      <c r="E1007" s="30">
        <v>1</v>
      </c>
      <c r="F1007" s="31">
        <v>0</v>
      </c>
      <c r="G1007" s="30">
        <f>IF(D1007 = CHAR(37), E1007*F1007/100,E1007*F1007)</f>
        <v>0</v>
      </c>
    </row>
    <row r="1008" spans="1:7" s="3" customFormat="1" ht="12" customHeight="1" x14ac:dyDescent="0.25">
      <c r="B1008" s="13"/>
      <c r="C1008" s="14"/>
      <c r="D1008" s="14"/>
      <c r="E1008" s="35"/>
      <c r="F1008" s="35"/>
      <c r="G1008" s="35"/>
    </row>
    <row r="1009" spans="1:7" s="3" customFormat="1" ht="12" customHeight="1" x14ac:dyDescent="0.25">
      <c r="A1009" s="3">
        <v>13473</v>
      </c>
      <c r="B1009" s="10" t="s">
        <v>543</v>
      </c>
      <c r="C1009" s="11" t="s">
        <v>391</v>
      </c>
      <c r="D1009" s="15"/>
      <c r="E1009" s="30"/>
      <c r="F1009" s="30"/>
      <c r="G1009" s="30"/>
    </row>
    <row r="1010" spans="1:7" s="3" customFormat="1" ht="12" customHeight="1" x14ac:dyDescent="0.25">
      <c r="B1010" s="13"/>
      <c r="C1010" s="14"/>
      <c r="D1010" s="14"/>
      <c r="E1010" s="35"/>
      <c r="F1010" s="35"/>
      <c r="G1010" s="35"/>
    </row>
    <row r="1011" spans="1:7" s="3" customFormat="1" ht="12" customHeight="1" x14ac:dyDescent="0.25">
      <c r="A1011" s="3">
        <v>13474</v>
      </c>
      <c r="B1011" s="10"/>
      <c r="C1011" s="11" t="s">
        <v>392</v>
      </c>
      <c r="D1011" s="15"/>
      <c r="E1011" s="30"/>
      <c r="F1011" s="30"/>
      <c r="G1011" s="30"/>
    </row>
    <row r="1012" spans="1:7" s="3" customFormat="1" ht="12" customHeight="1" x14ac:dyDescent="0.25">
      <c r="B1012" s="13"/>
      <c r="C1012" s="14"/>
      <c r="D1012" s="14"/>
      <c r="E1012" s="35"/>
      <c r="F1012" s="35"/>
      <c r="G1012" s="35"/>
    </row>
    <row r="1013" spans="1:7" s="3" customFormat="1" ht="24" customHeight="1" x14ac:dyDescent="0.25">
      <c r="A1013" s="3">
        <v>13475</v>
      </c>
      <c r="B1013" s="10" t="s">
        <v>544</v>
      </c>
      <c r="C1013" s="11" t="s">
        <v>394</v>
      </c>
      <c r="D1013" s="15" t="s">
        <v>395</v>
      </c>
      <c r="E1013" s="30">
        <v>37</v>
      </c>
      <c r="F1013" s="31">
        <v>0</v>
      </c>
      <c r="G1013" s="30">
        <f>IF(D1013 = CHAR(37), E1013*F1013/100,E1013*F1013)</f>
        <v>0</v>
      </c>
    </row>
    <row r="1014" spans="1:7" s="3" customFormat="1" ht="12" customHeight="1" x14ac:dyDescent="0.25">
      <c r="B1014" s="13"/>
      <c r="C1014" s="14"/>
      <c r="D1014" s="14"/>
      <c r="E1014" s="35"/>
      <c r="F1014" s="35"/>
      <c r="G1014" s="35"/>
    </row>
    <row r="1015" spans="1:7" s="3" customFormat="1" ht="24" customHeight="1" x14ac:dyDescent="0.25">
      <c r="A1015" s="3">
        <v>13594</v>
      </c>
      <c r="B1015" s="10" t="s">
        <v>545</v>
      </c>
      <c r="C1015" s="11" t="s">
        <v>398</v>
      </c>
      <c r="D1015" s="15" t="s">
        <v>395</v>
      </c>
      <c r="E1015" s="30"/>
      <c r="F1015" s="30">
        <v>0</v>
      </c>
      <c r="G1015" s="30" t="s">
        <v>325</v>
      </c>
    </row>
    <row r="1016" spans="1:7" s="3" customFormat="1" ht="12" customHeight="1" x14ac:dyDescent="0.25">
      <c r="B1016" s="13"/>
      <c r="C1016" s="14"/>
      <c r="D1016" s="14"/>
      <c r="E1016" s="35"/>
      <c r="F1016" s="35"/>
      <c r="G1016" s="35"/>
    </row>
    <row r="1017" spans="1:7" s="3" customFormat="1" ht="12" customHeight="1" x14ac:dyDescent="0.25">
      <c r="A1017" s="3">
        <v>13595</v>
      </c>
      <c r="B1017" s="10" t="s">
        <v>546</v>
      </c>
      <c r="C1017" s="11" t="s">
        <v>400</v>
      </c>
      <c r="D1017" s="15" t="s">
        <v>395</v>
      </c>
      <c r="E1017" s="30"/>
      <c r="F1017" s="30">
        <v>0</v>
      </c>
      <c r="G1017" s="30" t="s">
        <v>325</v>
      </c>
    </row>
    <row r="1018" spans="1:7" s="3" customFormat="1" ht="12" customHeight="1" x14ac:dyDescent="0.25">
      <c r="B1018" s="13"/>
      <c r="C1018" s="14"/>
      <c r="D1018" s="14"/>
      <c r="E1018" s="35"/>
      <c r="F1018" s="35"/>
      <c r="G1018" s="35"/>
    </row>
    <row r="1019" spans="1:7" s="3" customFormat="1" ht="12" customHeight="1" x14ac:dyDescent="0.25">
      <c r="A1019" s="3">
        <v>13476</v>
      </c>
      <c r="B1019" s="10" t="s">
        <v>547</v>
      </c>
      <c r="C1019" s="11" t="s">
        <v>402</v>
      </c>
      <c r="D1019" s="15"/>
      <c r="E1019" s="30"/>
      <c r="F1019" s="30"/>
      <c r="G1019" s="30"/>
    </row>
    <row r="1020" spans="1:7" s="3" customFormat="1" ht="12" customHeight="1" x14ac:dyDescent="0.25">
      <c r="B1020" s="13"/>
      <c r="C1020" s="14"/>
      <c r="D1020" s="14"/>
      <c r="E1020" s="35"/>
      <c r="F1020" s="35"/>
      <c r="G1020" s="35"/>
    </row>
    <row r="1021" spans="1:7" s="3" customFormat="1" ht="12" customHeight="1" x14ac:dyDescent="0.25">
      <c r="A1021" s="3">
        <v>13477</v>
      </c>
      <c r="B1021" s="10" t="s">
        <v>548</v>
      </c>
      <c r="C1021" s="11" t="s">
        <v>404</v>
      </c>
      <c r="D1021" s="15"/>
      <c r="E1021" s="30"/>
      <c r="F1021" s="30"/>
      <c r="G1021" s="30"/>
    </row>
    <row r="1022" spans="1:7" s="3" customFormat="1" ht="12" customHeight="1" x14ac:dyDescent="0.25">
      <c r="B1022" s="13"/>
      <c r="C1022" s="14"/>
      <c r="D1022" s="14"/>
      <c r="E1022" s="35"/>
      <c r="F1022" s="35"/>
      <c r="G1022" s="35"/>
    </row>
    <row r="1023" spans="1:7" s="3" customFormat="1" ht="12" customHeight="1" x14ac:dyDescent="0.25">
      <c r="A1023" s="3">
        <v>13478</v>
      </c>
      <c r="B1023" s="10"/>
      <c r="C1023" s="11" t="s">
        <v>405</v>
      </c>
      <c r="D1023" s="15"/>
      <c r="E1023" s="30"/>
      <c r="F1023" s="30"/>
      <c r="G1023" s="30"/>
    </row>
    <row r="1024" spans="1:7" s="3" customFormat="1" ht="12" customHeight="1" x14ac:dyDescent="0.25">
      <c r="B1024" s="13"/>
      <c r="C1024" s="14"/>
      <c r="D1024" s="14"/>
      <c r="E1024" s="35"/>
      <c r="F1024" s="35"/>
      <c r="G1024" s="35"/>
    </row>
    <row r="1025" spans="1:7" s="3" customFormat="1" ht="24" customHeight="1" x14ac:dyDescent="0.25">
      <c r="A1025" s="3">
        <v>13479</v>
      </c>
      <c r="B1025" s="10" t="s">
        <v>549</v>
      </c>
      <c r="C1025" s="11" t="s">
        <v>407</v>
      </c>
      <c r="D1025" s="15" t="s">
        <v>408</v>
      </c>
      <c r="E1025" s="30">
        <v>29</v>
      </c>
      <c r="F1025" s="31">
        <v>0</v>
      </c>
      <c r="G1025" s="30">
        <f>IF(D1025 = CHAR(37), E1025*F1025/100,E1025*F1025)</f>
        <v>0</v>
      </c>
    </row>
    <row r="1026" spans="1:7" s="3" customFormat="1" ht="12" customHeight="1" x14ac:dyDescent="0.25">
      <c r="B1026" s="13"/>
      <c r="C1026" s="14"/>
      <c r="D1026" s="14"/>
      <c r="E1026" s="35"/>
      <c r="F1026" s="35"/>
      <c r="G1026" s="35"/>
    </row>
    <row r="1027" spans="1:7" s="3" customFormat="1" ht="12" customHeight="1" x14ac:dyDescent="0.25">
      <c r="A1027" s="3">
        <v>13480</v>
      </c>
      <c r="B1027" s="10"/>
      <c r="C1027" s="11" t="s">
        <v>409</v>
      </c>
      <c r="D1027" s="15"/>
      <c r="E1027" s="30"/>
      <c r="F1027" s="30"/>
      <c r="G1027" s="30"/>
    </row>
    <row r="1028" spans="1:7" s="3" customFormat="1" ht="12" customHeight="1" x14ac:dyDescent="0.25">
      <c r="B1028" s="13"/>
      <c r="C1028" s="14"/>
      <c r="D1028" s="14"/>
      <c r="E1028" s="35"/>
      <c r="F1028" s="35"/>
      <c r="G1028" s="35"/>
    </row>
    <row r="1029" spans="1:7" s="3" customFormat="1" ht="12" customHeight="1" x14ac:dyDescent="0.25">
      <c r="A1029" s="3">
        <v>13481</v>
      </c>
      <c r="B1029" s="10" t="s">
        <v>550</v>
      </c>
      <c r="C1029" s="11" t="s">
        <v>411</v>
      </c>
      <c r="D1029" s="15" t="s">
        <v>408</v>
      </c>
      <c r="E1029" s="30">
        <v>20</v>
      </c>
      <c r="F1029" s="31">
        <v>0</v>
      </c>
      <c r="G1029" s="30">
        <f>IF(D1029 = CHAR(37), E1029*F1029/100,E1029*F1029)</f>
        <v>0</v>
      </c>
    </row>
    <row r="1030" spans="1:7" s="3" customFormat="1" ht="12" customHeight="1" x14ac:dyDescent="0.25">
      <c r="B1030" s="13"/>
      <c r="C1030" s="14"/>
      <c r="D1030" s="14"/>
      <c r="E1030" s="35"/>
      <c r="F1030" s="35"/>
      <c r="G1030" s="35"/>
    </row>
    <row r="1031" spans="1:7" s="3" customFormat="1" ht="12" customHeight="1" x14ac:dyDescent="0.25">
      <c r="A1031" s="3">
        <v>13482</v>
      </c>
      <c r="B1031" s="10" t="s">
        <v>551</v>
      </c>
      <c r="C1031" s="11" t="s">
        <v>413</v>
      </c>
      <c r="D1031" s="15" t="s">
        <v>408</v>
      </c>
      <c r="E1031" s="30">
        <v>6</v>
      </c>
      <c r="F1031" s="31">
        <v>0</v>
      </c>
      <c r="G1031" s="30">
        <f>IF(D1031 = CHAR(37), E1031*F1031/100,E1031*F1031)</f>
        <v>0</v>
      </c>
    </row>
    <row r="1032" spans="1:7" s="3" customFormat="1" ht="12" customHeight="1" x14ac:dyDescent="0.25">
      <c r="B1032" s="13"/>
      <c r="C1032" s="14"/>
      <c r="D1032" s="14"/>
      <c r="E1032" s="35"/>
      <c r="F1032" s="35"/>
      <c r="G1032" s="35"/>
    </row>
    <row r="1033" spans="1:7" s="3" customFormat="1" ht="12" customHeight="1" x14ac:dyDescent="0.25">
      <c r="A1033" s="3">
        <v>13483</v>
      </c>
      <c r="B1033" s="10"/>
      <c r="C1033" s="11" t="s">
        <v>414</v>
      </c>
      <c r="D1033" s="15"/>
      <c r="E1033" s="30"/>
      <c r="F1033" s="30"/>
      <c r="G1033" s="30"/>
    </row>
    <row r="1034" spans="1:7" s="3" customFormat="1" ht="12" customHeight="1" x14ac:dyDescent="0.25">
      <c r="B1034" s="13"/>
      <c r="C1034" s="14"/>
      <c r="D1034" s="14"/>
      <c r="E1034" s="35"/>
      <c r="F1034" s="35"/>
      <c r="G1034" s="35"/>
    </row>
    <row r="1035" spans="1:7" s="3" customFormat="1" ht="24" customHeight="1" x14ac:dyDescent="0.25">
      <c r="A1035" s="3">
        <v>13484</v>
      </c>
      <c r="B1035" s="10"/>
      <c r="C1035" s="11" t="s">
        <v>415</v>
      </c>
      <c r="D1035" s="15"/>
      <c r="E1035" s="30"/>
      <c r="F1035" s="30"/>
      <c r="G1035" s="30"/>
    </row>
    <row r="1036" spans="1:7" s="3" customFormat="1" ht="12" customHeight="1" x14ac:dyDescent="0.25">
      <c r="B1036" s="13"/>
      <c r="C1036" s="14"/>
      <c r="D1036" s="14"/>
      <c r="E1036" s="35"/>
      <c r="F1036" s="35"/>
      <c r="G1036" s="35"/>
    </row>
    <row r="1037" spans="1:7" s="3" customFormat="1" ht="12" customHeight="1" x14ac:dyDescent="0.25">
      <c r="A1037" s="3">
        <v>13485</v>
      </c>
      <c r="B1037" s="10"/>
      <c r="C1037" s="11" t="s">
        <v>416</v>
      </c>
      <c r="D1037" s="15"/>
      <c r="E1037" s="30"/>
      <c r="F1037" s="30"/>
      <c r="G1037" s="30"/>
    </row>
    <row r="1038" spans="1:7" s="3" customFormat="1" ht="12" customHeight="1" x14ac:dyDescent="0.25">
      <c r="B1038" s="13"/>
      <c r="C1038" s="14"/>
      <c r="D1038" s="14"/>
      <c r="E1038" s="35"/>
      <c r="F1038" s="35"/>
      <c r="G1038" s="35"/>
    </row>
    <row r="1039" spans="1:7" s="3" customFormat="1" ht="12" customHeight="1" x14ac:dyDescent="0.25">
      <c r="A1039" s="3">
        <v>13486</v>
      </c>
      <c r="B1039" s="10" t="s">
        <v>552</v>
      </c>
      <c r="C1039" s="11" t="s">
        <v>418</v>
      </c>
      <c r="D1039" s="15" t="s">
        <v>20</v>
      </c>
      <c r="E1039" s="30">
        <v>1</v>
      </c>
      <c r="F1039" s="31">
        <v>0</v>
      </c>
      <c r="G1039" s="30">
        <f>IF(D1039 = CHAR(37), E1039*F1039/100,E1039*F1039)</f>
        <v>0</v>
      </c>
    </row>
    <row r="1040" spans="1:7" s="3" customFormat="1" ht="12" customHeight="1" x14ac:dyDescent="0.25">
      <c r="B1040" s="13"/>
      <c r="C1040" s="14"/>
      <c r="D1040" s="14"/>
      <c r="E1040" s="35"/>
      <c r="F1040" s="35"/>
      <c r="G1040" s="35"/>
    </row>
    <row r="1041" spans="1:7" s="3" customFormat="1" ht="36" customHeight="1" x14ac:dyDescent="0.25">
      <c r="A1041" s="3">
        <v>13487</v>
      </c>
      <c r="B1041" s="10"/>
      <c r="C1041" s="11" t="s">
        <v>419</v>
      </c>
      <c r="D1041" s="15"/>
      <c r="E1041" s="30"/>
      <c r="F1041" s="30"/>
      <c r="G1041" s="30"/>
    </row>
    <row r="1042" spans="1:7" s="3" customFormat="1" ht="12" customHeight="1" x14ac:dyDescent="0.25">
      <c r="B1042" s="13"/>
      <c r="C1042" s="14"/>
      <c r="D1042" s="14"/>
      <c r="E1042" s="35"/>
      <c r="F1042" s="35"/>
      <c r="G1042" s="35"/>
    </row>
    <row r="1043" spans="1:7" s="4" customFormat="1" ht="20.100000000000001" customHeight="1" x14ac:dyDescent="0.25">
      <c r="B1043" s="17" t="s">
        <v>68</v>
      </c>
      <c r="C1043" s="18"/>
      <c r="D1043" s="19"/>
      <c r="E1043" s="36"/>
      <c r="F1043" s="36"/>
      <c r="G1043" s="44">
        <f>SUM(G990:G1042)</f>
        <v>0</v>
      </c>
    </row>
    <row r="1044" spans="1:7" s="2" customFormat="1" ht="12" customHeight="1" x14ac:dyDescent="0.25">
      <c r="D1044" s="20" t="s">
        <v>553</v>
      </c>
      <c r="E1044" s="33"/>
      <c r="F1044" s="33"/>
      <c r="G1044" s="33"/>
    </row>
    <row r="1045" spans="1:7" s="1" customFormat="1" ht="12.75" x14ac:dyDescent="0.25">
      <c r="B1045" s="6" t="s">
        <v>1</v>
      </c>
      <c r="E1045" s="32"/>
      <c r="F1045" s="32"/>
      <c r="G1045" s="32"/>
    </row>
    <row r="1046" spans="1:7" s="1" customFormat="1" ht="12.75" x14ac:dyDescent="0.25">
      <c r="B1046" s="6" t="s">
        <v>3</v>
      </c>
      <c r="E1046" s="32"/>
      <c r="F1046" s="32"/>
      <c r="G1046" s="32"/>
    </row>
    <row r="1047" spans="1:7" s="1" customFormat="1" ht="12.75" x14ac:dyDescent="0.25">
      <c r="B1047" s="6" t="s">
        <v>4</v>
      </c>
      <c r="E1047" s="32"/>
      <c r="F1047" s="32"/>
      <c r="G1047" s="32"/>
    </row>
    <row r="1048" spans="1:7" s="1" customFormat="1" ht="12.75" x14ac:dyDescent="0.25">
      <c r="B1048" s="7" t="s">
        <v>5</v>
      </c>
      <c r="E1048" s="32"/>
      <c r="F1048" s="32"/>
      <c r="G1048" s="32"/>
    </row>
    <row r="1049" spans="1:7" s="1" customFormat="1" ht="12.75" x14ac:dyDescent="0.25">
      <c r="B1049" s="8" t="s">
        <v>6</v>
      </c>
      <c r="E1049" s="32"/>
      <c r="F1049" s="32"/>
      <c r="G1049" s="32"/>
    </row>
    <row r="1050" spans="1:7" s="2" customFormat="1" ht="12" x14ac:dyDescent="0.25">
      <c r="E1050" s="33"/>
      <c r="F1050" s="33"/>
      <c r="G1050" s="42" t="s">
        <v>354</v>
      </c>
    </row>
    <row r="1051" spans="1:7" s="3" customFormat="1" ht="27.4" customHeight="1" x14ac:dyDescent="0.25">
      <c r="B1051" s="9" t="s">
        <v>8</v>
      </c>
      <c r="C1051" s="9" t="s">
        <v>9</v>
      </c>
      <c r="D1051" s="9" t="s">
        <v>10</v>
      </c>
      <c r="E1051" s="34" t="s">
        <v>11</v>
      </c>
      <c r="F1051" s="34" t="s">
        <v>12</v>
      </c>
      <c r="G1051" s="43" t="s">
        <v>13</v>
      </c>
    </row>
    <row r="1052" spans="1:7" s="4" customFormat="1" ht="20.100000000000001" customHeight="1" x14ac:dyDescent="0.25">
      <c r="B1052" s="17" t="s">
        <v>70</v>
      </c>
      <c r="C1052" s="18"/>
      <c r="D1052" s="19"/>
      <c r="E1052" s="36"/>
      <c r="F1052" s="36"/>
      <c r="G1052" s="44">
        <f>G1043</f>
        <v>0</v>
      </c>
    </row>
    <row r="1053" spans="1:7" s="3" customFormat="1" ht="12" customHeight="1" x14ac:dyDescent="0.25">
      <c r="A1053" s="3">
        <v>13488</v>
      </c>
      <c r="B1053" s="10"/>
      <c r="C1053" s="11" t="s">
        <v>416</v>
      </c>
      <c r="D1053" s="15"/>
      <c r="E1053" s="30"/>
      <c r="F1053" s="30"/>
      <c r="G1053" s="30"/>
    </row>
    <row r="1054" spans="1:7" s="3" customFormat="1" ht="12" customHeight="1" x14ac:dyDescent="0.25">
      <c r="B1054" s="13"/>
      <c r="C1054" s="14"/>
      <c r="D1054" s="14"/>
      <c r="E1054" s="35"/>
      <c r="F1054" s="35"/>
      <c r="G1054" s="35"/>
    </row>
    <row r="1055" spans="1:7" s="3" customFormat="1" ht="12" customHeight="1" x14ac:dyDescent="0.25">
      <c r="A1055" s="3">
        <v>13489</v>
      </c>
      <c r="B1055" s="10" t="s">
        <v>554</v>
      </c>
      <c r="C1055" s="11" t="s">
        <v>418</v>
      </c>
      <c r="D1055" s="15" t="s">
        <v>20</v>
      </c>
      <c r="E1055" s="30">
        <v>1</v>
      </c>
      <c r="F1055" s="31">
        <v>0</v>
      </c>
      <c r="G1055" s="30">
        <f>IF(D1055 = CHAR(37), E1055*F1055/100,E1055*F1055)</f>
        <v>0</v>
      </c>
    </row>
    <row r="1056" spans="1:7" s="3" customFormat="1" ht="12" customHeight="1" x14ac:dyDescent="0.25">
      <c r="B1056" s="13"/>
      <c r="C1056" s="14"/>
      <c r="D1056" s="14"/>
      <c r="E1056" s="35"/>
      <c r="F1056" s="35"/>
      <c r="G1056" s="35"/>
    </row>
    <row r="1057" spans="1:7" s="3" customFormat="1" ht="12" customHeight="1" x14ac:dyDescent="0.25">
      <c r="A1057" s="3">
        <v>13490</v>
      </c>
      <c r="B1057" s="10" t="s">
        <v>555</v>
      </c>
      <c r="C1057" s="11" t="s">
        <v>422</v>
      </c>
      <c r="D1057" s="15"/>
      <c r="E1057" s="30"/>
      <c r="F1057" s="30"/>
      <c r="G1057" s="30"/>
    </row>
    <row r="1058" spans="1:7" s="3" customFormat="1" ht="12" customHeight="1" x14ac:dyDescent="0.25">
      <c r="B1058" s="13"/>
      <c r="C1058" s="14"/>
      <c r="D1058" s="14"/>
      <c r="E1058" s="35"/>
      <c r="F1058" s="35"/>
      <c r="G1058" s="35"/>
    </row>
    <row r="1059" spans="1:7" s="3" customFormat="1" ht="12" customHeight="1" x14ac:dyDescent="0.25">
      <c r="A1059" s="3">
        <v>13491</v>
      </c>
      <c r="B1059" s="10"/>
      <c r="C1059" s="11" t="s">
        <v>423</v>
      </c>
      <c r="D1059" s="15"/>
      <c r="E1059" s="30"/>
      <c r="F1059" s="30"/>
      <c r="G1059" s="30"/>
    </row>
    <row r="1060" spans="1:7" s="3" customFormat="1" ht="12" customHeight="1" x14ac:dyDescent="0.25">
      <c r="B1060" s="13"/>
      <c r="C1060" s="14"/>
      <c r="D1060" s="14"/>
      <c r="E1060" s="35"/>
      <c r="F1060" s="35"/>
      <c r="G1060" s="35"/>
    </row>
    <row r="1061" spans="1:7" s="3" customFormat="1" ht="12" customHeight="1" x14ac:dyDescent="0.25">
      <c r="A1061" s="3">
        <v>13492</v>
      </c>
      <c r="B1061" s="10" t="s">
        <v>556</v>
      </c>
      <c r="C1061" s="11" t="s">
        <v>425</v>
      </c>
      <c r="D1061" s="15" t="s">
        <v>426</v>
      </c>
      <c r="E1061" s="30">
        <v>1</v>
      </c>
      <c r="F1061" s="31">
        <v>0</v>
      </c>
      <c r="G1061" s="30">
        <f>IF(D1061 = CHAR(37), E1061*F1061/100,E1061*F1061)</f>
        <v>0</v>
      </c>
    </row>
    <row r="1062" spans="1:7" s="3" customFormat="1" ht="12" customHeight="1" x14ac:dyDescent="0.25">
      <c r="B1062" s="13"/>
      <c r="C1062" s="14"/>
      <c r="D1062" s="14"/>
      <c r="E1062" s="35"/>
      <c r="F1062" s="35"/>
      <c r="G1062" s="35"/>
    </row>
    <row r="1063" spans="1:7" s="3" customFormat="1" ht="12" customHeight="1" x14ac:dyDescent="0.25">
      <c r="A1063" s="3">
        <v>13493</v>
      </c>
      <c r="B1063" s="10" t="s">
        <v>557</v>
      </c>
      <c r="C1063" s="11" t="s">
        <v>428</v>
      </c>
      <c r="D1063" s="15" t="s">
        <v>426</v>
      </c>
      <c r="E1063" s="30"/>
      <c r="F1063" s="30">
        <v>0</v>
      </c>
      <c r="G1063" s="30" t="s">
        <v>325</v>
      </c>
    </row>
    <row r="1064" spans="1:7" s="3" customFormat="1" ht="12" customHeight="1" x14ac:dyDescent="0.25">
      <c r="B1064" s="13"/>
      <c r="C1064" s="14"/>
      <c r="D1064" s="14"/>
      <c r="E1064" s="35"/>
      <c r="F1064" s="35"/>
      <c r="G1064" s="35"/>
    </row>
    <row r="1065" spans="1:7" s="3" customFormat="1" ht="12" customHeight="1" x14ac:dyDescent="0.25">
      <c r="A1065" s="3">
        <v>13494</v>
      </c>
      <c r="B1065" s="10" t="s">
        <v>558</v>
      </c>
      <c r="C1065" s="11" t="s">
        <v>430</v>
      </c>
      <c r="D1065" s="15" t="s">
        <v>426</v>
      </c>
      <c r="E1065" s="30"/>
      <c r="F1065" s="30">
        <v>0</v>
      </c>
      <c r="G1065" s="30" t="s">
        <v>325</v>
      </c>
    </row>
    <row r="1066" spans="1:7" s="3" customFormat="1" ht="12" customHeight="1" x14ac:dyDescent="0.25">
      <c r="B1066" s="13"/>
      <c r="C1066" s="14"/>
      <c r="D1066" s="14"/>
      <c r="E1066" s="35"/>
      <c r="F1066" s="35"/>
      <c r="G1066" s="35"/>
    </row>
    <row r="1067" spans="1:7" s="3" customFormat="1" ht="12" customHeight="1" x14ac:dyDescent="0.25">
      <c r="A1067" s="3">
        <v>13495</v>
      </c>
      <c r="B1067" s="10" t="s">
        <v>559</v>
      </c>
      <c r="C1067" s="11" t="s">
        <v>432</v>
      </c>
      <c r="D1067" s="15"/>
      <c r="E1067" s="30"/>
      <c r="F1067" s="30"/>
      <c r="G1067" s="30"/>
    </row>
    <row r="1068" spans="1:7" s="3" customFormat="1" ht="12" customHeight="1" x14ac:dyDescent="0.25">
      <c r="B1068" s="13"/>
      <c r="C1068" s="14"/>
      <c r="D1068" s="14"/>
      <c r="E1068" s="35"/>
      <c r="F1068" s="35"/>
      <c r="G1068" s="35"/>
    </row>
    <row r="1069" spans="1:7" s="3" customFormat="1" ht="12" customHeight="1" x14ac:dyDescent="0.25">
      <c r="A1069" s="3">
        <v>13496</v>
      </c>
      <c r="B1069" s="10" t="s">
        <v>560</v>
      </c>
      <c r="C1069" s="11" t="s">
        <v>434</v>
      </c>
      <c r="D1069" s="15" t="s">
        <v>395</v>
      </c>
      <c r="E1069" s="30">
        <v>1</v>
      </c>
      <c r="F1069" s="31">
        <v>0</v>
      </c>
      <c r="G1069" s="30">
        <f>IF(D1069 = CHAR(37), E1069*F1069/100,E1069*F1069)</f>
        <v>0</v>
      </c>
    </row>
    <row r="1070" spans="1:7" s="3" customFormat="1" ht="12" customHeight="1" x14ac:dyDescent="0.25">
      <c r="B1070" s="13"/>
      <c r="C1070" s="14"/>
      <c r="D1070" s="14"/>
      <c r="E1070" s="35"/>
      <c r="F1070" s="35"/>
      <c r="G1070" s="35"/>
    </row>
    <row r="1071" spans="1:7" s="3" customFormat="1" ht="12" customHeight="1" x14ac:dyDescent="0.25">
      <c r="A1071" s="3">
        <v>13497</v>
      </c>
      <c r="B1071" s="10"/>
      <c r="C1071" s="11" t="s">
        <v>435</v>
      </c>
      <c r="D1071" s="15"/>
      <c r="E1071" s="30"/>
      <c r="F1071" s="30"/>
      <c r="G1071" s="30"/>
    </row>
    <row r="1072" spans="1:7" s="3" customFormat="1" ht="12" customHeight="1" x14ac:dyDescent="0.25">
      <c r="B1072" s="13"/>
      <c r="C1072" s="14"/>
      <c r="D1072" s="14"/>
      <c r="E1072" s="35"/>
      <c r="F1072" s="35"/>
      <c r="G1072" s="35"/>
    </row>
    <row r="1073" spans="1:7" s="3" customFormat="1" ht="24" customHeight="1" x14ac:dyDescent="0.25">
      <c r="A1073" s="3">
        <v>13498</v>
      </c>
      <c r="B1073" s="10" t="s">
        <v>561</v>
      </c>
      <c r="C1073" s="11" t="s">
        <v>437</v>
      </c>
      <c r="D1073" s="15" t="s">
        <v>395</v>
      </c>
      <c r="E1073" s="30">
        <v>10</v>
      </c>
      <c r="F1073" s="31">
        <v>0</v>
      </c>
      <c r="G1073" s="30">
        <f>IF(D1073 = CHAR(37), E1073*F1073/100,E1073*F1073)</f>
        <v>0</v>
      </c>
    </row>
    <row r="1074" spans="1:7" s="3" customFormat="1" ht="12" customHeight="1" x14ac:dyDescent="0.25">
      <c r="B1074" s="13"/>
      <c r="C1074" s="14"/>
      <c r="D1074" s="14"/>
      <c r="E1074" s="35"/>
      <c r="F1074" s="35"/>
      <c r="G1074" s="35"/>
    </row>
    <row r="1075" spans="1:7" s="3" customFormat="1" ht="12" customHeight="1" x14ac:dyDescent="0.25">
      <c r="A1075" s="3">
        <v>13499</v>
      </c>
      <c r="B1075" s="10"/>
      <c r="C1075" s="11" t="s">
        <v>438</v>
      </c>
      <c r="D1075" s="15"/>
      <c r="E1075" s="30"/>
      <c r="F1075" s="30"/>
      <c r="G1075" s="30"/>
    </row>
    <row r="1076" spans="1:7" s="3" customFormat="1" ht="12" customHeight="1" x14ac:dyDescent="0.25">
      <c r="B1076" s="13"/>
      <c r="C1076" s="14"/>
      <c r="D1076" s="14"/>
      <c r="E1076" s="35"/>
      <c r="F1076" s="35"/>
      <c r="G1076" s="35"/>
    </row>
    <row r="1077" spans="1:7" s="3" customFormat="1" ht="12" customHeight="1" x14ac:dyDescent="0.25">
      <c r="A1077" s="3">
        <v>13500</v>
      </c>
      <c r="B1077" s="10" t="s">
        <v>562</v>
      </c>
      <c r="C1077" s="11" t="s">
        <v>440</v>
      </c>
      <c r="D1077" s="15" t="s">
        <v>408</v>
      </c>
      <c r="E1077" s="30"/>
      <c r="F1077" s="30">
        <v>0</v>
      </c>
      <c r="G1077" s="30" t="s">
        <v>325</v>
      </c>
    </row>
    <row r="1078" spans="1:7" s="3" customFormat="1" ht="12" customHeight="1" x14ac:dyDescent="0.25">
      <c r="B1078" s="13"/>
      <c r="C1078" s="14"/>
      <c r="D1078" s="14"/>
      <c r="E1078" s="35"/>
      <c r="F1078" s="35"/>
      <c r="G1078" s="35"/>
    </row>
    <row r="1079" spans="1:7" s="3" customFormat="1" ht="12" customHeight="1" x14ac:dyDescent="0.25">
      <c r="A1079" s="3">
        <v>13501</v>
      </c>
      <c r="B1079" s="10" t="s">
        <v>563</v>
      </c>
      <c r="C1079" s="11" t="s">
        <v>442</v>
      </c>
      <c r="D1079" s="15" t="s">
        <v>408</v>
      </c>
      <c r="E1079" s="30"/>
      <c r="F1079" s="30">
        <v>0</v>
      </c>
      <c r="G1079" s="30" t="s">
        <v>325</v>
      </c>
    </row>
    <row r="1080" spans="1:7" s="3" customFormat="1" ht="12" customHeight="1" x14ac:dyDescent="0.25">
      <c r="B1080" s="13"/>
      <c r="C1080" s="14"/>
      <c r="D1080" s="14"/>
      <c r="E1080" s="35"/>
      <c r="F1080" s="35"/>
      <c r="G1080" s="35"/>
    </row>
    <row r="1081" spans="1:7" s="3" customFormat="1" ht="12" customHeight="1" x14ac:dyDescent="0.25">
      <c r="A1081" s="3">
        <v>13502</v>
      </c>
      <c r="B1081" s="10" t="s">
        <v>564</v>
      </c>
      <c r="C1081" s="11" t="s">
        <v>444</v>
      </c>
      <c r="D1081" s="15" t="s">
        <v>249</v>
      </c>
      <c r="E1081" s="30">
        <v>2</v>
      </c>
      <c r="F1081" s="31">
        <v>0</v>
      </c>
      <c r="G1081" s="30">
        <f>IF(D1081 = CHAR(37), E1081*F1081/100,E1081*F1081)</f>
        <v>0</v>
      </c>
    </row>
    <row r="1082" spans="1:7" s="3" customFormat="1" ht="12" customHeight="1" x14ac:dyDescent="0.25">
      <c r="B1082" s="13"/>
      <c r="C1082" s="14"/>
      <c r="D1082" s="14"/>
      <c r="E1082" s="35"/>
      <c r="F1082" s="35"/>
      <c r="G1082" s="35"/>
    </row>
    <row r="1083" spans="1:7" s="3" customFormat="1" ht="12" customHeight="1" x14ac:dyDescent="0.25">
      <c r="A1083" s="3">
        <v>13503</v>
      </c>
      <c r="B1083" s="10"/>
      <c r="C1083" s="11" t="s">
        <v>446</v>
      </c>
      <c r="D1083" s="15"/>
      <c r="E1083" s="30"/>
      <c r="F1083" s="30"/>
      <c r="G1083" s="30"/>
    </row>
    <row r="1084" spans="1:7" s="3" customFormat="1" ht="12" customHeight="1" x14ac:dyDescent="0.25">
      <c r="B1084" s="13"/>
      <c r="C1084" s="14"/>
      <c r="D1084" s="14"/>
      <c r="E1084" s="35"/>
      <c r="F1084" s="35"/>
      <c r="G1084" s="35"/>
    </row>
    <row r="1085" spans="1:7" s="3" customFormat="1" ht="12" customHeight="1" x14ac:dyDescent="0.25">
      <c r="A1085" s="3">
        <v>13504</v>
      </c>
      <c r="B1085" s="10"/>
      <c r="C1085" s="11" t="s">
        <v>447</v>
      </c>
      <c r="D1085" s="15"/>
      <c r="E1085" s="30"/>
      <c r="F1085" s="30"/>
      <c r="G1085" s="30"/>
    </row>
    <row r="1086" spans="1:7" s="3" customFormat="1" ht="12" customHeight="1" x14ac:dyDescent="0.25">
      <c r="B1086" s="13"/>
      <c r="C1086" s="14"/>
      <c r="D1086" s="14"/>
      <c r="E1086" s="35"/>
      <c r="F1086" s="35"/>
      <c r="G1086" s="35"/>
    </row>
    <row r="1087" spans="1:7" s="3" customFormat="1" ht="12" customHeight="1" x14ac:dyDescent="0.25">
      <c r="A1087" s="3">
        <v>13505</v>
      </c>
      <c r="B1087" s="10" t="s">
        <v>565</v>
      </c>
      <c r="C1087" s="11" t="s">
        <v>449</v>
      </c>
      <c r="D1087" s="15" t="s">
        <v>408</v>
      </c>
      <c r="E1087" s="30"/>
      <c r="F1087" s="30">
        <v>0</v>
      </c>
      <c r="G1087" s="30" t="s">
        <v>325</v>
      </c>
    </row>
    <row r="1088" spans="1:7" s="3" customFormat="1" ht="12" customHeight="1" x14ac:dyDescent="0.25">
      <c r="B1088" s="13"/>
      <c r="C1088" s="14"/>
      <c r="D1088" s="14"/>
      <c r="E1088" s="35"/>
      <c r="F1088" s="35"/>
      <c r="G1088" s="35"/>
    </row>
    <row r="1089" spans="1:7" s="3" customFormat="1" ht="12" customHeight="1" x14ac:dyDescent="0.25">
      <c r="A1089" s="3">
        <v>13506</v>
      </c>
      <c r="B1089" s="10" t="s">
        <v>566</v>
      </c>
      <c r="C1089" s="11" t="s">
        <v>451</v>
      </c>
      <c r="D1089" s="15" t="s">
        <v>395</v>
      </c>
      <c r="E1089" s="30"/>
      <c r="F1089" s="30">
        <v>0</v>
      </c>
      <c r="G1089" s="30" t="s">
        <v>325</v>
      </c>
    </row>
    <row r="1090" spans="1:7" s="3" customFormat="1" ht="12" customHeight="1" x14ac:dyDescent="0.25">
      <c r="B1090" s="13"/>
      <c r="C1090" s="14"/>
      <c r="D1090" s="14"/>
      <c r="E1090" s="35"/>
      <c r="F1090" s="35"/>
      <c r="G1090" s="35"/>
    </row>
    <row r="1091" spans="1:7" s="3" customFormat="1" ht="24" customHeight="1" x14ac:dyDescent="0.25">
      <c r="A1091" s="3">
        <v>13507</v>
      </c>
      <c r="B1091" s="10" t="s">
        <v>567</v>
      </c>
      <c r="C1091" s="21" t="s">
        <v>453</v>
      </c>
      <c r="D1091" s="15"/>
      <c r="E1091" s="30"/>
      <c r="F1091" s="30"/>
      <c r="G1091" s="30"/>
    </row>
    <row r="1092" spans="1:7" s="3" customFormat="1" ht="12" customHeight="1" x14ac:dyDescent="0.25">
      <c r="B1092" s="13"/>
      <c r="C1092" s="14"/>
      <c r="D1092" s="14"/>
      <c r="E1092" s="35"/>
      <c r="F1092" s="35"/>
      <c r="G1092" s="35"/>
    </row>
    <row r="1093" spans="1:7" s="3" customFormat="1" ht="24" customHeight="1" x14ac:dyDescent="0.25">
      <c r="A1093" s="3">
        <v>13508</v>
      </c>
      <c r="B1093" s="10" t="s">
        <v>568</v>
      </c>
      <c r="C1093" s="11" t="s">
        <v>455</v>
      </c>
      <c r="D1093" s="15" t="s">
        <v>249</v>
      </c>
      <c r="E1093" s="30">
        <v>1</v>
      </c>
      <c r="F1093" s="31">
        <v>0</v>
      </c>
      <c r="G1093" s="30">
        <f>IF(D1093 = CHAR(37), E1093*F1093/100,E1093*F1093)</f>
        <v>0</v>
      </c>
    </row>
    <row r="1094" spans="1:7" s="3" customFormat="1" ht="12" customHeight="1" x14ac:dyDescent="0.25">
      <c r="B1094" s="13"/>
      <c r="C1094" s="14"/>
      <c r="D1094" s="14"/>
      <c r="E1094" s="35"/>
      <c r="F1094" s="35"/>
      <c r="G1094" s="35"/>
    </row>
    <row r="1095" spans="1:7" s="3" customFormat="1" ht="24" customHeight="1" x14ac:dyDescent="0.25">
      <c r="A1095" s="3">
        <v>13509</v>
      </c>
      <c r="B1095" s="10" t="s">
        <v>569</v>
      </c>
      <c r="C1095" s="11" t="s">
        <v>457</v>
      </c>
      <c r="D1095" s="15" t="s">
        <v>249</v>
      </c>
      <c r="E1095" s="30">
        <v>1</v>
      </c>
      <c r="F1095" s="31">
        <v>0</v>
      </c>
      <c r="G1095" s="30">
        <f>IF(D1095 = CHAR(37), E1095*F1095/100,E1095*F1095)</f>
        <v>0</v>
      </c>
    </row>
    <row r="1096" spans="1:7" s="3" customFormat="1" ht="12" customHeight="1" x14ac:dyDescent="0.25">
      <c r="B1096" s="13"/>
      <c r="C1096" s="14"/>
      <c r="D1096" s="14"/>
      <c r="E1096" s="35"/>
      <c r="F1096" s="35"/>
      <c r="G1096" s="35"/>
    </row>
    <row r="1097" spans="1:7" s="3" customFormat="1" ht="12" customHeight="1" x14ac:dyDescent="0.25">
      <c r="A1097" s="3">
        <v>13510</v>
      </c>
      <c r="B1097" s="10" t="s">
        <v>570</v>
      </c>
      <c r="C1097" s="11" t="s">
        <v>459</v>
      </c>
      <c r="D1097" s="15" t="s">
        <v>249</v>
      </c>
      <c r="E1097" s="30">
        <v>1</v>
      </c>
      <c r="F1097" s="31">
        <v>0</v>
      </c>
      <c r="G1097" s="30">
        <f>IF(D1097 = CHAR(37), E1097*F1097/100,E1097*F1097)</f>
        <v>0</v>
      </c>
    </row>
    <row r="1098" spans="1:7" s="3" customFormat="1" ht="12" customHeight="1" x14ac:dyDescent="0.25">
      <c r="B1098" s="13"/>
      <c r="C1098" s="14"/>
      <c r="D1098" s="14"/>
      <c r="E1098" s="35"/>
      <c r="F1098" s="35"/>
      <c r="G1098" s="35"/>
    </row>
    <row r="1099" spans="1:7" s="3" customFormat="1" ht="12" customHeight="1" x14ac:dyDescent="0.25">
      <c r="A1099" s="3">
        <v>13511</v>
      </c>
      <c r="B1099" s="10" t="s">
        <v>571</v>
      </c>
      <c r="C1099" s="11" t="s">
        <v>461</v>
      </c>
      <c r="D1099" s="15" t="s">
        <v>249</v>
      </c>
      <c r="E1099" s="30">
        <v>1</v>
      </c>
      <c r="F1099" s="31">
        <v>0</v>
      </c>
      <c r="G1099" s="30">
        <f>IF(D1099 = CHAR(37), E1099*F1099/100,E1099*F1099)</f>
        <v>0</v>
      </c>
    </row>
    <row r="1100" spans="1:7" s="3" customFormat="1" ht="12" customHeight="1" x14ac:dyDescent="0.25">
      <c r="B1100" s="13"/>
      <c r="C1100" s="14"/>
      <c r="D1100" s="14"/>
      <c r="E1100" s="35"/>
      <c r="F1100" s="35"/>
      <c r="G1100" s="35"/>
    </row>
    <row r="1101" spans="1:7" s="3" customFormat="1" ht="48" customHeight="1" x14ac:dyDescent="0.25">
      <c r="A1101" s="3">
        <v>13512</v>
      </c>
      <c r="B1101" s="10" t="s">
        <v>572</v>
      </c>
      <c r="C1101" s="16" t="s">
        <v>573</v>
      </c>
      <c r="D1101" s="15"/>
      <c r="E1101" s="30"/>
      <c r="F1101" s="30"/>
      <c r="G1101" s="30"/>
    </row>
    <row r="1102" spans="1:7" s="3" customFormat="1" ht="12" customHeight="1" x14ac:dyDescent="0.25">
      <c r="B1102" s="13"/>
      <c r="C1102" s="14"/>
      <c r="D1102" s="14"/>
      <c r="E1102" s="35"/>
      <c r="F1102" s="35"/>
      <c r="G1102" s="35"/>
    </row>
    <row r="1103" spans="1:7" s="3" customFormat="1" ht="24" customHeight="1" x14ac:dyDescent="0.25">
      <c r="A1103" s="3">
        <v>13513</v>
      </c>
      <c r="B1103" s="10"/>
      <c r="C1103" s="11" t="s">
        <v>574</v>
      </c>
      <c r="D1103" s="15"/>
      <c r="E1103" s="30"/>
      <c r="F1103" s="30"/>
      <c r="G1103" s="30"/>
    </row>
    <row r="1104" spans="1:7" s="3" customFormat="1" ht="12" customHeight="1" x14ac:dyDescent="0.25">
      <c r="B1104" s="13"/>
      <c r="C1104" s="14"/>
      <c r="D1104" s="14"/>
      <c r="E1104" s="35"/>
      <c r="F1104" s="35"/>
      <c r="G1104" s="35"/>
    </row>
    <row r="1105" spans="1:7" s="3" customFormat="1" ht="12" customHeight="1" x14ac:dyDescent="0.25">
      <c r="A1105" s="3">
        <v>13514</v>
      </c>
      <c r="B1105" s="10" t="s">
        <v>575</v>
      </c>
      <c r="C1105" s="11" t="s">
        <v>466</v>
      </c>
      <c r="D1105" s="15" t="s">
        <v>249</v>
      </c>
      <c r="E1105" s="30">
        <v>2</v>
      </c>
      <c r="F1105" s="31">
        <v>0</v>
      </c>
      <c r="G1105" s="30">
        <f>IF(D1105 = CHAR(37), E1105*F1105/100,E1105*F1105)</f>
        <v>0</v>
      </c>
    </row>
    <row r="1106" spans="1:7" s="3" customFormat="1" ht="12" customHeight="1" x14ac:dyDescent="0.25">
      <c r="B1106" s="13"/>
      <c r="C1106" s="14"/>
      <c r="D1106" s="14"/>
      <c r="E1106" s="35"/>
      <c r="F1106" s="35"/>
      <c r="G1106" s="35"/>
    </row>
    <row r="1107" spans="1:7" s="3" customFormat="1" ht="12" customHeight="1" x14ac:dyDescent="0.25">
      <c r="B1107" s="13"/>
      <c r="C1107" s="14"/>
      <c r="D1107" s="14"/>
      <c r="E1107" s="35"/>
      <c r="F1107" s="35"/>
      <c r="G1107" s="35"/>
    </row>
    <row r="1108" spans="1:7" s="4" customFormat="1" ht="20.100000000000001" customHeight="1" x14ac:dyDescent="0.25">
      <c r="B1108" s="17" t="s">
        <v>68</v>
      </c>
      <c r="C1108" s="18"/>
      <c r="D1108" s="19"/>
      <c r="E1108" s="36"/>
      <c r="F1108" s="36"/>
      <c r="G1108" s="44">
        <f>SUM(G1052:G1107)</f>
        <v>0</v>
      </c>
    </row>
    <row r="1109" spans="1:7" s="2" customFormat="1" ht="12" customHeight="1" x14ac:dyDescent="0.25">
      <c r="D1109" s="20" t="s">
        <v>576</v>
      </c>
      <c r="E1109" s="33"/>
      <c r="F1109" s="33"/>
      <c r="G1109" s="33"/>
    </row>
    <row r="1110" spans="1:7" s="1" customFormat="1" ht="12.75" x14ac:dyDescent="0.25">
      <c r="B1110" s="6" t="s">
        <v>1</v>
      </c>
      <c r="E1110" s="32"/>
      <c r="F1110" s="32"/>
      <c r="G1110" s="32"/>
    </row>
    <row r="1111" spans="1:7" s="1" customFormat="1" ht="12.75" x14ac:dyDescent="0.25">
      <c r="B1111" s="6" t="s">
        <v>3</v>
      </c>
      <c r="E1111" s="32"/>
      <c r="F1111" s="32"/>
      <c r="G1111" s="32"/>
    </row>
    <row r="1112" spans="1:7" s="1" customFormat="1" ht="12.75" x14ac:dyDescent="0.25">
      <c r="B1112" s="6" t="s">
        <v>4</v>
      </c>
      <c r="E1112" s="32"/>
      <c r="F1112" s="32"/>
      <c r="G1112" s="32"/>
    </row>
    <row r="1113" spans="1:7" s="1" customFormat="1" ht="12.75" x14ac:dyDescent="0.25">
      <c r="B1113" s="7" t="s">
        <v>5</v>
      </c>
      <c r="E1113" s="32"/>
      <c r="F1113" s="32"/>
      <c r="G1113" s="32"/>
    </row>
    <row r="1114" spans="1:7" s="1" customFormat="1" ht="12.75" x14ac:dyDescent="0.25">
      <c r="B1114" s="8" t="s">
        <v>6</v>
      </c>
      <c r="E1114" s="32"/>
      <c r="F1114" s="32"/>
      <c r="G1114" s="32"/>
    </row>
    <row r="1115" spans="1:7" s="2" customFormat="1" ht="12" x14ac:dyDescent="0.25">
      <c r="E1115" s="33"/>
      <c r="F1115" s="33"/>
      <c r="G1115" s="42" t="s">
        <v>354</v>
      </c>
    </row>
    <row r="1116" spans="1:7" s="3" customFormat="1" ht="27.4" customHeight="1" x14ac:dyDescent="0.25">
      <c r="B1116" s="9" t="s">
        <v>8</v>
      </c>
      <c r="C1116" s="9" t="s">
        <v>9</v>
      </c>
      <c r="D1116" s="9" t="s">
        <v>10</v>
      </c>
      <c r="E1116" s="34" t="s">
        <v>11</v>
      </c>
      <c r="F1116" s="34" t="s">
        <v>12</v>
      </c>
      <c r="G1116" s="43" t="s">
        <v>13</v>
      </c>
    </row>
    <row r="1117" spans="1:7" s="4" customFormat="1" ht="20.100000000000001" customHeight="1" x14ac:dyDescent="0.25">
      <c r="B1117" s="17" t="s">
        <v>70</v>
      </c>
      <c r="C1117" s="18"/>
      <c r="D1117" s="19"/>
      <c r="E1117" s="36"/>
      <c r="F1117" s="36"/>
      <c r="G1117" s="44">
        <f>G1108</f>
        <v>0</v>
      </c>
    </row>
    <row r="1118" spans="1:7" s="3" customFormat="1" ht="24" customHeight="1" x14ac:dyDescent="0.25">
      <c r="A1118" s="3">
        <v>13515</v>
      </c>
      <c r="B1118" s="10" t="s">
        <v>577</v>
      </c>
      <c r="C1118" s="11" t="s">
        <v>578</v>
      </c>
      <c r="D1118" s="15" t="s">
        <v>249</v>
      </c>
      <c r="E1118" s="30">
        <v>2</v>
      </c>
      <c r="F1118" s="31">
        <v>0</v>
      </c>
      <c r="G1118" s="30">
        <f>IF(D1118 = CHAR(37), E1118*F1118/100,E1118*F1118)</f>
        <v>0</v>
      </c>
    </row>
    <row r="1119" spans="1:7" s="3" customFormat="1" ht="12" customHeight="1" x14ac:dyDescent="0.25">
      <c r="B1119" s="13"/>
      <c r="C1119" s="14"/>
      <c r="D1119" s="14"/>
      <c r="E1119" s="35"/>
      <c r="F1119" s="35"/>
      <c r="G1119" s="35"/>
    </row>
    <row r="1120" spans="1:7" s="3" customFormat="1" ht="36" customHeight="1" x14ac:dyDescent="0.25">
      <c r="A1120" s="3">
        <v>13516</v>
      </c>
      <c r="B1120" s="10" t="s">
        <v>579</v>
      </c>
      <c r="C1120" s="11" t="s">
        <v>580</v>
      </c>
      <c r="D1120" s="15" t="s">
        <v>249</v>
      </c>
      <c r="E1120" s="30">
        <v>2</v>
      </c>
      <c r="F1120" s="31">
        <v>0</v>
      </c>
      <c r="G1120" s="30">
        <f>IF(D1120 = CHAR(37), E1120*F1120/100,E1120*F1120)</f>
        <v>0</v>
      </c>
    </row>
    <row r="1121" spans="1:7" s="3" customFormat="1" ht="12" customHeight="1" x14ac:dyDescent="0.25">
      <c r="B1121" s="13"/>
      <c r="C1121" s="14"/>
      <c r="D1121" s="14"/>
      <c r="E1121" s="35"/>
      <c r="F1121" s="35"/>
      <c r="G1121" s="35"/>
    </row>
    <row r="1122" spans="1:7" s="3" customFormat="1" ht="24" customHeight="1" x14ac:dyDescent="0.25">
      <c r="A1122" s="3">
        <v>13517</v>
      </c>
      <c r="B1122" s="10" t="s">
        <v>581</v>
      </c>
      <c r="C1122" s="11" t="s">
        <v>582</v>
      </c>
      <c r="D1122" s="15" t="s">
        <v>249</v>
      </c>
      <c r="E1122" s="30">
        <v>2</v>
      </c>
      <c r="F1122" s="31">
        <v>0</v>
      </c>
      <c r="G1122" s="30">
        <f>IF(D1122 = CHAR(37), E1122*F1122/100,E1122*F1122)</f>
        <v>0</v>
      </c>
    </row>
    <row r="1123" spans="1:7" s="3" customFormat="1" ht="12" customHeight="1" x14ac:dyDescent="0.25">
      <c r="B1123" s="13"/>
      <c r="C1123" s="14"/>
      <c r="D1123" s="14"/>
      <c r="E1123" s="35"/>
      <c r="F1123" s="35"/>
      <c r="G1123" s="35"/>
    </row>
    <row r="1124" spans="1:7" s="3" customFormat="1" ht="48" customHeight="1" x14ac:dyDescent="0.25">
      <c r="A1124" s="3">
        <v>13518</v>
      </c>
      <c r="B1124" s="10" t="s">
        <v>583</v>
      </c>
      <c r="C1124" s="11" t="s">
        <v>584</v>
      </c>
      <c r="D1124" s="15" t="s">
        <v>249</v>
      </c>
      <c r="E1124" s="30">
        <v>1</v>
      </c>
      <c r="F1124" s="31">
        <v>0</v>
      </c>
      <c r="G1124" s="30">
        <f>IF(D1124 = CHAR(37), E1124*F1124/100,E1124*F1124)</f>
        <v>0</v>
      </c>
    </row>
    <row r="1125" spans="1:7" s="3" customFormat="1" ht="12" customHeight="1" x14ac:dyDescent="0.25">
      <c r="B1125" s="13"/>
      <c r="C1125" s="14"/>
      <c r="D1125" s="14"/>
      <c r="E1125" s="35"/>
      <c r="F1125" s="35"/>
      <c r="G1125" s="35"/>
    </row>
    <row r="1126" spans="1:7" s="3" customFormat="1" ht="12" customHeight="1" x14ac:dyDescent="0.25">
      <c r="A1126" s="3">
        <v>13519</v>
      </c>
      <c r="B1126" s="10" t="s">
        <v>585</v>
      </c>
      <c r="C1126" s="11" t="s">
        <v>484</v>
      </c>
      <c r="D1126" s="15" t="s">
        <v>20</v>
      </c>
      <c r="E1126" s="30">
        <v>1</v>
      </c>
      <c r="F1126" s="31">
        <v>0</v>
      </c>
      <c r="G1126" s="30">
        <f>IF(D1126 = CHAR(37), E1126*F1126/100,E1126*F1126)</f>
        <v>0</v>
      </c>
    </row>
    <row r="1127" spans="1:7" s="3" customFormat="1" ht="12" customHeight="1" x14ac:dyDescent="0.25">
      <c r="B1127" s="13"/>
      <c r="C1127" s="14"/>
      <c r="D1127" s="14"/>
      <c r="E1127" s="35"/>
      <c r="F1127" s="35"/>
      <c r="G1127" s="35"/>
    </row>
    <row r="1128" spans="1:7" s="3" customFormat="1" ht="12" customHeight="1" x14ac:dyDescent="0.25">
      <c r="A1128" s="3">
        <v>13769</v>
      </c>
      <c r="B1128" s="10" t="s">
        <v>586</v>
      </c>
      <c r="C1128" s="21" t="s">
        <v>587</v>
      </c>
      <c r="D1128" s="15"/>
      <c r="E1128" s="30"/>
      <c r="F1128" s="30"/>
      <c r="G1128" s="30"/>
    </row>
    <row r="1129" spans="1:7" s="3" customFormat="1" ht="12" customHeight="1" x14ac:dyDescent="0.25">
      <c r="B1129" s="13"/>
      <c r="C1129" s="14"/>
      <c r="D1129" s="14"/>
      <c r="E1129" s="35"/>
      <c r="F1129" s="35"/>
      <c r="G1129" s="35"/>
    </row>
    <row r="1130" spans="1:7" s="3" customFormat="1" ht="12" customHeight="1" x14ac:dyDescent="0.25">
      <c r="A1130" s="3">
        <v>13770</v>
      </c>
      <c r="B1130" s="10"/>
      <c r="C1130" s="11" t="s">
        <v>384</v>
      </c>
      <c r="D1130" s="15"/>
      <c r="E1130" s="30"/>
      <c r="F1130" s="30"/>
      <c r="G1130" s="30"/>
    </row>
    <row r="1131" spans="1:7" s="3" customFormat="1" ht="12" customHeight="1" x14ac:dyDescent="0.25">
      <c r="B1131" s="13"/>
      <c r="C1131" s="14"/>
      <c r="D1131" s="14"/>
      <c r="E1131" s="35"/>
      <c r="F1131" s="35"/>
      <c r="G1131" s="35"/>
    </row>
    <row r="1132" spans="1:7" s="3" customFormat="1" ht="12" customHeight="1" x14ac:dyDescent="0.25">
      <c r="A1132" s="3">
        <v>13771</v>
      </c>
      <c r="B1132" s="10" t="s">
        <v>588</v>
      </c>
      <c r="C1132" s="11" t="s">
        <v>386</v>
      </c>
      <c r="D1132" s="15" t="s">
        <v>20</v>
      </c>
      <c r="E1132" s="30">
        <v>1</v>
      </c>
      <c r="F1132" s="31">
        <v>0</v>
      </c>
      <c r="G1132" s="30">
        <f>IF(D1132 = CHAR(37), E1132*F1132/100,E1132*F1132)</f>
        <v>0</v>
      </c>
    </row>
    <row r="1133" spans="1:7" s="3" customFormat="1" ht="12" customHeight="1" x14ac:dyDescent="0.25">
      <c r="B1133" s="13"/>
      <c r="C1133" s="14"/>
      <c r="D1133" s="14"/>
      <c r="E1133" s="35"/>
      <c r="F1133" s="35"/>
      <c r="G1133" s="35"/>
    </row>
    <row r="1134" spans="1:7" s="3" customFormat="1" ht="12" customHeight="1" x14ac:dyDescent="0.25">
      <c r="A1134" s="3">
        <v>13772</v>
      </c>
      <c r="B1134" s="10"/>
      <c r="C1134" s="11" t="s">
        <v>387</v>
      </c>
      <c r="D1134" s="15"/>
      <c r="E1134" s="30"/>
      <c r="F1134" s="30"/>
      <c r="G1134" s="30"/>
    </row>
    <row r="1135" spans="1:7" s="3" customFormat="1" ht="12" customHeight="1" x14ac:dyDescent="0.25">
      <c r="B1135" s="13"/>
      <c r="C1135" s="14"/>
      <c r="D1135" s="14"/>
      <c r="E1135" s="35"/>
      <c r="F1135" s="35"/>
      <c r="G1135" s="35"/>
    </row>
    <row r="1136" spans="1:7" s="3" customFormat="1" ht="12" customHeight="1" x14ac:dyDescent="0.25">
      <c r="A1136" s="3">
        <v>13773</v>
      </c>
      <c r="B1136" s="10" t="s">
        <v>589</v>
      </c>
      <c r="C1136" s="11" t="s">
        <v>389</v>
      </c>
      <c r="D1136" s="15" t="s">
        <v>20</v>
      </c>
      <c r="E1136" s="30">
        <v>1</v>
      </c>
      <c r="F1136" s="31">
        <v>0</v>
      </c>
      <c r="G1136" s="30">
        <f>IF(D1136 = CHAR(37), E1136*F1136/100,E1136*F1136)</f>
        <v>0</v>
      </c>
    </row>
    <row r="1137" spans="1:7" s="3" customFormat="1" ht="12" customHeight="1" x14ac:dyDescent="0.25">
      <c r="B1137" s="13"/>
      <c r="C1137" s="14"/>
      <c r="D1137" s="14"/>
      <c r="E1137" s="35"/>
      <c r="F1137" s="35"/>
      <c r="G1137" s="35"/>
    </row>
    <row r="1138" spans="1:7" s="3" customFormat="1" ht="12" customHeight="1" x14ac:dyDescent="0.25">
      <c r="A1138" s="3">
        <v>13774</v>
      </c>
      <c r="B1138" s="10" t="s">
        <v>590</v>
      </c>
      <c r="C1138" s="11" t="s">
        <v>391</v>
      </c>
      <c r="D1138" s="15"/>
      <c r="E1138" s="30"/>
      <c r="F1138" s="30"/>
      <c r="G1138" s="30"/>
    </row>
    <row r="1139" spans="1:7" s="3" customFormat="1" ht="12" customHeight="1" x14ac:dyDescent="0.25">
      <c r="B1139" s="13"/>
      <c r="C1139" s="14"/>
      <c r="D1139" s="14"/>
      <c r="E1139" s="35"/>
      <c r="F1139" s="35"/>
      <c r="G1139" s="35"/>
    </row>
    <row r="1140" spans="1:7" s="3" customFormat="1" ht="12" customHeight="1" x14ac:dyDescent="0.25">
      <c r="A1140" s="3">
        <v>13775</v>
      </c>
      <c r="B1140" s="10"/>
      <c r="C1140" s="11" t="s">
        <v>392</v>
      </c>
      <c r="D1140" s="15"/>
      <c r="E1140" s="30"/>
      <c r="F1140" s="30"/>
      <c r="G1140" s="30"/>
    </row>
    <row r="1141" spans="1:7" s="3" customFormat="1" ht="12" customHeight="1" x14ac:dyDescent="0.25">
      <c r="B1141" s="13"/>
      <c r="C1141" s="14"/>
      <c r="D1141" s="14"/>
      <c r="E1141" s="35"/>
      <c r="F1141" s="35"/>
      <c r="G1141" s="35"/>
    </row>
    <row r="1142" spans="1:7" s="3" customFormat="1" ht="24" customHeight="1" x14ac:dyDescent="0.25">
      <c r="A1142" s="3">
        <v>13776</v>
      </c>
      <c r="B1142" s="10" t="s">
        <v>591</v>
      </c>
      <c r="C1142" s="11" t="s">
        <v>394</v>
      </c>
      <c r="D1142" s="15" t="s">
        <v>395</v>
      </c>
      <c r="E1142" s="30">
        <v>37</v>
      </c>
      <c r="F1142" s="31">
        <v>0</v>
      </c>
      <c r="G1142" s="30">
        <f>IF(D1142 = CHAR(37), E1142*F1142/100,E1142*F1142)</f>
        <v>0</v>
      </c>
    </row>
    <row r="1143" spans="1:7" s="3" customFormat="1" ht="12" customHeight="1" x14ac:dyDescent="0.25">
      <c r="B1143" s="13"/>
      <c r="C1143" s="14"/>
      <c r="D1143" s="14"/>
      <c r="E1143" s="35"/>
      <c r="F1143" s="35"/>
      <c r="G1143" s="35"/>
    </row>
    <row r="1144" spans="1:7" s="3" customFormat="1" ht="24" customHeight="1" x14ac:dyDescent="0.25">
      <c r="A1144" s="3">
        <v>13777</v>
      </c>
      <c r="B1144" s="10" t="s">
        <v>592</v>
      </c>
      <c r="C1144" s="11" t="s">
        <v>398</v>
      </c>
      <c r="D1144" s="15" t="s">
        <v>395</v>
      </c>
      <c r="E1144" s="30"/>
      <c r="F1144" s="30">
        <v>0</v>
      </c>
      <c r="G1144" s="30" t="s">
        <v>325</v>
      </c>
    </row>
    <row r="1145" spans="1:7" s="3" customFormat="1" ht="12" customHeight="1" x14ac:dyDescent="0.25">
      <c r="B1145" s="13"/>
      <c r="C1145" s="14"/>
      <c r="D1145" s="14"/>
      <c r="E1145" s="35"/>
      <c r="F1145" s="35"/>
      <c r="G1145" s="35"/>
    </row>
    <row r="1146" spans="1:7" s="3" customFormat="1" ht="12" customHeight="1" x14ac:dyDescent="0.25">
      <c r="A1146" s="3">
        <v>13778</v>
      </c>
      <c r="B1146" s="10" t="s">
        <v>593</v>
      </c>
      <c r="C1146" s="11" t="s">
        <v>400</v>
      </c>
      <c r="D1146" s="15" t="s">
        <v>395</v>
      </c>
      <c r="E1146" s="30"/>
      <c r="F1146" s="30">
        <v>0</v>
      </c>
      <c r="G1146" s="30" t="s">
        <v>325</v>
      </c>
    </row>
    <row r="1147" spans="1:7" s="3" customFormat="1" ht="12" customHeight="1" x14ac:dyDescent="0.25">
      <c r="B1147" s="13"/>
      <c r="C1147" s="14"/>
      <c r="D1147" s="14"/>
      <c r="E1147" s="35"/>
      <c r="F1147" s="35"/>
      <c r="G1147" s="35"/>
    </row>
    <row r="1148" spans="1:7" s="3" customFormat="1" ht="12" customHeight="1" x14ac:dyDescent="0.25">
      <c r="A1148" s="3">
        <v>13779</v>
      </c>
      <c r="B1148" s="10" t="s">
        <v>594</v>
      </c>
      <c r="C1148" s="11" t="s">
        <v>402</v>
      </c>
      <c r="D1148" s="15"/>
      <c r="E1148" s="30"/>
      <c r="F1148" s="30"/>
      <c r="G1148" s="30"/>
    </row>
    <row r="1149" spans="1:7" s="3" customFormat="1" ht="12" customHeight="1" x14ac:dyDescent="0.25">
      <c r="B1149" s="13"/>
      <c r="C1149" s="14"/>
      <c r="D1149" s="14"/>
      <c r="E1149" s="35"/>
      <c r="F1149" s="35"/>
      <c r="G1149" s="35"/>
    </row>
    <row r="1150" spans="1:7" s="3" customFormat="1" ht="12" customHeight="1" x14ac:dyDescent="0.25">
      <c r="A1150" s="3">
        <v>13780</v>
      </c>
      <c r="B1150" s="10" t="s">
        <v>595</v>
      </c>
      <c r="C1150" s="11" t="s">
        <v>404</v>
      </c>
      <c r="D1150" s="15"/>
      <c r="E1150" s="30"/>
      <c r="F1150" s="30"/>
      <c r="G1150" s="30"/>
    </row>
    <row r="1151" spans="1:7" s="3" customFormat="1" ht="12" customHeight="1" x14ac:dyDescent="0.25">
      <c r="B1151" s="13"/>
      <c r="C1151" s="14"/>
      <c r="D1151" s="14"/>
      <c r="E1151" s="35"/>
      <c r="F1151" s="35"/>
      <c r="G1151" s="35"/>
    </row>
    <row r="1152" spans="1:7" s="3" customFormat="1" ht="12" customHeight="1" x14ac:dyDescent="0.25">
      <c r="A1152" s="3">
        <v>13781</v>
      </c>
      <c r="B1152" s="10"/>
      <c r="C1152" s="11" t="s">
        <v>405</v>
      </c>
      <c r="D1152" s="15"/>
      <c r="E1152" s="30"/>
      <c r="F1152" s="30"/>
      <c r="G1152" s="30"/>
    </row>
    <row r="1153" spans="1:7" s="3" customFormat="1" ht="12" customHeight="1" x14ac:dyDescent="0.25">
      <c r="B1153" s="13"/>
      <c r="C1153" s="14"/>
      <c r="D1153" s="14"/>
      <c r="E1153" s="35"/>
      <c r="F1153" s="35"/>
      <c r="G1153" s="35"/>
    </row>
    <row r="1154" spans="1:7" s="3" customFormat="1" ht="24" customHeight="1" x14ac:dyDescent="0.25">
      <c r="A1154" s="3">
        <v>13782</v>
      </c>
      <c r="B1154" s="10" t="s">
        <v>596</v>
      </c>
      <c r="C1154" s="11" t="s">
        <v>407</v>
      </c>
      <c r="D1154" s="15" t="s">
        <v>408</v>
      </c>
      <c r="E1154" s="30">
        <v>29</v>
      </c>
      <c r="F1154" s="31">
        <v>0</v>
      </c>
      <c r="G1154" s="30">
        <f>IF(D1154 = CHAR(37), E1154*F1154/100,E1154*F1154)</f>
        <v>0</v>
      </c>
    </row>
    <row r="1155" spans="1:7" s="3" customFormat="1" ht="12" customHeight="1" x14ac:dyDescent="0.25">
      <c r="B1155" s="13"/>
      <c r="C1155" s="14"/>
      <c r="D1155" s="14"/>
      <c r="E1155" s="35"/>
      <c r="F1155" s="35"/>
      <c r="G1155" s="35"/>
    </row>
    <row r="1156" spans="1:7" s="3" customFormat="1" ht="12" customHeight="1" x14ac:dyDescent="0.25">
      <c r="A1156" s="3">
        <v>13783</v>
      </c>
      <c r="B1156" s="10"/>
      <c r="C1156" s="11" t="s">
        <v>409</v>
      </c>
      <c r="D1156" s="15"/>
      <c r="E1156" s="30"/>
      <c r="F1156" s="30"/>
      <c r="G1156" s="30"/>
    </row>
    <row r="1157" spans="1:7" s="3" customFormat="1" ht="12" customHeight="1" x14ac:dyDescent="0.25">
      <c r="B1157" s="13"/>
      <c r="C1157" s="14"/>
      <c r="D1157" s="14"/>
      <c r="E1157" s="35"/>
      <c r="F1157" s="35"/>
      <c r="G1157" s="35"/>
    </row>
    <row r="1158" spans="1:7" s="3" customFormat="1" ht="12" customHeight="1" x14ac:dyDescent="0.25">
      <c r="A1158" s="3">
        <v>13784</v>
      </c>
      <c r="B1158" s="10" t="s">
        <v>597</v>
      </c>
      <c r="C1158" s="11" t="s">
        <v>411</v>
      </c>
      <c r="D1158" s="15" t="s">
        <v>408</v>
      </c>
      <c r="E1158" s="30">
        <v>20</v>
      </c>
      <c r="F1158" s="31">
        <v>0</v>
      </c>
      <c r="G1158" s="30">
        <f>IF(D1158 = CHAR(37), E1158*F1158/100,E1158*F1158)</f>
        <v>0</v>
      </c>
    </row>
    <row r="1159" spans="1:7" s="3" customFormat="1" ht="12" customHeight="1" x14ac:dyDescent="0.25">
      <c r="B1159" s="13"/>
      <c r="C1159" s="14"/>
      <c r="D1159" s="14"/>
      <c r="E1159" s="35"/>
      <c r="F1159" s="35"/>
      <c r="G1159" s="35"/>
    </row>
    <row r="1160" spans="1:7" s="3" customFormat="1" ht="12" customHeight="1" x14ac:dyDescent="0.25">
      <c r="A1160" s="3">
        <v>13785</v>
      </c>
      <c r="B1160" s="10" t="s">
        <v>598</v>
      </c>
      <c r="C1160" s="11" t="s">
        <v>413</v>
      </c>
      <c r="D1160" s="15" t="s">
        <v>408</v>
      </c>
      <c r="E1160" s="30">
        <v>6</v>
      </c>
      <c r="F1160" s="31">
        <v>0</v>
      </c>
      <c r="G1160" s="30">
        <f>IF(D1160 = CHAR(37), E1160*F1160/100,E1160*F1160)</f>
        <v>0</v>
      </c>
    </row>
    <row r="1161" spans="1:7" s="3" customFormat="1" ht="12" customHeight="1" x14ac:dyDescent="0.25">
      <c r="B1161" s="13"/>
      <c r="C1161" s="14"/>
      <c r="D1161" s="14"/>
      <c r="E1161" s="35"/>
      <c r="F1161" s="35"/>
      <c r="G1161" s="35"/>
    </row>
    <row r="1162" spans="1:7" s="3" customFormat="1" ht="12" customHeight="1" x14ac:dyDescent="0.25">
      <c r="A1162" s="3">
        <v>13786</v>
      </c>
      <c r="B1162" s="10"/>
      <c r="C1162" s="11" t="s">
        <v>414</v>
      </c>
      <c r="D1162" s="15"/>
      <c r="E1162" s="30"/>
      <c r="F1162" s="30"/>
      <c r="G1162" s="30"/>
    </row>
    <row r="1163" spans="1:7" s="3" customFormat="1" ht="12" customHeight="1" x14ac:dyDescent="0.25">
      <c r="B1163" s="13"/>
      <c r="C1163" s="14"/>
      <c r="D1163" s="14"/>
      <c r="E1163" s="35"/>
      <c r="F1163" s="35"/>
      <c r="G1163" s="35"/>
    </row>
    <row r="1164" spans="1:7" s="3" customFormat="1" ht="24" customHeight="1" x14ac:dyDescent="0.25">
      <c r="A1164" s="3">
        <v>13787</v>
      </c>
      <c r="B1164" s="10"/>
      <c r="C1164" s="11" t="s">
        <v>415</v>
      </c>
      <c r="D1164" s="15"/>
      <c r="E1164" s="30"/>
      <c r="F1164" s="30"/>
      <c r="G1164" s="30"/>
    </row>
    <row r="1165" spans="1:7" s="3" customFormat="1" ht="12" customHeight="1" x14ac:dyDescent="0.25">
      <c r="B1165" s="13"/>
      <c r="C1165" s="14"/>
      <c r="D1165" s="14"/>
      <c r="E1165" s="35"/>
      <c r="F1165" s="35"/>
      <c r="G1165" s="35"/>
    </row>
    <row r="1166" spans="1:7" s="3" customFormat="1" ht="12" customHeight="1" x14ac:dyDescent="0.25">
      <c r="A1166" s="3">
        <v>13788</v>
      </c>
      <c r="B1166" s="10"/>
      <c r="C1166" s="11" t="s">
        <v>416</v>
      </c>
      <c r="D1166" s="15"/>
      <c r="E1166" s="30"/>
      <c r="F1166" s="30"/>
      <c r="G1166" s="30"/>
    </row>
    <row r="1167" spans="1:7" s="3" customFormat="1" ht="12" customHeight="1" x14ac:dyDescent="0.25">
      <c r="B1167" s="13"/>
      <c r="C1167" s="14"/>
      <c r="D1167" s="14"/>
      <c r="E1167" s="35"/>
      <c r="F1167" s="35"/>
      <c r="G1167" s="35"/>
    </row>
    <row r="1168" spans="1:7" s="3" customFormat="1" ht="12" customHeight="1" x14ac:dyDescent="0.25">
      <c r="A1168" s="3">
        <v>13789</v>
      </c>
      <c r="B1168" s="10" t="s">
        <v>599</v>
      </c>
      <c r="C1168" s="11" t="s">
        <v>418</v>
      </c>
      <c r="D1168" s="15" t="s">
        <v>20</v>
      </c>
      <c r="E1168" s="30">
        <v>1</v>
      </c>
      <c r="F1168" s="31">
        <v>0</v>
      </c>
      <c r="G1168" s="30">
        <f>IF(D1168 = CHAR(37), E1168*F1168/100,E1168*F1168)</f>
        <v>0</v>
      </c>
    </row>
    <row r="1169" spans="1:7" s="3" customFormat="1" ht="12" customHeight="1" x14ac:dyDescent="0.25">
      <c r="B1169" s="13"/>
      <c r="C1169" s="14"/>
      <c r="D1169" s="14"/>
      <c r="E1169" s="35"/>
      <c r="F1169" s="35"/>
      <c r="G1169" s="35"/>
    </row>
    <row r="1170" spans="1:7" s="4" customFormat="1" ht="20.100000000000001" customHeight="1" x14ac:dyDescent="0.25">
      <c r="B1170" s="17" t="s">
        <v>68</v>
      </c>
      <c r="C1170" s="18"/>
      <c r="D1170" s="19"/>
      <c r="E1170" s="36"/>
      <c r="F1170" s="36"/>
      <c r="G1170" s="44">
        <f>SUM(G1117:G1169)</f>
        <v>0</v>
      </c>
    </row>
    <row r="1171" spans="1:7" s="2" customFormat="1" ht="12" customHeight="1" x14ac:dyDescent="0.25">
      <c r="D1171" s="20" t="s">
        <v>600</v>
      </c>
      <c r="E1171" s="33"/>
      <c r="F1171" s="33"/>
      <c r="G1171" s="33"/>
    </row>
    <row r="1172" spans="1:7" s="1" customFormat="1" ht="12.75" x14ac:dyDescent="0.25">
      <c r="B1172" s="6" t="s">
        <v>1</v>
      </c>
      <c r="E1172" s="32"/>
      <c r="F1172" s="32"/>
      <c r="G1172" s="32"/>
    </row>
    <row r="1173" spans="1:7" s="1" customFormat="1" ht="12.75" x14ac:dyDescent="0.25">
      <c r="B1173" s="6" t="s">
        <v>3</v>
      </c>
      <c r="E1173" s="32"/>
      <c r="F1173" s="32"/>
      <c r="G1173" s="32"/>
    </row>
    <row r="1174" spans="1:7" s="1" customFormat="1" ht="12.75" x14ac:dyDescent="0.25">
      <c r="B1174" s="6" t="s">
        <v>4</v>
      </c>
      <c r="E1174" s="32"/>
      <c r="F1174" s="32"/>
      <c r="G1174" s="32"/>
    </row>
    <row r="1175" spans="1:7" s="1" customFormat="1" ht="12.75" x14ac:dyDescent="0.25">
      <c r="B1175" s="7" t="s">
        <v>5</v>
      </c>
      <c r="E1175" s="32"/>
      <c r="F1175" s="32"/>
      <c r="G1175" s="32"/>
    </row>
    <row r="1176" spans="1:7" s="1" customFormat="1" ht="12.75" x14ac:dyDescent="0.25">
      <c r="B1176" s="8" t="s">
        <v>6</v>
      </c>
      <c r="E1176" s="32"/>
      <c r="F1176" s="32"/>
      <c r="G1176" s="32"/>
    </row>
    <row r="1177" spans="1:7" s="2" customFormat="1" ht="12" x14ac:dyDescent="0.25">
      <c r="E1177" s="33"/>
      <c r="F1177" s="33"/>
      <c r="G1177" s="42" t="s">
        <v>354</v>
      </c>
    </row>
    <row r="1178" spans="1:7" s="3" customFormat="1" ht="27.4" customHeight="1" x14ac:dyDescent="0.25">
      <c r="B1178" s="9" t="s">
        <v>8</v>
      </c>
      <c r="C1178" s="9" t="s">
        <v>9</v>
      </c>
      <c r="D1178" s="9" t="s">
        <v>10</v>
      </c>
      <c r="E1178" s="34" t="s">
        <v>11</v>
      </c>
      <c r="F1178" s="34" t="s">
        <v>12</v>
      </c>
      <c r="G1178" s="43" t="s">
        <v>13</v>
      </c>
    </row>
    <row r="1179" spans="1:7" s="4" customFormat="1" ht="20.100000000000001" customHeight="1" x14ac:dyDescent="0.25">
      <c r="B1179" s="17" t="s">
        <v>70</v>
      </c>
      <c r="C1179" s="18"/>
      <c r="D1179" s="19"/>
      <c r="E1179" s="36"/>
      <c r="F1179" s="36"/>
      <c r="G1179" s="44">
        <f>G1170</f>
        <v>0</v>
      </c>
    </row>
    <row r="1180" spans="1:7" s="3" customFormat="1" ht="36" customHeight="1" x14ac:dyDescent="0.25">
      <c r="A1180" s="3">
        <v>13790</v>
      </c>
      <c r="B1180" s="10"/>
      <c r="C1180" s="11" t="s">
        <v>419</v>
      </c>
      <c r="D1180" s="15"/>
      <c r="E1180" s="30"/>
      <c r="F1180" s="30"/>
      <c r="G1180" s="30"/>
    </row>
    <row r="1181" spans="1:7" s="3" customFormat="1" ht="12" customHeight="1" x14ac:dyDescent="0.25">
      <c r="B1181" s="13"/>
      <c r="C1181" s="14"/>
      <c r="D1181" s="14"/>
      <c r="E1181" s="35"/>
      <c r="F1181" s="35"/>
      <c r="G1181" s="35"/>
    </row>
    <row r="1182" spans="1:7" s="3" customFormat="1" ht="12" customHeight="1" x14ac:dyDescent="0.25">
      <c r="A1182" s="3">
        <v>13791</v>
      </c>
      <c r="B1182" s="10"/>
      <c r="C1182" s="11" t="s">
        <v>416</v>
      </c>
      <c r="D1182" s="15"/>
      <c r="E1182" s="30"/>
      <c r="F1182" s="30"/>
      <c r="G1182" s="30"/>
    </row>
    <row r="1183" spans="1:7" s="3" customFormat="1" ht="12" customHeight="1" x14ac:dyDescent="0.25">
      <c r="B1183" s="13"/>
      <c r="C1183" s="14"/>
      <c r="D1183" s="14"/>
      <c r="E1183" s="35"/>
      <c r="F1183" s="35"/>
      <c r="G1183" s="35"/>
    </row>
    <row r="1184" spans="1:7" s="3" customFormat="1" ht="12" customHeight="1" x14ac:dyDescent="0.25">
      <c r="A1184" s="3">
        <v>13792</v>
      </c>
      <c r="B1184" s="10" t="s">
        <v>601</v>
      </c>
      <c r="C1184" s="11" t="s">
        <v>418</v>
      </c>
      <c r="D1184" s="15" t="s">
        <v>20</v>
      </c>
      <c r="E1184" s="30">
        <v>1</v>
      </c>
      <c r="F1184" s="31">
        <v>0</v>
      </c>
      <c r="G1184" s="30">
        <f>IF(D1184 = CHAR(37), E1184*F1184/100,E1184*F1184)</f>
        <v>0</v>
      </c>
    </row>
    <row r="1185" spans="1:7" s="3" customFormat="1" ht="12" customHeight="1" x14ac:dyDescent="0.25">
      <c r="B1185" s="13"/>
      <c r="C1185" s="14"/>
      <c r="D1185" s="14"/>
      <c r="E1185" s="35"/>
      <c r="F1185" s="35"/>
      <c r="G1185" s="35"/>
    </row>
    <row r="1186" spans="1:7" s="3" customFormat="1" ht="12" customHeight="1" x14ac:dyDescent="0.25">
      <c r="A1186" s="3">
        <v>13793</v>
      </c>
      <c r="B1186" s="10" t="s">
        <v>602</v>
      </c>
      <c r="C1186" s="11" t="s">
        <v>422</v>
      </c>
      <c r="D1186" s="15"/>
      <c r="E1186" s="30"/>
      <c r="F1186" s="30"/>
      <c r="G1186" s="30"/>
    </row>
    <row r="1187" spans="1:7" s="3" customFormat="1" ht="12" customHeight="1" x14ac:dyDescent="0.25">
      <c r="B1187" s="13"/>
      <c r="C1187" s="14"/>
      <c r="D1187" s="14"/>
      <c r="E1187" s="35"/>
      <c r="F1187" s="35"/>
      <c r="G1187" s="35"/>
    </row>
    <row r="1188" spans="1:7" s="3" customFormat="1" ht="12" customHeight="1" x14ac:dyDescent="0.25">
      <c r="A1188" s="3">
        <v>13794</v>
      </c>
      <c r="B1188" s="10"/>
      <c r="C1188" s="11" t="s">
        <v>423</v>
      </c>
      <c r="D1188" s="15"/>
      <c r="E1188" s="30"/>
      <c r="F1188" s="30"/>
      <c r="G1188" s="30"/>
    </row>
    <row r="1189" spans="1:7" s="3" customFormat="1" ht="12" customHeight="1" x14ac:dyDescent="0.25">
      <c r="B1189" s="13"/>
      <c r="C1189" s="14"/>
      <c r="D1189" s="14"/>
      <c r="E1189" s="35"/>
      <c r="F1189" s="35"/>
      <c r="G1189" s="35"/>
    </row>
    <row r="1190" spans="1:7" s="3" customFormat="1" ht="12" customHeight="1" x14ac:dyDescent="0.25">
      <c r="A1190" s="3">
        <v>13795</v>
      </c>
      <c r="B1190" s="10" t="s">
        <v>603</v>
      </c>
      <c r="C1190" s="11" t="s">
        <v>425</v>
      </c>
      <c r="D1190" s="15" t="s">
        <v>426</v>
      </c>
      <c r="E1190" s="30">
        <v>1</v>
      </c>
      <c r="F1190" s="31">
        <v>0</v>
      </c>
      <c r="G1190" s="30">
        <f>IF(D1190 = CHAR(37), E1190*F1190/100,E1190*F1190)</f>
        <v>0</v>
      </c>
    </row>
    <row r="1191" spans="1:7" s="3" customFormat="1" ht="12" customHeight="1" x14ac:dyDescent="0.25">
      <c r="B1191" s="13"/>
      <c r="C1191" s="14"/>
      <c r="D1191" s="14"/>
      <c r="E1191" s="35"/>
      <c r="F1191" s="35"/>
      <c r="G1191" s="35"/>
    </row>
    <row r="1192" spans="1:7" s="3" customFormat="1" ht="12" customHeight="1" x14ac:dyDescent="0.25">
      <c r="A1192" s="3">
        <v>13796</v>
      </c>
      <c r="B1192" s="10" t="s">
        <v>604</v>
      </c>
      <c r="C1192" s="11" t="s">
        <v>428</v>
      </c>
      <c r="D1192" s="15" t="s">
        <v>426</v>
      </c>
      <c r="E1192" s="30"/>
      <c r="F1192" s="30">
        <v>0</v>
      </c>
      <c r="G1192" s="30" t="s">
        <v>325</v>
      </c>
    </row>
    <row r="1193" spans="1:7" s="3" customFormat="1" ht="12" customHeight="1" x14ac:dyDescent="0.25">
      <c r="B1193" s="13"/>
      <c r="C1193" s="14"/>
      <c r="D1193" s="14"/>
      <c r="E1193" s="35"/>
      <c r="F1193" s="35"/>
      <c r="G1193" s="35"/>
    </row>
    <row r="1194" spans="1:7" s="3" customFormat="1" ht="12" customHeight="1" x14ac:dyDescent="0.25">
      <c r="A1194" s="3">
        <v>13797</v>
      </c>
      <c r="B1194" s="10" t="s">
        <v>605</v>
      </c>
      <c r="C1194" s="11" t="s">
        <v>430</v>
      </c>
      <c r="D1194" s="15" t="s">
        <v>426</v>
      </c>
      <c r="E1194" s="30"/>
      <c r="F1194" s="30">
        <v>0</v>
      </c>
      <c r="G1194" s="30" t="s">
        <v>325</v>
      </c>
    </row>
    <row r="1195" spans="1:7" s="3" customFormat="1" ht="12" customHeight="1" x14ac:dyDescent="0.25">
      <c r="B1195" s="13"/>
      <c r="C1195" s="14"/>
      <c r="D1195" s="14"/>
      <c r="E1195" s="35"/>
      <c r="F1195" s="35"/>
      <c r="G1195" s="35"/>
    </row>
    <row r="1196" spans="1:7" s="3" customFormat="1" ht="12" customHeight="1" x14ac:dyDescent="0.25">
      <c r="A1196" s="3">
        <v>13798</v>
      </c>
      <c r="B1196" s="10" t="s">
        <v>606</v>
      </c>
      <c r="C1196" s="11" t="s">
        <v>432</v>
      </c>
      <c r="D1196" s="15"/>
      <c r="E1196" s="30"/>
      <c r="F1196" s="30"/>
      <c r="G1196" s="30"/>
    </row>
    <row r="1197" spans="1:7" s="3" customFormat="1" ht="12" customHeight="1" x14ac:dyDescent="0.25">
      <c r="B1197" s="13"/>
      <c r="C1197" s="14"/>
      <c r="D1197" s="14"/>
      <c r="E1197" s="35"/>
      <c r="F1197" s="35"/>
      <c r="G1197" s="35"/>
    </row>
    <row r="1198" spans="1:7" s="3" customFormat="1" ht="12" customHeight="1" x14ac:dyDescent="0.25">
      <c r="A1198" s="3">
        <v>13799</v>
      </c>
      <c r="B1198" s="10" t="s">
        <v>607</v>
      </c>
      <c r="C1198" s="11" t="s">
        <v>434</v>
      </c>
      <c r="D1198" s="15" t="s">
        <v>395</v>
      </c>
      <c r="E1198" s="30">
        <v>1</v>
      </c>
      <c r="F1198" s="31">
        <v>0</v>
      </c>
      <c r="G1198" s="30">
        <f>IF(D1198 = CHAR(37), E1198*F1198/100,E1198*F1198)</f>
        <v>0</v>
      </c>
    </row>
    <row r="1199" spans="1:7" s="3" customFormat="1" ht="12" customHeight="1" x14ac:dyDescent="0.25">
      <c r="B1199" s="13"/>
      <c r="C1199" s="14"/>
      <c r="D1199" s="14"/>
      <c r="E1199" s="35"/>
      <c r="F1199" s="35"/>
      <c r="G1199" s="35"/>
    </row>
    <row r="1200" spans="1:7" s="3" customFormat="1" ht="12" customHeight="1" x14ac:dyDescent="0.25">
      <c r="A1200" s="3">
        <v>13800</v>
      </c>
      <c r="B1200" s="10"/>
      <c r="C1200" s="11" t="s">
        <v>435</v>
      </c>
      <c r="D1200" s="15"/>
      <c r="E1200" s="30"/>
      <c r="F1200" s="30"/>
      <c r="G1200" s="30"/>
    </row>
    <row r="1201" spans="1:7" s="3" customFormat="1" ht="12" customHeight="1" x14ac:dyDescent="0.25">
      <c r="B1201" s="13"/>
      <c r="C1201" s="14"/>
      <c r="D1201" s="14"/>
      <c r="E1201" s="35"/>
      <c r="F1201" s="35"/>
      <c r="G1201" s="35"/>
    </row>
    <row r="1202" spans="1:7" s="3" customFormat="1" ht="24" customHeight="1" x14ac:dyDescent="0.25">
      <c r="A1202" s="3">
        <v>13801</v>
      </c>
      <c r="B1202" s="10" t="s">
        <v>608</v>
      </c>
      <c r="C1202" s="11" t="s">
        <v>437</v>
      </c>
      <c r="D1202" s="15" t="s">
        <v>395</v>
      </c>
      <c r="E1202" s="30">
        <v>10</v>
      </c>
      <c r="F1202" s="31">
        <v>0</v>
      </c>
      <c r="G1202" s="30">
        <f>IF(D1202 = CHAR(37), E1202*F1202/100,E1202*F1202)</f>
        <v>0</v>
      </c>
    </row>
    <row r="1203" spans="1:7" s="3" customFormat="1" ht="12" customHeight="1" x14ac:dyDescent="0.25">
      <c r="B1203" s="13"/>
      <c r="C1203" s="14"/>
      <c r="D1203" s="14"/>
      <c r="E1203" s="35"/>
      <c r="F1203" s="35"/>
      <c r="G1203" s="35"/>
    </row>
    <row r="1204" spans="1:7" s="3" customFormat="1" ht="12" customHeight="1" x14ac:dyDescent="0.25">
      <c r="A1204" s="3">
        <v>13802</v>
      </c>
      <c r="B1204" s="10"/>
      <c r="C1204" s="11" t="s">
        <v>438</v>
      </c>
      <c r="D1204" s="15"/>
      <c r="E1204" s="30"/>
      <c r="F1204" s="30"/>
      <c r="G1204" s="30"/>
    </row>
    <row r="1205" spans="1:7" s="3" customFormat="1" ht="12" customHeight="1" x14ac:dyDescent="0.25">
      <c r="B1205" s="13"/>
      <c r="C1205" s="14"/>
      <c r="D1205" s="14"/>
      <c r="E1205" s="35"/>
      <c r="F1205" s="35"/>
      <c r="G1205" s="35"/>
    </row>
    <row r="1206" spans="1:7" s="3" customFormat="1" ht="12" customHeight="1" x14ac:dyDescent="0.25">
      <c r="A1206" s="3">
        <v>13803</v>
      </c>
      <c r="B1206" s="10" t="s">
        <v>609</v>
      </c>
      <c r="C1206" s="11" t="s">
        <v>440</v>
      </c>
      <c r="D1206" s="15" t="s">
        <v>408</v>
      </c>
      <c r="E1206" s="30"/>
      <c r="F1206" s="30">
        <v>0</v>
      </c>
      <c r="G1206" s="30" t="s">
        <v>325</v>
      </c>
    </row>
    <row r="1207" spans="1:7" s="3" customFormat="1" ht="12" customHeight="1" x14ac:dyDescent="0.25">
      <c r="B1207" s="13"/>
      <c r="C1207" s="14"/>
      <c r="D1207" s="14"/>
      <c r="E1207" s="35"/>
      <c r="F1207" s="35"/>
      <c r="G1207" s="35"/>
    </row>
    <row r="1208" spans="1:7" s="3" customFormat="1" ht="12" customHeight="1" x14ac:dyDescent="0.25">
      <c r="A1208" s="3">
        <v>13804</v>
      </c>
      <c r="B1208" s="10" t="s">
        <v>610</v>
      </c>
      <c r="C1208" s="11" t="s">
        <v>442</v>
      </c>
      <c r="D1208" s="15" t="s">
        <v>408</v>
      </c>
      <c r="E1208" s="30"/>
      <c r="F1208" s="30">
        <v>0</v>
      </c>
      <c r="G1208" s="30" t="s">
        <v>325</v>
      </c>
    </row>
    <row r="1209" spans="1:7" s="3" customFormat="1" ht="12" customHeight="1" x14ac:dyDescent="0.25">
      <c r="B1209" s="13"/>
      <c r="C1209" s="14"/>
      <c r="D1209" s="14"/>
      <c r="E1209" s="35"/>
      <c r="F1209" s="35"/>
      <c r="G1209" s="35"/>
    </row>
    <row r="1210" spans="1:7" s="3" customFormat="1" ht="12" customHeight="1" x14ac:dyDescent="0.25">
      <c r="A1210" s="3">
        <v>13805</v>
      </c>
      <c r="B1210" s="10" t="s">
        <v>611</v>
      </c>
      <c r="C1210" s="11" t="s">
        <v>444</v>
      </c>
      <c r="D1210" s="15" t="s">
        <v>249</v>
      </c>
      <c r="E1210" s="30">
        <v>2</v>
      </c>
      <c r="F1210" s="31">
        <v>0</v>
      </c>
      <c r="G1210" s="30">
        <f>IF(D1210 = CHAR(37), E1210*F1210/100,E1210*F1210)</f>
        <v>0</v>
      </c>
    </row>
    <row r="1211" spans="1:7" s="3" customFormat="1" ht="12" customHeight="1" x14ac:dyDescent="0.25">
      <c r="B1211" s="13"/>
      <c r="C1211" s="14"/>
      <c r="D1211" s="14"/>
      <c r="E1211" s="35"/>
      <c r="F1211" s="35"/>
      <c r="G1211" s="35"/>
    </row>
    <row r="1212" spans="1:7" s="3" customFormat="1" ht="12" customHeight="1" x14ac:dyDescent="0.25">
      <c r="A1212" s="3">
        <v>13806</v>
      </c>
      <c r="B1212" s="10"/>
      <c r="C1212" s="11" t="s">
        <v>446</v>
      </c>
      <c r="D1212" s="15"/>
      <c r="E1212" s="30"/>
      <c r="F1212" s="30"/>
      <c r="G1212" s="30"/>
    </row>
    <row r="1213" spans="1:7" s="3" customFormat="1" ht="12" customHeight="1" x14ac:dyDescent="0.25">
      <c r="B1213" s="13"/>
      <c r="C1213" s="14"/>
      <c r="D1213" s="14"/>
      <c r="E1213" s="35"/>
      <c r="F1213" s="35"/>
      <c r="G1213" s="35"/>
    </row>
    <row r="1214" spans="1:7" s="3" customFormat="1" ht="12" customHeight="1" x14ac:dyDescent="0.25">
      <c r="A1214" s="3">
        <v>13807</v>
      </c>
      <c r="B1214" s="10"/>
      <c r="C1214" s="11" t="s">
        <v>447</v>
      </c>
      <c r="D1214" s="15"/>
      <c r="E1214" s="30"/>
      <c r="F1214" s="30"/>
      <c r="G1214" s="30"/>
    </row>
    <row r="1215" spans="1:7" s="3" customFormat="1" ht="12" customHeight="1" x14ac:dyDescent="0.25">
      <c r="B1215" s="13"/>
      <c r="C1215" s="14"/>
      <c r="D1215" s="14"/>
      <c r="E1215" s="35"/>
      <c r="F1215" s="35"/>
      <c r="G1215" s="35"/>
    </row>
    <row r="1216" spans="1:7" s="3" customFormat="1" ht="12" customHeight="1" x14ac:dyDescent="0.25">
      <c r="A1216" s="3">
        <v>13808</v>
      </c>
      <c r="B1216" s="10" t="s">
        <v>612</v>
      </c>
      <c r="C1216" s="11" t="s">
        <v>449</v>
      </c>
      <c r="D1216" s="15" t="s">
        <v>408</v>
      </c>
      <c r="E1216" s="30"/>
      <c r="F1216" s="30">
        <v>0</v>
      </c>
      <c r="G1216" s="30" t="s">
        <v>325</v>
      </c>
    </row>
    <row r="1217" spans="1:7" s="3" customFormat="1" ht="12" customHeight="1" x14ac:dyDescent="0.25">
      <c r="B1217" s="13"/>
      <c r="C1217" s="14"/>
      <c r="D1217" s="14"/>
      <c r="E1217" s="35"/>
      <c r="F1217" s="35"/>
      <c r="G1217" s="35"/>
    </row>
    <row r="1218" spans="1:7" s="3" customFormat="1" ht="12" customHeight="1" x14ac:dyDescent="0.25">
      <c r="A1218" s="3">
        <v>13809</v>
      </c>
      <c r="B1218" s="10" t="s">
        <v>613</v>
      </c>
      <c r="C1218" s="11" t="s">
        <v>451</v>
      </c>
      <c r="D1218" s="15" t="s">
        <v>395</v>
      </c>
      <c r="E1218" s="30"/>
      <c r="F1218" s="30">
        <v>0</v>
      </c>
      <c r="G1218" s="30" t="s">
        <v>325</v>
      </c>
    </row>
    <row r="1219" spans="1:7" s="3" customFormat="1" ht="12" customHeight="1" x14ac:dyDescent="0.25">
      <c r="B1219" s="13"/>
      <c r="C1219" s="14"/>
      <c r="D1219" s="14"/>
      <c r="E1219" s="35"/>
      <c r="F1219" s="35"/>
      <c r="G1219" s="35"/>
    </row>
    <row r="1220" spans="1:7" s="3" customFormat="1" ht="24" customHeight="1" x14ac:dyDescent="0.25">
      <c r="A1220" s="3">
        <v>13810</v>
      </c>
      <c r="B1220" s="10" t="s">
        <v>614</v>
      </c>
      <c r="C1220" s="21" t="s">
        <v>453</v>
      </c>
      <c r="D1220" s="15"/>
      <c r="E1220" s="30"/>
      <c r="F1220" s="30"/>
      <c r="G1220" s="30"/>
    </row>
    <row r="1221" spans="1:7" s="3" customFormat="1" ht="12" customHeight="1" x14ac:dyDescent="0.25">
      <c r="B1221" s="13"/>
      <c r="C1221" s="14"/>
      <c r="D1221" s="14"/>
      <c r="E1221" s="35"/>
      <c r="F1221" s="35"/>
      <c r="G1221" s="35"/>
    </row>
    <row r="1222" spans="1:7" s="3" customFormat="1" ht="24" customHeight="1" x14ac:dyDescent="0.25">
      <c r="A1222" s="3">
        <v>13811</v>
      </c>
      <c r="B1222" s="10" t="s">
        <v>615</v>
      </c>
      <c r="C1222" s="11" t="s">
        <v>455</v>
      </c>
      <c r="D1222" s="15" t="s">
        <v>249</v>
      </c>
      <c r="E1222" s="30">
        <v>1</v>
      </c>
      <c r="F1222" s="31">
        <v>0</v>
      </c>
      <c r="G1222" s="30">
        <f>IF(D1222 = CHAR(37), E1222*F1222/100,E1222*F1222)</f>
        <v>0</v>
      </c>
    </row>
    <row r="1223" spans="1:7" s="3" customFormat="1" ht="12" customHeight="1" x14ac:dyDescent="0.25">
      <c r="B1223" s="13"/>
      <c r="C1223" s="14"/>
      <c r="D1223" s="14"/>
      <c r="E1223" s="35"/>
      <c r="F1223" s="35"/>
      <c r="G1223" s="35"/>
    </row>
    <row r="1224" spans="1:7" s="3" customFormat="1" ht="24" customHeight="1" x14ac:dyDescent="0.25">
      <c r="A1224" s="3">
        <v>13812</v>
      </c>
      <c r="B1224" s="10" t="s">
        <v>616</v>
      </c>
      <c r="C1224" s="11" t="s">
        <v>457</v>
      </c>
      <c r="D1224" s="15" t="s">
        <v>249</v>
      </c>
      <c r="E1224" s="30">
        <v>1</v>
      </c>
      <c r="F1224" s="31">
        <v>0</v>
      </c>
      <c r="G1224" s="30">
        <f>IF(D1224 = CHAR(37), E1224*F1224/100,E1224*F1224)</f>
        <v>0</v>
      </c>
    </row>
    <row r="1225" spans="1:7" s="3" customFormat="1" ht="12" customHeight="1" x14ac:dyDescent="0.25">
      <c r="B1225" s="13"/>
      <c r="C1225" s="14"/>
      <c r="D1225" s="14"/>
      <c r="E1225" s="35"/>
      <c r="F1225" s="35"/>
      <c r="G1225" s="35"/>
    </row>
    <row r="1226" spans="1:7" s="3" customFormat="1" ht="12" customHeight="1" x14ac:dyDescent="0.25">
      <c r="A1226" s="3">
        <v>13813</v>
      </c>
      <c r="B1226" s="10" t="s">
        <v>617</v>
      </c>
      <c r="C1226" s="11" t="s">
        <v>459</v>
      </c>
      <c r="D1226" s="15" t="s">
        <v>249</v>
      </c>
      <c r="E1226" s="30">
        <v>1</v>
      </c>
      <c r="F1226" s="31">
        <v>0</v>
      </c>
      <c r="G1226" s="30">
        <f>IF(D1226 = CHAR(37), E1226*F1226/100,E1226*F1226)</f>
        <v>0</v>
      </c>
    </row>
    <row r="1227" spans="1:7" s="3" customFormat="1" ht="12" customHeight="1" x14ac:dyDescent="0.25">
      <c r="B1227" s="13"/>
      <c r="C1227" s="14"/>
      <c r="D1227" s="14"/>
      <c r="E1227" s="35"/>
      <c r="F1227" s="35"/>
      <c r="G1227" s="35"/>
    </row>
    <row r="1228" spans="1:7" s="3" customFormat="1" ht="12" customHeight="1" x14ac:dyDescent="0.25">
      <c r="A1228" s="3">
        <v>13814</v>
      </c>
      <c r="B1228" s="10" t="s">
        <v>618</v>
      </c>
      <c r="C1228" s="11" t="s">
        <v>461</v>
      </c>
      <c r="D1228" s="15" t="s">
        <v>249</v>
      </c>
      <c r="E1228" s="30">
        <v>1</v>
      </c>
      <c r="F1228" s="31">
        <v>0</v>
      </c>
      <c r="G1228" s="30">
        <f>IF(D1228 = CHAR(37), E1228*F1228/100,E1228*F1228)</f>
        <v>0</v>
      </c>
    </row>
    <row r="1229" spans="1:7" s="3" customFormat="1" ht="12" customHeight="1" x14ac:dyDescent="0.25">
      <c r="B1229" s="13"/>
      <c r="C1229" s="14"/>
      <c r="D1229" s="14"/>
      <c r="E1229" s="35"/>
      <c r="F1229" s="35"/>
      <c r="G1229" s="35"/>
    </row>
    <row r="1230" spans="1:7" s="3" customFormat="1" ht="12" customHeight="1" x14ac:dyDescent="0.25">
      <c r="A1230" s="3">
        <v>13815</v>
      </c>
      <c r="B1230" s="10" t="s">
        <v>619</v>
      </c>
      <c r="C1230" s="11" t="s">
        <v>620</v>
      </c>
      <c r="D1230" s="15"/>
      <c r="E1230" s="30"/>
      <c r="F1230" s="30"/>
      <c r="G1230" s="30"/>
    </row>
    <row r="1231" spans="1:7" s="3" customFormat="1" ht="12" customHeight="1" x14ac:dyDescent="0.25">
      <c r="B1231" s="13"/>
      <c r="C1231" s="14"/>
      <c r="D1231" s="14"/>
      <c r="E1231" s="35"/>
      <c r="F1231" s="35"/>
      <c r="G1231" s="35"/>
    </row>
    <row r="1232" spans="1:7" s="3" customFormat="1" ht="12" customHeight="1" x14ac:dyDescent="0.25">
      <c r="A1232" s="3">
        <v>13816</v>
      </c>
      <c r="B1232" s="10" t="s">
        <v>621</v>
      </c>
      <c r="C1232" s="11" t="s">
        <v>622</v>
      </c>
      <c r="D1232" s="15" t="s">
        <v>20</v>
      </c>
      <c r="E1232" s="30">
        <v>1</v>
      </c>
      <c r="F1232" s="31">
        <v>0</v>
      </c>
      <c r="G1232" s="30">
        <f>IF(D1232 = CHAR(37), E1232*F1232/100,E1232*F1232)</f>
        <v>0</v>
      </c>
    </row>
    <row r="1233" spans="1:7" s="3" customFormat="1" ht="12" customHeight="1" x14ac:dyDescent="0.25">
      <c r="B1233" s="13"/>
      <c r="C1233" s="14"/>
      <c r="D1233" s="14"/>
      <c r="E1233" s="35"/>
      <c r="F1233" s="35"/>
      <c r="G1233" s="35"/>
    </row>
    <row r="1234" spans="1:7" s="3" customFormat="1" ht="12" customHeight="1" x14ac:dyDescent="0.25">
      <c r="A1234" s="3">
        <v>13855</v>
      </c>
      <c r="B1234" s="10" t="s">
        <v>623</v>
      </c>
      <c r="C1234" s="11" t="s">
        <v>624</v>
      </c>
      <c r="D1234" s="15"/>
      <c r="E1234" s="30"/>
      <c r="F1234" s="30"/>
      <c r="G1234" s="30"/>
    </row>
    <row r="1235" spans="1:7" s="3" customFormat="1" ht="12" customHeight="1" x14ac:dyDescent="0.25">
      <c r="B1235" s="13"/>
      <c r="C1235" s="14"/>
      <c r="D1235" s="14"/>
      <c r="E1235" s="35"/>
      <c r="F1235" s="35"/>
      <c r="G1235" s="35"/>
    </row>
    <row r="1236" spans="1:7" s="3" customFormat="1" ht="12" customHeight="1" x14ac:dyDescent="0.25">
      <c r="A1236" s="3">
        <v>13856</v>
      </c>
      <c r="B1236" s="10" t="s">
        <v>625</v>
      </c>
      <c r="C1236" s="11" t="s">
        <v>626</v>
      </c>
      <c r="D1236" s="15" t="s">
        <v>20</v>
      </c>
      <c r="E1236" s="30">
        <v>1</v>
      </c>
      <c r="F1236" s="31">
        <v>0</v>
      </c>
      <c r="G1236" s="30">
        <f>IF(D1236 = CHAR(37), E1236*F1236/100,E1236*F1236)</f>
        <v>0</v>
      </c>
    </row>
    <row r="1237" spans="1:7" s="4" customFormat="1" ht="20.100000000000001" customHeight="1" x14ac:dyDescent="0.25">
      <c r="B1237" s="17" t="s">
        <v>68</v>
      </c>
      <c r="C1237" s="18"/>
      <c r="D1237" s="19"/>
      <c r="E1237" s="36"/>
      <c r="F1237" s="36"/>
      <c r="G1237" s="44">
        <f>SUM(G1179:G1236)</f>
        <v>0</v>
      </c>
    </row>
    <row r="1238" spans="1:7" s="2" customFormat="1" ht="12" customHeight="1" x14ac:dyDescent="0.25">
      <c r="D1238" s="20" t="s">
        <v>627</v>
      </c>
      <c r="E1238" s="33"/>
      <c r="F1238" s="33"/>
      <c r="G1238" s="33"/>
    </row>
    <row r="1239" spans="1:7" s="1" customFormat="1" ht="12.75" x14ac:dyDescent="0.25">
      <c r="B1239" s="6" t="s">
        <v>1</v>
      </c>
      <c r="E1239" s="32"/>
      <c r="F1239" s="32"/>
      <c r="G1239" s="32"/>
    </row>
    <row r="1240" spans="1:7" s="1" customFormat="1" ht="12.75" x14ac:dyDescent="0.25">
      <c r="B1240" s="6" t="s">
        <v>3</v>
      </c>
      <c r="E1240" s="32"/>
      <c r="F1240" s="32"/>
      <c r="G1240" s="32"/>
    </row>
    <row r="1241" spans="1:7" s="1" customFormat="1" ht="12.75" x14ac:dyDescent="0.25">
      <c r="B1241" s="6" t="s">
        <v>4</v>
      </c>
      <c r="E1241" s="32"/>
      <c r="F1241" s="32"/>
      <c r="G1241" s="32"/>
    </row>
    <row r="1242" spans="1:7" s="1" customFormat="1" ht="12.75" x14ac:dyDescent="0.25">
      <c r="B1242" s="7" t="s">
        <v>5</v>
      </c>
      <c r="E1242" s="32"/>
      <c r="F1242" s="32"/>
      <c r="G1242" s="32"/>
    </row>
    <row r="1243" spans="1:7" s="1" customFormat="1" ht="12.75" x14ac:dyDescent="0.25">
      <c r="B1243" s="8" t="s">
        <v>6</v>
      </c>
      <c r="E1243" s="32"/>
      <c r="F1243" s="32"/>
      <c r="G1243" s="32"/>
    </row>
    <row r="1244" spans="1:7" s="2" customFormat="1" ht="12" x14ac:dyDescent="0.25">
      <c r="E1244" s="33"/>
      <c r="F1244" s="33"/>
      <c r="G1244" s="42" t="s">
        <v>354</v>
      </c>
    </row>
    <row r="1245" spans="1:7" s="3" customFormat="1" ht="27.4" customHeight="1" x14ac:dyDescent="0.25">
      <c r="B1245" s="9" t="s">
        <v>8</v>
      </c>
      <c r="C1245" s="9" t="s">
        <v>9</v>
      </c>
      <c r="D1245" s="9" t="s">
        <v>10</v>
      </c>
      <c r="E1245" s="34" t="s">
        <v>11</v>
      </c>
      <c r="F1245" s="34" t="s">
        <v>12</v>
      </c>
      <c r="G1245" s="43" t="s">
        <v>13</v>
      </c>
    </row>
    <row r="1246" spans="1:7" s="4" customFormat="1" ht="20.100000000000001" customHeight="1" x14ac:dyDescent="0.25">
      <c r="B1246" s="17" t="s">
        <v>70</v>
      </c>
      <c r="C1246" s="18"/>
      <c r="D1246" s="19"/>
      <c r="E1246" s="36"/>
      <c r="F1246" s="36"/>
      <c r="G1246" s="44">
        <f>G1237</f>
        <v>0</v>
      </c>
    </row>
    <row r="1247" spans="1:7" s="3" customFormat="1" ht="12" customHeight="1" x14ac:dyDescent="0.25">
      <c r="A1247" s="3">
        <v>13853</v>
      </c>
      <c r="B1247" s="10" t="s">
        <v>628</v>
      </c>
      <c r="C1247" s="11" t="s">
        <v>629</v>
      </c>
      <c r="D1247" s="15"/>
      <c r="E1247" s="30"/>
      <c r="F1247" s="30"/>
      <c r="G1247" s="30"/>
    </row>
    <row r="1248" spans="1:7" s="3" customFormat="1" ht="12" customHeight="1" x14ac:dyDescent="0.25">
      <c r="B1248" s="13"/>
      <c r="C1248" s="14"/>
      <c r="D1248" s="14"/>
      <c r="E1248" s="35"/>
      <c r="F1248" s="35"/>
      <c r="G1248" s="35"/>
    </row>
    <row r="1249" spans="1:7" s="3" customFormat="1" ht="12" customHeight="1" x14ac:dyDescent="0.25">
      <c r="A1249" s="3">
        <v>13854</v>
      </c>
      <c r="B1249" s="10" t="s">
        <v>630</v>
      </c>
      <c r="C1249" s="11" t="s">
        <v>631</v>
      </c>
      <c r="D1249" s="15" t="s">
        <v>20</v>
      </c>
      <c r="E1249" s="30">
        <v>1</v>
      </c>
      <c r="F1249" s="31">
        <v>0</v>
      </c>
      <c r="G1249" s="30">
        <f>IF(D1249 = CHAR(37), E1249*F1249/100,E1249*F1249)</f>
        <v>0</v>
      </c>
    </row>
    <row r="1250" spans="1:7" s="3" customFormat="1" ht="12" customHeight="1" x14ac:dyDescent="0.25">
      <c r="B1250" s="13"/>
      <c r="C1250" s="14"/>
      <c r="D1250" s="14"/>
      <c r="E1250" s="35"/>
      <c r="F1250" s="35"/>
      <c r="G1250" s="35"/>
    </row>
    <row r="1251" spans="1:7" s="3" customFormat="1" ht="12" customHeight="1" x14ac:dyDescent="0.25">
      <c r="B1251" s="13"/>
      <c r="C1251" s="14"/>
      <c r="D1251" s="14"/>
      <c r="E1251" s="35"/>
      <c r="F1251" s="35"/>
      <c r="G1251" s="35"/>
    </row>
    <row r="1252" spans="1:7" s="3" customFormat="1" ht="12" customHeight="1" x14ac:dyDescent="0.25">
      <c r="B1252" s="13"/>
      <c r="C1252" s="14"/>
      <c r="D1252" s="14"/>
      <c r="E1252" s="35"/>
      <c r="F1252" s="35"/>
      <c r="G1252" s="35"/>
    </row>
    <row r="1253" spans="1:7" s="3" customFormat="1" ht="12" customHeight="1" x14ac:dyDescent="0.25">
      <c r="B1253" s="13"/>
      <c r="C1253" s="14"/>
      <c r="D1253" s="14"/>
      <c r="E1253" s="35"/>
      <c r="F1253" s="35"/>
      <c r="G1253" s="35"/>
    </row>
    <row r="1254" spans="1:7" s="3" customFormat="1" ht="12" customHeight="1" x14ac:dyDescent="0.25">
      <c r="B1254" s="13"/>
      <c r="C1254" s="14"/>
      <c r="D1254" s="14"/>
      <c r="E1254" s="35"/>
      <c r="F1254" s="35"/>
      <c r="G1254" s="35"/>
    </row>
    <row r="1255" spans="1:7" s="3" customFormat="1" ht="12" customHeight="1" x14ac:dyDescent="0.25">
      <c r="B1255" s="13"/>
      <c r="C1255" s="14"/>
      <c r="D1255" s="14"/>
      <c r="E1255" s="35"/>
      <c r="F1255" s="35"/>
      <c r="G1255" s="35"/>
    </row>
    <row r="1256" spans="1:7" s="3" customFormat="1" ht="12" customHeight="1" x14ac:dyDescent="0.25">
      <c r="B1256" s="13"/>
      <c r="C1256" s="14"/>
      <c r="D1256" s="14"/>
      <c r="E1256" s="35"/>
      <c r="F1256" s="35"/>
      <c r="G1256" s="35"/>
    </row>
    <row r="1257" spans="1:7" s="3" customFormat="1" ht="12" customHeight="1" x14ac:dyDescent="0.25">
      <c r="B1257" s="13"/>
      <c r="C1257" s="14"/>
      <c r="D1257" s="14"/>
      <c r="E1257" s="35"/>
      <c r="F1257" s="35"/>
      <c r="G1257" s="35"/>
    </row>
    <row r="1258" spans="1:7" s="3" customFormat="1" ht="12" customHeight="1" x14ac:dyDescent="0.25">
      <c r="B1258" s="13"/>
      <c r="C1258" s="14"/>
      <c r="D1258" s="14"/>
      <c r="E1258" s="35"/>
      <c r="F1258" s="35"/>
      <c r="G1258" s="35"/>
    </row>
    <row r="1259" spans="1:7" s="3" customFormat="1" ht="12" customHeight="1" x14ac:dyDescent="0.25">
      <c r="B1259" s="13"/>
      <c r="C1259" s="14"/>
      <c r="D1259" s="14"/>
      <c r="E1259" s="35"/>
      <c r="F1259" s="35"/>
      <c r="G1259" s="35"/>
    </row>
    <row r="1260" spans="1:7" s="3" customFormat="1" ht="12" customHeight="1" x14ac:dyDescent="0.25">
      <c r="B1260" s="13"/>
      <c r="C1260" s="14"/>
      <c r="D1260" s="14"/>
      <c r="E1260" s="35"/>
      <c r="F1260" s="35"/>
      <c r="G1260" s="35"/>
    </row>
    <row r="1261" spans="1:7" s="3" customFormat="1" ht="12" customHeight="1" x14ac:dyDescent="0.25">
      <c r="B1261" s="13"/>
      <c r="C1261" s="14"/>
      <c r="D1261" s="14"/>
      <c r="E1261" s="35"/>
      <c r="F1261" s="35"/>
      <c r="G1261" s="35"/>
    </row>
    <row r="1262" spans="1:7" s="3" customFormat="1" ht="12" customHeight="1" x14ac:dyDescent="0.25">
      <c r="B1262" s="13"/>
      <c r="C1262" s="14"/>
      <c r="D1262" s="14"/>
      <c r="E1262" s="35"/>
      <c r="F1262" s="35"/>
      <c r="G1262" s="35"/>
    </row>
    <row r="1263" spans="1:7" s="3" customFormat="1" ht="12" customHeight="1" x14ac:dyDescent="0.25">
      <c r="B1263" s="13"/>
      <c r="C1263" s="14"/>
      <c r="D1263" s="14"/>
      <c r="E1263" s="35"/>
      <c r="F1263" s="35"/>
      <c r="G1263" s="35"/>
    </row>
    <row r="1264" spans="1:7" s="3" customFormat="1" ht="12" customHeight="1" x14ac:dyDescent="0.25">
      <c r="B1264" s="13"/>
      <c r="C1264" s="14"/>
      <c r="D1264" s="14"/>
      <c r="E1264" s="35"/>
      <c r="F1264" s="35"/>
      <c r="G1264" s="35"/>
    </row>
    <row r="1265" spans="2:7" s="3" customFormat="1" ht="12" customHeight="1" x14ac:dyDescent="0.25">
      <c r="B1265" s="13"/>
      <c r="C1265" s="14"/>
      <c r="D1265" s="14"/>
      <c r="E1265" s="35"/>
      <c r="F1265" s="35"/>
      <c r="G1265" s="35"/>
    </row>
    <row r="1266" spans="2:7" s="3" customFormat="1" ht="12" customHeight="1" x14ac:dyDescent="0.25">
      <c r="B1266" s="13"/>
      <c r="C1266" s="14"/>
      <c r="D1266" s="14"/>
      <c r="E1266" s="35"/>
      <c r="F1266" s="35"/>
      <c r="G1266" s="35"/>
    </row>
    <row r="1267" spans="2:7" s="3" customFormat="1" ht="12" customHeight="1" x14ac:dyDescent="0.25">
      <c r="B1267" s="13"/>
      <c r="C1267" s="14"/>
      <c r="D1267" s="14"/>
      <c r="E1267" s="35"/>
      <c r="F1267" s="35"/>
      <c r="G1267" s="35"/>
    </row>
    <row r="1268" spans="2:7" s="3" customFormat="1" ht="12" customHeight="1" x14ac:dyDescent="0.25">
      <c r="B1268" s="13"/>
      <c r="C1268" s="14"/>
      <c r="D1268" s="14"/>
      <c r="E1268" s="35"/>
      <c r="F1268" s="35"/>
      <c r="G1268" s="35"/>
    </row>
    <row r="1269" spans="2:7" s="3" customFormat="1" ht="12" customHeight="1" x14ac:dyDescent="0.25">
      <c r="B1269" s="13"/>
      <c r="C1269" s="14"/>
      <c r="D1269" s="14"/>
      <c r="E1269" s="35"/>
      <c r="F1269" s="35"/>
      <c r="G1269" s="35"/>
    </row>
    <row r="1270" spans="2:7" s="3" customFormat="1" ht="12" customHeight="1" x14ac:dyDescent="0.25">
      <c r="B1270" s="13"/>
      <c r="C1270" s="14"/>
      <c r="D1270" s="14"/>
      <c r="E1270" s="35"/>
      <c r="F1270" s="35"/>
      <c r="G1270" s="35"/>
    </row>
    <row r="1271" spans="2:7" s="3" customFormat="1" ht="12" customHeight="1" x14ac:dyDescent="0.25">
      <c r="B1271" s="13"/>
      <c r="C1271" s="14"/>
      <c r="D1271" s="14"/>
      <c r="E1271" s="35"/>
      <c r="F1271" s="35"/>
      <c r="G1271" s="35"/>
    </row>
    <row r="1272" spans="2:7" s="3" customFormat="1" ht="12" customHeight="1" x14ac:dyDescent="0.25">
      <c r="B1272" s="13"/>
      <c r="C1272" s="14"/>
      <c r="D1272" s="14"/>
      <c r="E1272" s="35"/>
      <c r="F1272" s="35"/>
      <c r="G1272" s="35"/>
    </row>
    <row r="1273" spans="2:7" s="3" customFormat="1" ht="12" customHeight="1" x14ac:dyDescent="0.25">
      <c r="B1273" s="13"/>
      <c r="C1273" s="14"/>
      <c r="D1273" s="14"/>
      <c r="E1273" s="35"/>
      <c r="F1273" s="35"/>
      <c r="G1273" s="35"/>
    </row>
    <row r="1274" spans="2:7" s="3" customFormat="1" ht="12" customHeight="1" x14ac:dyDescent="0.25">
      <c r="B1274" s="13"/>
      <c r="C1274" s="14"/>
      <c r="D1274" s="14"/>
      <c r="E1274" s="35"/>
      <c r="F1274" s="35"/>
      <c r="G1274" s="35"/>
    </row>
    <row r="1275" spans="2:7" s="3" customFormat="1" ht="12" customHeight="1" x14ac:dyDescent="0.25">
      <c r="B1275" s="13"/>
      <c r="C1275" s="14"/>
      <c r="D1275" s="14"/>
      <c r="E1275" s="35"/>
      <c r="F1275" s="35"/>
      <c r="G1275" s="35"/>
    </row>
    <row r="1276" spans="2:7" s="3" customFormat="1" ht="12" customHeight="1" x14ac:dyDescent="0.25">
      <c r="B1276" s="13"/>
      <c r="C1276" s="14"/>
      <c r="D1276" s="14"/>
      <c r="E1276" s="35"/>
      <c r="F1276" s="35"/>
      <c r="G1276" s="35"/>
    </row>
    <row r="1277" spans="2:7" s="3" customFormat="1" ht="12" customHeight="1" x14ac:dyDescent="0.25">
      <c r="B1277" s="13"/>
      <c r="C1277" s="14"/>
      <c r="D1277" s="14"/>
      <c r="E1277" s="35"/>
      <c r="F1277" s="35"/>
      <c r="G1277" s="35"/>
    </row>
    <row r="1278" spans="2:7" s="3" customFormat="1" ht="12" customHeight="1" x14ac:dyDescent="0.25">
      <c r="B1278" s="13"/>
      <c r="C1278" s="14"/>
      <c r="D1278" s="14"/>
      <c r="E1278" s="35"/>
      <c r="F1278" s="35"/>
      <c r="G1278" s="35"/>
    </row>
    <row r="1279" spans="2:7" s="3" customFormat="1" ht="12" customHeight="1" x14ac:dyDescent="0.25">
      <c r="B1279" s="13"/>
      <c r="C1279" s="14"/>
      <c r="D1279" s="14"/>
      <c r="E1279" s="35"/>
      <c r="F1279" s="35"/>
      <c r="G1279" s="35"/>
    </row>
    <row r="1280" spans="2:7" s="3" customFormat="1" ht="12" customHeight="1" x14ac:dyDescent="0.25">
      <c r="B1280" s="13"/>
      <c r="C1280" s="14"/>
      <c r="D1280" s="14"/>
      <c r="E1280" s="35"/>
      <c r="F1280" s="35"/>
      <c r="G1280" s="35"/>
    </row>
    <row r="1281" spans="2:7" s="3" customFormat="1" ht="12" customHeight="1" x14ac:dyDescent="0.25">
      <c r="B1281" s="13"/>
      <c r="C1281" s="14"/>
      <c r="D1281" s="14"/>
      <c r="E1281" s="35"/>
      <c r="F1281" s="35"/>
      <c r="G1281" s="35"/>
    </row>
    <row r="1282" spans="2:7" s="3" customFormat="1" ht="12" customHeight="1" x14ac:dyDescent="0.25">
      <c r="B1282" s="13"/>
      <c r="C1282" s="14"/>
      <c r="D1282" s="14"/>
      <c r="E1282" s="35"/>
      <c r="F1282" s="35"/>
      <c r="G1282" s="35"/>
    </row>
    <row r="1283" spans="2:7" s="3" customFormat="1" ht="12" customHeight="1" x14ac:dyDescent="0.25">
      <c r="B1283" s="13"/>
      <c r="C1283" s="14"/>
      <c r="D1283" s="14"/>
      <c r="E1283" s="35"/>
      <c r="F1283" s="35"/>
      <c r="G1283" s="35"/>
    </row>
    <row r="1284" spans="2:7" s="3" customFormat="1" ht="12" customHeight="1" x14ac:dyDescent="0.25">
      <c r="B1284" s="13"/>
      <c r="C1284" s="14"/>
      <c r="D1284" s="14"/>
      <c r="E1284" s="35"/>
      <c r="F1284" s="35"/>
      <c r="G1284" s="35"/>
    </row>
    <row r="1285" spans="2:7" s="3" customFormat="1" ht="12" customHeight="1" x14ac:dyDescent="0.25">
      <c r="B1285" s="13"/>
      <c r="C1285" s="14"/>
      <c r="D1285" s="14"/>
      <c r="E1285" s="35"/>
      <c r="F1285" s="35"/>
      <c r="G1285" s="35"/>
    </row>
    <row r="1286" spans="2:7" s="3" customFormat="1" ht="12" customHeight="1" x14ac:dyDescent="0.25">
      <c r="B1286" s="13"/>
      <c r="C1286" s="14"/>
      <c r="D1286" s="14"/>
      <c r="E1286" s="35"/>
      <c r="F1286" s="35"/>
      <c r="G1286" s="35"/>
    </row>
    <row r="1287" spans="2:7" s="3" customFormat="1" ht="12" customHeight="1" x14ac:dyDescent="0.25">
      <c r="B1287" s="13"/>
      <c r="C1287" s="14"/>
      <c r="D1287" s="14"/>
      <c r="E1287" s="35"/>
      <c r="F1287" s="35"/>
      <c r="G1287" s="35"/>
    </row>
    <row r="1288" spans="2:7" s="3" customFormat="1" ht="12" customHeight="1" x14ac:dyDescent="0.25">
      <c r="B1288" s="13"/>
      <c r="C1288" s="14"/>
      <c r="D1288" s="14"/>
      <c r="E1288" s="35"/>
      <c r="F1288" s="35"/>
      <c r="G1288" s="35"/>
    </row>
    <row r="1289" spans="2:7" s="3" customFormat="1" ht="12" customHeight="1" x14ac:dyDescent="0.25">
      <c r="B1289" s="13"/>
      <c r="C1289" s="14"/>
      <c r="D1289" s="14"/>
      <c r="E1289" s="35"/>
      <c r="F1289" s="35"/>
      <c r="G1289" s="35"/>
    </row>
    <row r="1290" spans="2:7" s="3" customFormat="1" ht="12" customHeight="1" x14ac:dyDescent="0.25">
      <c r="B1290" s="13"/>
      <c r="C1290" s="14"/>
      <c r="D1290" s="14"/>
      <c r="E1290" s="35"/>
      <c r="F1290" s="35"/>
      <c r="G1290" s="35"/>
    </row>
    <row r="1291" spans="2:7" s="3" customFormat="1" ht="12" customHeight="1" x14ac:dyDescent="0.25">
      <c r="B1291" s="13"/>
      <c r="C1291" s="14"/>
      <c r="D1291" s="14"/>
      <c r="E1291" s="35"/>
      <c r="F1291" s="35"/>
      <c r="G1291" s="35"/>
    </row>
    <row r="1292" spans="2:7" s="3" customFormat="1" ht="12" customHeight="1" x14ac:dyDescent="0.25">
      <c r="B1292" s="13"/>
      <c r="C1292" s="14"/>
      <c r="D1292" s="14"/>
      <c r="E1292" s="35"/>
      <c r="F1292" s="35"/>
      <c r="G1292" s="35"/>
    </row>
    <row r="1293" spans="2:7" s="3" customFormat="1" ht="12" customHeight="1" x14ac:dyDescent="0.25">
      <c r="B1293" s="13"/>
      <c r="C1293" s="14"/>
      <c r="D1293" s="14"/>
      <c r="E1293" s="35"/>
      <c r="F1293" s="35"/>
      <c r="G1293" s="35"/>
    </row>
    <row r="1294" spans="2:7" s="3" customFormat="1" ht="12" customHeight="1" x14ac:dyDescent="0.25">
      <c r="B1294" s="13"/>
      <c r="C1294" s="14"/>
      <c r="D1294" s="14"/>
      <c r="E1294" s="35"/>
      <c r="F1294" s="35"/>
      <c r="G1294" s="35"/>
    </row>
    <row r="1295" spans="2:7" s="3" customFormat="1" ht="12" customHeight="1" x14ac:dyDescent="0.25">
      <c r="B1295" s="13"/>
      <c r="C1295" s="14"/>
      <c r="D1295" s="14"/>
      <c r="E1295" s="35"/>
      <c r="F1295" s="35"/>
      <c r="G1295" s="35"/>
    </row>
    <row r="1296" spans="2:7" s="3" customFormat="1" ht="12" customHeight="1" x14ac:dyDescent="0.25">
      <c r="B1296" s="13"/>
      <c r="C1296" s="14"/>
      <c r="D1296" s="14"/>
      <c r="E1296" s="35"/>
      <c r="F1296" s="35"/>
      <c r="G1296" s="35"/>
    </row>
    <row r="1297" spans="2:7" s="3" customFormat="1" ht="12" customHeight="1" x14ac:dyDescent="0.25">
      <c r="B1297" s="13"/>
      <c r="C1297" s="14"/>
      <c r="D1297" s="14"/>
      <c r="E1297" s="35"/>
      <c r="F1297" s="35"/>
      <c r="G1297" s="35"/>
    </row>
    <row r="1298" spans="2:7" s="3" customFormat="1" ht="12" customHeight="1" x14ac:dyDescent="0.25">
      <c r="B1298" s="13"/>
      <c r="C1298" s="14"/>
      <c r="D1298" s="14"/>
      <c r="E1298" s="35"/>
      <c r="F1298" s="35"/>
      <c r="G1298" s="35"/>
    </row>
    <row r="1299" spans="2:7" s="3" customFormat="1" ht="12" customHeight="1" x14ac:dyDescent="0.25">
      <c r="B1299" s="13"/>
      <c r="C1299" s="14"/>
      <c r="D1299" s="14"/>
      <c r="E1299" s="35"/>
      <c r="F1299" s="35"/>
      <c r="G1299" s="35"/>
    </row>
    <row r="1300" spans="2:7" s="3" customFormat="1" ht="12" customHeight="1" x14ac:dyDescent="0.25">
      <c r="B1300" s="13"/>
      <c r="C1300" s="14"/>
      <c r="D1300" s="14"/>
      <c r="E1300" s="35"/>
      <c r="F1300" s="35"/>
      <c r="G1300" s="35"/>
    </row>
    <row r="1301" spans="2:7" s="3" customFormat="1" ht="12" customHeight="1" x14ac:dyDescent="0.25">
      <c r="B1301" s="13"/>
      <c r="C1301" s="14"/>
      <c r="D1301" s="14"/>
      <c r="E1301" s="35"/>
      <c r="F1301" s="35"/>
      <c r="G1301" s="35"/>
    </row>
    <row r="1302" spans="2:7" s="3" customFormat="1" ht="12" customHeight="1" x14ac:dyDescent="0.25">
      <c r="B1302" s="13"/>
      <c r="C1302" s="14"/>
      <c r="D1302" s="14"/>
      <c r="E1302" s="35"/>
      <c r="F1302" s="35"/>
      <c r="G1302" s="35"/>
    </row>
    <row r="1303" spans="2:7" s="3" customFormat="1" ht="12" customHeight="1" x14ac:dyDescent="0.25">
      <c r="B1303" s="13"/>
      <c r="C1303" s="14"/>
      <c r="D1303" s="14"/>
      <c r="E1303" s="35"/>
      <c r="F1303" s="35"/>
      <c r="G1303" s="35"/>
    </row>
    <row r="1304" spans="2:7" s="3" customFormat="1" ht="12" customHeight="1" x14ac:dyDescent="0.25">
      <c r="B1304" s="13"/>
      <c r="C1304" s="14"/>
      <c r="D1304" s="14"/>
      <c r="E1304" s="35"/>
      <c r="F1304" s="35"/>
      <c r="G1304" s="35"/>
    </row>
    <row r="1305" spans="2:7" s="3" customFormat="1" ht="12" customHeight="1" x14ac:dyDescent="0.25">
      <c r="B1305" s="13"/>
      <c r="C1305" s="14"/>
      <c r="D1305" s="14"/>
      <c r="E1305" s="35"/>
      <c r="F1305" s="35"/>
      <c r="G1305" s="35"/>
    </row>
    <row r="1306" spans="2:7" s="3" customFormat="1" ht="12" customHeight="1" x14ac:dyDescent="0.25">
      <c r="B1306" s="13"/>
      <c r="C1306" s="14"/>
      <c r="D1306" s="14"/>
      <c r="E1306" s="35"/>
      <c r="F1306" s="35"/>
      <c r="G1306" s="35"/>
    </row>
    <row r="1307" spans="2:7" s="3" customFormat="1" ht="12" customHeight="1" x14ac:dyDescent="0.25">
      <c r="B1307" s="13"/>
      <c r="C1307" s="14"/>
      <c r="D1307" s="14"/>
      <c r="E1307" s="35"/>
      <c r="F1307" s="35"/>
      <c r="G1307" s="35"/>
    </row>
    <row r="1308" spans="2:7" s="3" customFormat="1" ht="12" customHeight="1" x14ac:dyDescent="0.25">
      <c r="B1308" s="13"/>
      <c r="C1308" s="14"/>
      <c r="D1308" s="14"/>
      <c r="E1308" s="35"/>
      <c r="F1308" s="35"/>
      <c r="G1308" s="35"/>
    </row>
    <row r="1309" spans="2:7" s="3" customFormat="1" ht="12" customHeight="1" x14ac:dyDescent="0.25">
      <c r="B1309" s="13"/>
      <c r="C1309" s="14"/>
      <c r="D1309" s="14"/>
      <c r="E1309" s="35"/>
      <c r="F1309" s="35"/>
      <c r="G1309" s="35"/>
    </row>
    <row r="1310" spans="2:7" s="4" customFormat="1" ht="20.100000000000001" customHeight="1" x14ac:dyDescent="0.25">
      <c r="B1310" s="17" t="s">
        <v>200</v>
      </c>
      <c r="C1310" s="18"/>
      <c r="D1310" s="19"/>
      <c r="E1310" s="36"/>
      <c r="F1310" s="36"/>
      <c r="G1310" s="44">
        <f>SUM(G1246:G1309)</f>
        <v>0</v>
      </c>
    </row>
    <row r="1311" spans="2:7" s="2" customFormat="1" ht="12" customHeight="1" x14ac:dyDescent="0.25">
      <c r="D1311" s="20" t="s">
        <v>632</v>
      </c>
      <c r="E1311" s="33"/>
      <c r="F1311" s="33"/>
      <c r="G1311" s="33"/>
    </row>
    <row r="1312" spans="2:7" s="1" customFormat="1" ht="12.75" x14ac:dyDescent="0.25">
      <c r="B1312" s="6" t="s">
        <v>1</v>
      </c>
      <c r="E1312" s="32"/>
      <c r="F1312" s="32"/>
      <c r="G1312" s="32"/>
    </row>
    <row r="1313" spans="1:7" s="1" customFormat="1" ht="12.75" x14ac:dyDescent="0.25">
      <c r="B1313" s="6" t="s">
        <v>3</v>
      </c>
      <c r="E1313" s="32"/>
      <c r="F1313" s="32"/>
      <c r="G1313" s="32"/>
    </row>
    <row r="1314" spans="1:7" s="1" customFormat="1" ht="12.75" x14ac:dyDescent="0.25">
      <c r="B1314" s="6" t="s">
        <v>4</v>
      </c>
      <c r="E1314" s="32"/>
      <c r="F1314" s="32"/>
      <c r="G1314" s="32"/>
    </row>
    <row r="1315" spans="1:7" s="1" customFormat="1" ht="12.75" x14ac:dyDescent="0.25">
      <c r="B1315" s="7" t="s">
        <v>5</v>
      </c>
      <c r="E1315" s="32"/>
      <c r="F1315" s="32"/>
      <c r="G1315" s="32"/>
    </row>
    <row r="1316" spans="1:7" s="1" customFormat="1" ht="12.75" x14ac:dyDescent="0.25">
      <c r="B1316" s="8" t="s">
        <v>6</v>
      </c>
      <c r="E1316" s="32"/>
      <c r="F1316" s="32"/>
      <c r="G1316" s="32"/>
    </row>
    <row r="1317" spans="1:7" s="2" customFormat="1" ht="12" x14ac:dyDescent="0.25">
      <c r="E1317" s="33"/>
      <c r="F1317" s="33"/>
      <c r="G1317" s="42" t="s">
        <v>633</v>
      </c>
    </row>
    <row r="1318" spans="1:7" s="3" customFormat="1" ht="27.4" customHeight="1" x14ac:dyDescent="0.25">
      <c r="B1318" s="9" t="s">
        <v>8</v>
      </c>
      <c r="C1318" s="9" t="s">
        <v>9</v>
      </c>
      <c r="D1318" s="9" t="s">
        <v>10</v>
      </c>
      <c r="E1318" s="34" t="s">
        <v>11</v>
      </c>
      <c r="F1318" s="34" t="s">
        <v>12</v>
      </c>
      <c r="G1318" s="43" t="s">
        <v>13</v>
      </c>
    </row>
    <row r="1319" spans="1:7" s="3" customFormat="1" ht="12" customHeight="1" x14ac:dyDescent="0.25">
      <c r="A1319" s="3">
        <v>5079</v>
      </c>
      <c r="B1319" s="10" t="s">
        <v>634</v>
      </c>
      <c r="C1319" s="16" t="s">
        <v>356</v>
      </c>
      <c r="D1319" s="15"/>
      <c r="E1319" s="30"/>
      <c r="F1319" s="30"/>
      <c r="G1319" s="30"/>
    </row>
    <row r="1320" spans="1:7" s="3" customFormat="1" ht="12" customHeight="1" x14ac:dyDescent="0.25">
      <c r="B1320" s="13"/>
      <c r="C1320" s="14"/>
      <c r="D1320" s="14"/>
      <c r="E1320" s="35"/>
      <c r="F1320" s="35"/>
      <c r="G1320" s="35"/>
    </row>
    <row r="1321" spans="1:7" s="3" customFormat="1" ht="12" customHeight="1" x14ac:dyDescent="0.25">
      <c r="A1321" s="3">
        <v>5080</v>
      </c>
      <c r="B1321" s="10" t="s">
        <v>635</v>
      </c>
      <c r="C1321" s="16" t="s">
        <v>633</v>
      </c>
      <c r="D1321" s="15"/>
      <c r="E1321" s="30"/>
      <c r="F1321" s="30"/>
      <c r="G1321" s="30"/>
    </row>
    <row r="1322" spans="1:7" s="3" customFormat="1" ht="12" customHeight="1" x14ac:dyDescent="0.25">
      <c r="B1322" s="13"/>
      <c r="C1322" s="14"/>
      <c r="D1322" s="14"/>
      <c r="E1322" s="35"/>
      <c r="F1322" s="35"/>
      <c r="G1322" s="35"/>
    </row>
    <row r="1323" spans="1:7" s="3" customFormat="1" ht="24" customHeight="1" x14ac:dyDescent="0.25">
      <c r="A1323" s="3">
        <v>5081</v>
      </c>
      <c r="B1323" s="10" t="s">
        <v>636</v>
      </c>
      <c r="C1323" s="16" t="s">
        <v>359</v>
      </c>
      <c r="D1323" s="15"/>
      <c r="E1323" s="30"/>
      <c r="F1323" s="30"/>
      <c r="G1323" s="30"/>
    </row>
    <row r="1324" spans="1:7" s="3" customFormat="1" ht="12" customHeight="1" x14ac:dyDescent="0.25">
      <c r="B1324" s="13"/>
      <c r="C1324" s="14"/>
      <c r="D1324" s="14"/>
      <c r="E1324" s="35"/>
      <c r="F1324" s="35"/>
      <c r="G1324" s="35"/>
    </row>
    <row r="1325" spans="1:7" s="3" customFormat="1" ht="48" customHeight="1" x14ac:dyDescent="0.25">
      <c r="A1325" s="3">
        <v>5082</v>
      </c>
      <c r="B1325" s="10" t="s">
        <v>637</v>
      </c>
      <c r="C1325" s="11" t="s">
        <v>361</v>
      </c>
      <c r="D1325" s="15" t="s">
        <v>249</v>
      </c>
      <c r="E1325" s="30">
        <v>11</v>
      </c>
      <c r="F1325" s="31">
        <v>0</v>
      </c>
      <c r="G1325" s="30">
        <f>IF(D1325 = CHAR(37), E1325*F1325/100,E1325*F1325)</f>
        <v>0</v>
      </c>
    </row>
    <row r="1326" spans="1:7" s="3" customFormat="1" ht="12" customHeight="1" x14ac:dyDescent="0.25">
      <c r="B1326" s="13"/>
      <c r="C1326" s="14"/>
      <c r="D1326" s="14"/>
      <c r="E1326" s="35"/>
      <c r="F1326" s="35"/>
      <c r="G1326" s="35"/>
    </row>
    <row r="1327" spans="1:7" s="3" customFormat="1" ht="24.4" customHeight="1" x14ac:dyDescent="0.25">
      <c r="A1327" s="3">
        <v>5083</v>
      </c>
      <c r="B1327" s="10" t="s">
        <v>638</v>
      </c>
      <c r="C1327" s="11" t="s">
        <v>639</v>
      </c>
      <c r="D1327" s="15" t="s">
        <v>249</v>
      </c>
      <c r="E1327" s="30">
        <v>10</v>
      </c>
      <c r="F1327" s="31">
        <v>0</v>
      </c>
      <c r="G1327" s="30">
        <f>IF(D1327 = CHAR(37), E1327*F1327/100,E1327*F1327)</f>
        <v>0</v>
      </c>
    </row>
    <row r="1328" spans="1:7" s="3" customFormat="1" ht="12" customHeight="1" x14ac:dyDescent="0.25">
      <c r="B1328" s="13"/>
      <c r="C1328" s="14"/>
      <c r="D1328" s="14"/>
      <c r="E1328" s="35"/>
      <c r="F1328" s="35"/>
      <c r="G1328" s="35"/>
    </row>
    <row r="1329" spans="1:7" s="3" customFormat="1" ht="24" customHeight="1" x14ac:dyDescent="0.25">
      <c r="A1329" s="3">
        <v>5084</v>
      </c>
      <c r="B1329" s="10" t="s">
        <v>640</v>
      </c>
      <c r="C1329" s="11" t="s">
        <v>641</v>
      </c>
      <c r="D1329" s="15" t="s">
        <v>249</v>
      </c>
      <c r="E1329" s="30">
        <v>20</v>
      </c>
      <c r="F1329" s="31">
        <v>0</v>
      </c>
      <c r="G1329" s="30">
        <f>IF(D1329 = CHAR(37), E1329*F1329/100,E1329*F1329)</f>
        <v>0</v>
      </c>
    </row>
    <row r="1330" spans="1:7" s="3" customFormat="1" ht="12" customHeight="1" x14ac:dyDescent="0.25">
      <c r="B1330" s="13"/>
      <c r="C1330" s="14"/>
      <c r="D1330" s="14"/>
      <c r="E1330" s="35"/>
      <c r="F1330" s="35"/>
      <c r="G1330" s="35"/>
    </row>
    <row r="1331" spans="1:7" s="3" customFormat="1" ht="24" customHeight="1" x14ac:dyDescent="0.25">
      <c r="A1331" s="3">
        <v>5164</v>
      </c>
      <c r="B1331" s="10" t="s">
        <v>642</v>
      </c>
      <c r="C1331" s="16" t="s">
        <v>375</v>
      </c>
      <c r="D1331" s="15"/>
      <c r="E1331" s="30"/>
      <c r="F1331" s="30"/>
      <c r="G1331" s="30"/>
    </row>
    <row r="1332" spans="1:7" s="3" customFormat="1" ht="12" customHeight="1" x14ac:dyDescent="0.25">
      <c r="B1332" s="13"/>
      <c r="C1332" s="14"/>
      <c r="D1332" s="14"/>
      <c r="E1332" s="35"/>
      <c r="F1332" s="35"/>
      <c r="G1332" s="35"/>
    </row>
    <row r="1333" spans="1:7" s="3" customFormat="1" ht="24" customHeight="1" x14ac:dyDescent="0.25">
      <c r="A1333" s="3">
        <v>5163</v>
      </c>
      <c r="B1333" s="10" t="s">
        <v>643</v>
      </c>
      <c r="C1333" s="11" t="s">
        <v>377</v>
      </c>
      <c r="D1333" s="15" t="s">
        <v>300</v>
      </c>
      <c r="E1333" s="30">
        <v>12</v>
      </c>
      <c r="F1333" s="31">
        <v>0</v>
      </c>
      <c r="G1333" s="30">
        <f>IF(D1333 = CHAR(37), E1333*F1333/100,E1333*F1333)</f>
        <v>0</v>
      </c>
    </row>
    <row r="1334" spans="1:7" s="3" customFormat="1" ht="12" customHeight="1" x14ac:dyDescent="0.25">
      <c r="B1334" s="13"/>
      <c r="C1334" s="14"/>
      <c r="D1334" s="14"/>
      <c r="E1334" s="35"/>
      <c r="F1334" s="35"/>
      <c r="G1334" s="35"/>
    </row>
    <row r="1335" spans="1:7" s="3" customFormat="1" ht="24" customHeight="1" x14ac:dyDescent="0.25">
      <c r="A1335" s="3">
        <v>5085</v>
      </c>
      <c r="B1335" s="10" t="s">
        <v>644</v>
      </c>
      <c r="C1335" s="11" t="s">
        <v>379</v>
      </c>
      <c r="D1335" s="15" t="s">
        <v>249</v>
      </c>
      <c r="E1335" s="30">
        <v>10</v>
      </c>
      <c r="F1335" s="31">
        <v>0</v>
      </c>
      <c r="G1335" s="30">
        <f>IF(D1335 = CHAR(37), E1335*F1335/100,E1335*F1335)</f>
        <v>0</v>
      </c>
    </row>
    <row r="1336" spans="1:7" s="3" customFormat="1" ht="12" customHeight="1" x14ac:dyDescent="0.25">
      <c r="B1336" s="13"/>
      <c r="C1336" s="14"/>
      <c r="D1336" s="14"/>
      <c r="E1336" s="35"/>
      <c r="F1336" s="35"/>
      <c r="G1336" s="35"/>
    </row>
    <row r="1337" spans="1:7" s="3" customFormat="1" ht="48" customHeight="1" x14ac:dyDescent="0.25">
      <c r="A1337" s="3">
        <v>5086</v>
      </c>
      <c r="B1337" s="10" t="s">
        <v>645</v>
      </c>
      <c r="C1337" s="11" t="s">
        <v>646</v>
      </c>
      <c r="D1337" s="15" t="s">
        <v>249</v>
      </c>
      <c r="E1337" s="30">
        <v>10</v>
      </c>
      <c r="F1337" s="31">
        <v>0</v>
      </c>
      <c r="G1337" s="30">
        <f>IF(D1337 = CHAR(37), E1337*F1337/100,E1337*F1337)</f>
        <v>0</v>
      </c>
    </row>
    <row r="1338" spans="1:7" s="3" customFormat="1" ht="12" customHeight="1" x14ac:dyDescent="0.25">
      <c r="B1338" s="13"/>
      <c r="C1338" s="14"/>
      <c r="D1338" s="14"/>
      <c r="E1338" s="35"/>
      <c r="F1338" s="35"/>
      <c r="G1338" s="35"/>
    </row>
    <row r="1339" spans="1:7" s="3" customFormat="1" ht="24" customHeight="1" x14ac:dyDescent="0.25">
      <c r="A1339" s="3">
        <v>10306</v>
      </c>
      <c r="B1339" s="10" t="s">
        <v>647</v>
      </c>
      <c r="C1339" s="16" t="s">
        <v>648</v>
      </c>
      <c r="D1339" s="15"/>
      <c r="E1339" s="30"/>
      <c r="F1339" s="30"/>
      <c r="G1339" s="30"/>
    </row>
    <row r="1340" spans="1:7" s="3" customFormat="1" ht="12" customHeight="1" x14ac:dyDescent="0.25">
      <c r="B1340" s="13"/>
      <c r="C1340" s="14"/>
      <c r="D1340" s="14"/>
      <c r="E1340" s="35"/>
      <c r="F1340" s="35"/>
      <c r="G1340" s="35"/>
    </row>
    <row r="1341" spans="1:7" s="3" customFormat="1" ht="12" customHeight="1" x14ac:dyDescent="0.25">
      <c r="A1341" s="3">
        <v>10307</v>
      </c>
      <c r="B1341" s="10"/>
      <c r="C1341" s="11" t="s">
        <v>384</v>
      </c>
      <c r="D1341" s="15"/>
      <c r="E1341" s="30"/>
      <c r="F1341" s="30"/>
      <c r="G1341" s="30"/>
    </row>
    <row r="1342" spans="1:7" s="3" customFormat="1" ht="12" customHeight="1" x14ac:dyDescent="0.25">
      <c r="B1342" s="13"/>
      <c r="C1342" s="14"/>
      <c r="D1342" s="14"/>
      <c r="E1342" s="35"/>
      <c r="F1342" s="35"/>
      <c r="G1342" s="35"/>
    </row>
    <row r="1343" spans="1:7" s="3" customFormat="1" ht="12" customHeight="1" x14ac:dyDescent="0.25">
      <c r="A1343" s="3">
        <v>10308</v>
      </c>
      <c r="B1343" s="10" t="s">
        <v>649</v>
      </c>
      <c r="C1343" s="11" t="s">
        <v>386</v>
      </c>
      <c r="D1343" s="15" t="s">
        <v>20</v>
      </c>
      <c r="E1343" s="30">
        <v>1</v>
      </c>
      <c r="F1343" s="31">
        <v>0</v>
      </c>
      <c r="G1343" s="30">
        <f>IF(D1343 = CHAR(37), E1343*F1343/100,E1343*F1343)</f>
        <v>0</v>
      </c>
    </row>
    <row r="1344" spans="1:7" s="3" customFormat="1" ht="12" customHeight="1" x14ac:dyDescent="0.25">
      <c r="B1344" s="13"/>
      <c r="C1344" s="14"/>
      <c r="D1344" s="14"/>
      <c r="E1344" s="35"/>
      <c r="F1344" s="35"/>
      <c r="G1344" s="35"/>
    </row>
    <row r="1345" spans="1:7" s="3" customFormat="1" ht="12" customHeight="1" x14ac:dyDescent="0.25">
      <c r="A1345" s="3">
        <v>10309</v>
      </c>
      <c r="B1345" s="10"/>
      <c r="C1345" s="11" t="s">
        <v>387</v>
      </c>
      <c r="D1345" s="15"/>
      <c r="E1345" s="30"/>
      <c r="F1345" s="30"/>
      <c r="G1345" s="30"/>
    </row>
    <row r="1346" spans="1:7" s="3" customFormat="1" ht="12" customHeight="1" x14ac:dyDescent="0.25">
      <c r="B1346" s="13"/>
      <c r="C1346" s="14"/>
      <c r="D1346" s="14"/>
      <c r="E1346" s="35"/>
      <c r="F1346" s="35"/>
      <c r="G1346" s="35"/>
    </row>
    <row r="1347" spans="1:7" s="3" customFormat="1" ht="12" customHeight="1" x14ac:dyDescent="0.25">
      <c r="A1347" s="3">
        <v>10310</v>
      </c>
      <c r="B1347" s="10" t="s">
        <v>650</v>
      </c>
      <c r="C1347" s="11" t="s">
        <v>389</v>
      </c>
      <c r="D1347" s="15" t="s">
        <v>20</v>
      </c>
      <c r="E1347" s="30">
        <v>1</v>
      </c>
      <c r="F1347" s="31">
        <v>0</v>
      </c>
      <c r="G1347" s="30">
        <f>IF(D1347 = CHAR(37), E1347*F1347/100,E1347*F1347)</f>
        <v>0</v>
      </c>
    </row>
    <row r="1348" spans="1:7" s="3" customFormat="1" ht="12" customHeight="1" x14ac:dyDescent="0.25">
      <c r="B1348" s="13"/>
      <c r="C1348" s="14"/>
      <c r="D1348" s="14"/>
      <c r="E1348" s="35"/>
      <c r="F1348" s="35"/>
      <c r="G1348" s="35"/>
    </row>
    <row r="1349" spans="1:7" s="3" customFormat="1" ht="12" customHeight="1" x14ac:dyDescent="0.25">
      <c r="A1349" s="3">
        <v>10311</v>
      </c>
      <c r="B1349" s="10" t="s">
        <v>651</v>
      </c>
      <c r="C1349" s="11" t="s">
        <v>391</v>
      </c>
      <c r="D1349" s="15"/>
      <c r="E1349" s="30"/>
      <c r="F1349" s="30"/>
      <c r="G1349" s="30"/>
    </row>
    <row r="1350" spans="1:7" s="3" customFormat="1" ht="12" customHeight="1" x14ac:dyDescent="0.25">
      <c r="B1350" s="13"/>
      <c r="C1350" s="14"/>
      <c r="D1350" s="14"/>
      <c r="E1350" s="35"/>
      <c r="F1350" s="35"/>
      <c r="G1350" s="35"/>
    </row>
    <row r="1351" spans="1:7" s="3" customFormat="1" ht="12" customHeight="1" x14ac:dyDescent="0.25">
      <c r="A1351" s="3">
        <v>10312</v>
      </c>
      <c r="B1351" s="10"/>
      <c r="C1351" s="11" t="s">
        <v>392</v>
      </c>
      <c r="D1351" s="15"/>
      <c r="E1351" s="30"/>
      <c r="F1351" s="30"/>
      <c r="G1351" s="30"/>
    </row>
    <row r="1352" spans="1:7" s="3" customFormat="1" ht="12" customHeight="1" x14ac:dyDescent="0.25">
      <c r="B1352" s="13"/>
      <c r="C1352" s="14"/>
      <c r="D1352" s="14"/>
      <c r="E1352" s="35"/>
      <c r="F1352" s="35"/>
      <c r="G1352" s="35"/>
    </row>
    <row r="1353" spans="1:7" s="3" customFormat="1" ht="24" customHeight="1" x14ac:dyDescent="0.25">
      <c r="A1353" s="3">
        <v>10313</v>
      </c>
      <c r="B1353" s="10" t="s">
        <v>652</v>
      </c>
      <c r="C1353" s="11" t="s">
        <v>394</v>
      </c>
      <c r="D1353" s="15" t="s">
        <v>395</v>
      </c>
      <c r="E1353" s="30">
        <v>37</v>
      </c>
      <c r="F1353" s="31">
        <v>0</v>
      </c>
      <c r="G1353" s="30">
        <f>IF(D1353 = CHAR(37), E1353*F1353/100,E1353*F1353)</f>
        <v>0</v>
      </c>
    </row>
    <row r="1354" spans="1:7" s="3" customFormat="1" ht="12" customHeight="1" x14ac:dyDescent="0.25">
      <c r="B1354" s="13"/>
      <c r="C1354" s="14"/>
      <c r="D1354" s="14"/>
      <c r="E1354" s="35"/>
      <c r="F1354" s="35"/>
      <c r="G1354" s="35"/>
    </row>
    <row r="1355" spans="1:7" s="3" customFormat="1" ht="24" customHeight="1" x14ac:dyDescent="0.25">
      <c r="A1355" s="3">
        <v>13598</v>
      </c>
      <c r="B1355" s="10" t="s">
        <v>653</v>
      </c>
      <c r="C1355" s="11" t="s">
        <v>398</v>
      </c>
      <c r="D1355" s="15" t="s">
        <v>395</v>
      </c>
      <c r="E1355" s="30"/>
      <c r="F1355" s="30">
        <v>0</v>
      </c>
      <c r="G1355" s="30" t="s">
        <v>325</v>
      </c>
    </row>
    <row r="1356" spans="1:7" s="3" customFormat="1" ht="12" customHeight="1" x14ac:dyDescent="0.25">
      <c r="B1356" s="13"/>
      <c r="C1356" s="14"/>
      <c r="D1356" s="14"/>
      <c r="E1356" s="35"/>
      <c r="F1356" s="35"/>
      <c r="G1356" s="35"/>
    </row>
    <row r="1357" spans="1:7" s="3" customFormat="1" ht="12" customHeight="1" x14ac:dyDescent="0.25">
      <c r="A1357" s="3">
        <v>13599</v>
      </c>
      <c r="B1357" s="10" t="s">
        <v>654</v>
      </c>
      <c r="C1357" s="11" t="s">
        <v>400</v>
      </c>
      <c r="D1357" s="15" t="s">
        <v>395</v>
      </c>
      <c r="E1357" s="30"/>
      <c r="F1357" s="30">
        <v>0</v>
      </c>
      <c r="G1357" s="30" t="s">
        <v>325</v>
      </c>
    </row>
    <row r="1358" spans="1:7" s="3" customFormat="1" ht="12" customHeight="1" x14ac:dyDescent="0.25">
      <c r="B1358" s="13"/>
      <c r="C1358" s="14"/>
      <c r="D1358" s="14"/>
      <c r="E1358" s="35"/>
      <c r="F1358" s="35"/>
      <c r="G1358" s="35"/>
    </row>
    <row r="1359" spans="1:7" s="3" customFormat="1" ht="12" customHeight="1" x14ac:dyDescent="0.25">
      <c r="A1359" s="3">
        <v>10314</v>
      </c>
      <c r="B1359" s="10" t="s">
        <v>655</v>
      </c>
      <c r="C1359" s="11" t="s">
        <v>402</v>
      </c>
      <c r="D1359" s="15"/>
      <c r="E1359" s="30"/>
      <c r="F1359" s="30"/>
      <c r="G1359" s="30"/>
    </row>
    <row r="1360" spans="1:7" s="3" customFormat="1" ht="12" customHeight="1" x14ac:dyDescent="0.25">
      <c r="B1360" s="13"/>
      <c r="C1360" s="14"/>
      <c r="D1360" s="14"/>
      <c r="E1360" s="35"/>
      <c r="F1360" s="35"/>
      <c r="G1360" s="35"/>
    </row>
    <row r="1361" spans="1:7" s="3" customFormat="1" ht="12" customHeight="1" x14ac:dyDescent="0.25">
      <c r="A1361" s="3">
        <v>10315</v>
      </c>
      <c r="B1361" s="10" t="s">
        <v>656</v>
      </c>
      <c r="C1361" s="11" t="s">
        <v>404</v>
      </c>
      <c r="D1361" s="15"/>
      <c r="E1361" s="30"/>
      <c r="F1361" s="30"/>
      <c r="G1361" s="30"/>
    </row>
    <row r="1362" spans="1:7" s="3" customFormat="1" ht="12" customHeight="1" x14ac:dyDescent="0.25">
      <c r="B1362" s="13"/>
      <c r="C1362" s="14"/>
      <c r="D1362" s="14"/>
      <c r="E1362" s="35"/>
      <c r="F1362" s="35"/>
      <c r="G1362" s="35"/>
    </row>
    <row r="1363" spans="1:7" s="3" customFormat="1" ht="12" customHeight="1" x14ac:dyDescent="0.25">
      <c r="A1363" s="3">
        <v>10316</v>
      </c>
      <c r="B1363" s="10"/>
      <c r="C1363" s="11" t="s">
        <v>405</v>
      </c>
      <c r="D1363" s="15"/>
      <c r="E1363" s="30"/>
      <c r="F1363" s="30"/>
      <c r="G1363" s="30"/>
    </row>
    <row r="1364" spans="1:7" s="3" customFormat="1" ht="12" customHeight="1" x14ac:dyDescent="0.25">
      <c r="B1364" s="13"/>
      <c r="C1364" s="14"/>
      <c r="D1364" s="14"/>
      <c r="E1364" s="35"/>
      <c r="F1364" s="35"/>
      <c r="G1364" s="35"/>
    </row>
    <row r="1365" spans="1:7" s="3" customFormat="1" ht="24" customHeight="1" x14ac:dyDescent="0.25">
      <c r="A1365" s="3">
        <v>10317</v>
      </c>
      <c r="B1365" s="10" t="s">
        <v>657</v>
      </c>
      <c r="C1365" s="11" t="s">
        <v>407</v>
      </c>
      <c r="D1365" s="15" t="s">
        <v>408</v>
      </c>
      <c r="E1365" s="30">
        <v>29</v>
      </c>
      <c r="F1365" s="31">
        <v>0</v>
      </c>
      <c r="G1365" s="30">
        <f>IF(D1365 = CHAR(37), E1365*F1365/100,E1365*F1365)</f>
        <v>0</v>
      </c>
    </row>
    <row r="1366" spans="1:7" s="3" customFormat="1" ht="12" customHeight="1" x14ac:dyDescent="0.25">
      <c r="B1366" s="13"/>
      <c r="C1366" s="14"/>
      <c r="D1366" s="14"/>
      <c r="E1366" s="35"/>
      <c r="F1366" s="35"/>
      <c r="G1366" s="35"/>
    </row>
    <row r="1367" spans="1:7" s="4" customFormat="1" ht="20.100000000000001" customHeight="1" x14ac:dyDescent="0.25">
      <c r="B1367" s="17" t="s">
        <v>68</v>
      </c>
      <c r="C1367" s="18"/>
      <c r="D1367" s="19"/>
      <c r="E1367" s="36"/>
      <c r="F1367" s="36"/>
      <c r="G1367" s="44">
        <f>SUM(G1319:G1366)</f>
        <v>0</v>
      </c>
    </row>
    <row r="1368" spans="1:7" s="2" customFormat="1" ht="12" customHeight="1" x14ac:dyDescent="0.25">
      <c r="D1368" s="20" t="s">
        <v>658</v>
      </c>
      <c r="E1368" s="33"/>
      <c r="F1368" s="33"/>
      <c r="G1368" s="33"/>
    </row>
    <row r="1369" spans="1:7" s="1" customFormat="1" ht="12.75" x14ac:dyDescent="0.25">
      <c r="B1369" s="6" t="s">
        <v>1</v>
      </c>
      <c r="E1369" s="32"/>
      <c r="F1369" s="32"/>
      <c r="G1369" s="32"/>
    </row>
    <row r="1370" spans="1:7" s="1" customFormat="1" ht="12.75" x14ac:dyDescent="0.25">
      <c r="B1370" s="6" t="s">
        <v>3</v>
      </c>
      <c r="E1370" s="32"/>
      <c r="F1370" s="32"/>
      <c r="G1370" s="32"/>
    </row>
    <row r="1371" spans="1:7" s="1" customFormat="1" ht="12.75" x14ac:dyDescent="0.25">
      <c r="B1371" s="6" t="s">
        <v>4</v>
      </c>
      <c r="E1371" s="32"/>
      <c r="F1371" s="32"/>
      <c r="G1371" s="32"/>
    </row>
    <row r="1372" spans="1:7" s="1" customFormat="1" ht="12.75" x14ac:dyDescent="0.25">
      <c r="B1372" s="7" t="s">
        <v>5</v>
      </c>
      <c r="E1372" s="32"/>
      <c r="F1372" s="32"/>
      <c r="G1372" s="32"/>
    </row>
    <row r="1373" spans="1:7" s="1" customFormat="1" ht="12.75" x14ac:dyDescent="0.25">
      <c r="B1373" s="8" t="s">
        <v>6</v>
      </c>
      <c r="E1373" s="32"/>
      <c r="F1373" s="32"/>
      <c r="G1373" s="32"/>
    </row>
    <row r="1374" spans="1:7" s="2" customFormat="1" ht="12" x14ac:dyDescent="0.25">
      <c r="E1374" s="33"/>
      <c r="F1374" s="33"/>
      <c r="G1374" s="42" t="s">
        <v>633</v>
      </c>
    </row>
    <row r="1375" spans="1:7" s="3" customFormat="1" ht="27.4" customHeight="1" x14ac:dyDescent="0.25">
      <c r="B1375" s="9" t="s">
        <v>8</v>
      </c>
      <c r="C1375" s="9" t="s">
        <v>9</v>
      </c>
      <c r="D1375" s="9" t="s">
        <v>10</v>
      </c>
      <c r="E1375" s="34" t="s">
        <v>11</v>
      </c>
      <c r="F1375" s="34" t="s">
        <v>12</v>
      </c>
      <c r="G1375" s="43" t="s">
        <v>13</v>
      </c>
    </row>
    <row r="1376" spans="1:7" s="4" customFormat="1" ht="20.100000000000001" customHeight="1" x14ac:dyDescent="0.25">
      <c r="B1376" s="17" t="s">
        <v>70</v>
      </c>
      <c r="C1376" s="18"/>
      <c r="D1376" s="19"/>
      <c r="E1376" s="36"/>
      <c r="F1376" s="36"/>
      <c r="G1376" s="44">
        <f>G1367</f>
        <v>0</v>
      </c>
    </row>
    <row r="1377" spans="1:7" s="3" customFormat="1" ht="12" customHeight="1" x14ac:dyDescent="0.25">
      <c r="A1377" s="3">
        <v>10318</v>
      </c>
      <c r="B1377" s="10"/>
      <c r="C1377" s="11" t="s">
        <v>409</v>
      </c>
      <c r="D1377" s="15"/>
      <c r="E1377" s="30"/>
      <c r="F1377" s="30"/>
      <c r="G1377" s="30"/>
    </row>
    <row r="1378" spans="1:7" s="3" customFormat="1" ht="12" customHeight="1" x14ac:dyDescent="0.25">
      <c r="B1378" s="13"/>
      <c r="C1378" s="14"/>
      <c r="D1378" s="14"/>
      <c r="E1378" s="35"/>
      <c r="F1378" s="35"/>
      <c r="G1378" s="35"/>
    </row>
    <row r="1379" spans="1:7" s="3" customFormat="1" ht="12" customHeight="1" x14ac:dyDescent="0.25">
      <c r="A1379" s="3">
        <v>10319</v>
      </c>
      <c r="B1379" s="10" t="s">
        <v>659</v>
      </c>
      <c r="C1379" s="11" t="s">
        <v>411</v>
      </c>
      <c r="D1379" s="15" t="s">
        <v>408</v>
      </c>
      <c r="E1379" s="30">
        <v>20</v>
      </c>
      <c r="F1379" s="31">
        <v>0</v>
      </c>
      <c r="G1379" s="30">
        <f>IF(D1379 = CHAR(37), E1379*F1379/100,E1379*F1379)</f>
        <v>0</v>
      </c>
    </row>
    <row r="1380" spans="1:7" s="3" customFormat="1" ht="12" customHeight="1" x14ac:dyDescent="0.25">
      <c r="B1380" s="13"/>
      <c r="C1380" s="14"/>
      <c r="D1380" s="14"/>
      <c r="E1380" s="35"/>
      <c r="F1380" s="35"/>
      <c r="G1380" s="35"/>
    </row>
    <row r="1381" spans="1:7" s="3" customFormat="1" ht="12" customHeight="1" x14ac:dyDescent="0.25">
      <c r="A1381" s="3">
        <v>10320</v>
      </c>
      <c r="B1381" s="10" t="s">
        <v>660</v>
      </c>
      <c r="C1381" s="11" t="s">
        <v>413</v>
      </c>
      <c r="D1381" s="15" t="s">
        <v>408</v>
      </c>
      <c r="E1381" s="30">
        <v>6</v>
      </c>
      <c r="F1381" s="31">
        <v>0</v>
      </c>
      <c r="G1381" s="30">
        <f>IF(D1381 = CHAR(37), E1381*F1381/100,E1381*F1381)</f>
        <v>0</v>
      </c>
    </row>
    <row r="1382" spans="1:7" s="3" customFormat="1" ht="12" customHeight="1" x14ac:dyDescent="0.25">
      <c r="B1382" s="13"/>
      <c r="C1382" s="14"/>
      <c r="D1382" s="14"/>
      <c r="E1382" s="35"/>
      <c r="F1382" s="35"/>
      <c r="G1382" s="35"/>
    </row>
    <row r="1383" spans="1:7" s="3" customFormat="1" ht="12" customHeight="1" x14ac:dyDescent="0.25">
      <c r="A1383" s="3">
        <v>10321</v>
      </c>
      <c r="B1383" s="10"/>
      <c r="C1383" s="11" t="s">
        <v>414</v>
      </c>
      <c r="D1383" s="15"/>
      <c r="E1383" s="30"/>
      <c r="F1383" s="30"/>
      <c r="G1383" s="30"/>
    </row>
    <row r="1384" spans="1:7" s="3" customFormat="1" ht="12" customHeight="1" x14ac:dyDescent="0.25">
      <c r="B1384" s="13"/>
      <c r="C1384" s="14"/>
      <c r="D1384" s="14"/>
      <c r="E1384" s="35"/>
      <c r="F1384" s="35"/>
      <c r="G1384" s="35"/>
    </row>
    <row r="1385" spans="1:7" s="3" customFormat="1" ht="24" customHeight="1" x14ac:dyDescent="0.25">
      <c r="A1385" s="3">
        <v>10322</v>
      </c>
      <c r="B1385" s="10"/>
      <c r="C1385" s="11" t="s">
        <v>415</v>
      </c>
      <c r="D1385" s="15"/>
      <c r="E1385" s="30"/>
      <c r="F1385" s="30"/>
      <c r="G1385" s="30"/>
    </row>
    <row r="1386" spans="1:7" s="3" customFormat="1" ht="12" customHeight="1" x14ac:dyDescent="0.25">
      <c r="B1386" s="13"/>
      <c r="C1386" s="14"/>
      <c r="D1386" s="14"/>
      <c r="E1386" s="35"/>
      <c r="F1386" s="35"/>
      <c r="G1386" s="35"/>
    </row>
    <row r="1387" spans="1:7" s="3" customFormat="1" ht="12" customHeight="1" x14ac:dyDescent="0.25">
      <c r="A1387" s="3">
        <v>10323</v>
      </c>
      <c r="B1387" s="10"/>
      <c r="C1387" s="11" t="s">
        <v>416</v>
      </c>
      <c r="D1387" s="15"/>
      <c r="E1387" s="30"/>
      <c r="F1387" s="30"/>
      <c r="G1387" s="30"/>
    </row>
    <row r="1388" spans="1:7" s="3" customFormat="1" ht="12" customHeight="1" x14ac:dyDescent="0.25">
      <c r="B1388" s="13"/>
      <c r="C1388" s="14"/>
      <c r="D1388" s="14"/>
      <c r="E1388" s="35"/>
      <c r="F1388" s="35"/>
      <c r="G1388" s="35"/>
    </row>
    <row r="1389" spans="1:7" s="3" customFormat="1" ht="12" customHeight="1" x14ac:dyDescent="0.25">
      <c r="A1389" s="3">
        <v>10324</v>
      </c>
      <c r="B1389" s="10" t="s">
        <v>661</v>
      </c>
      <c r="C1389" s="11" t="s">
        <v>418</v>
      </c>
      <c r="D1389" s="15" t="s">
        <v>20</v>
      </c>
      <c r="E1389" s="30">
        <v>1</v>
      </c>
      <c r="F1389" s="31">
        <v>0</v>
      </c>
      <c r="G1389" s="30">
        <f>IF(D1389 = CHAR(37), E1389*F1389/100,E1389*F1389)</f>
        <v>0</v>
      </c>
    </row>
    <row r="1390" spans="1:7" s="3" customFormat="1" ht="12" customHeight="1" x14ac:dyDescent="0.25">
      <c r="B1390" s="13"/>
      <c r="C1390" s="14"/>
      <c r="D1390" s="14"/>
      <c r="E1390" s="35"/>
      <c r="F1390" s="35"/>
      <c r="G1390" s="35"/>
    </row>
    <row r="1391" spans="1:7" s="3" customFormat="1" ht="36" customHeight="1" x14ac:dyDescent="0.25">
      <c r="A1391" s="3">
        <v>10325</v>
      </c>
      <c r="B1391" s="10"/>
      <c r="C1391" s="11" t="s">
        <v>419</v>
      </c>
      <c r="D1391" s="15"/>
      <c r="E1391" s="30"/>
      <c r="F1391" s="30"/>
      <c r="G1391" s="30"/>
    </row>
    <row r="1392" spans="1:7" s="3" customFormat="1" ht="12" customHeight="1" x14ac:dyDescent="0.25">
      <c r="B1392" s="13"/>
      <c r="C1392" s="14"/>
      <c r="D1392" s="14"/>
      <c r="E1392" s="35"/>
      <c r="F1392" s="35"/>
      <c r="G1392" s="35"/>
    </row>
    <row r="1393" spans="1:7" s="3" customFormat="1" ht="12" customHeight="1" x14ac:dyDescent="0.25">
      <c r="A1393" s="3">
        <v>10326</v>
      </c>
      <c r="B1393" s="10"/>
      <c r="C1393" s="11" t="s">
        <v>416</v>
      </c>
      <c r="D1393" s="15"/>
      <c r="E1393" s="30"/>
      <c r="F1393" s="30"/>
      <c r="G1393" s="30"/>
    </row>
    <row r="1394" spans="1:7" s="3" customFormat="1" ht="12" customHeight="1" x14ac:dyDescent="0.25">
      <c r="B1394" s="13"/>
      <c r="C1394" s="14"/>
      <c r="D1394" s="14"/>
      <c r="E1394" s="35"/>
      <c r="F1394" s="35"/>
      <c r="G1394" s="35"/>
    </row>
    <row r="1395" spans="1:7" s="3" customFormat="1" ht="12" customHeight="1" x14ac:dyDescent="0.25">
      <c r="A1395" s="3">
        <v>10327</v>
      </c>
      <c r="B1395" s="10" t="s">
        <v>662</v>
      </c>
      <c r="C1395" s="11" t="s">
        <v>418</v>
      </c>
      <c r="D1395" s="15" t="s">
        <v>20</v>
      </c>
      <c r="E1395" s="30">
        <v>1</v>
      </c>
      <c r="F1395" s="31">
        <v>0</v>
      </c>
      <c r="G1395" s="30">
        <f>IF(D1395 = CHAR(37), E1395*F1395/100,E1395*F1395)</f>
        <v>0</v>
      </c>
    </row>
    <row r="1396" spans="1:7" s="3" customFormat="1" ht="12" customHeight="1" x14ac:dyDescent="0.25">
      <c r="B1396" s="13"/>
      <c r="C1396" s="14"/>
      <c r="D1396" s="14"/>
      <c r="E1396" s="35"/>
      <c r="F1396" s="35"/>
      <c r="G1396" s="35"/>
    </row>
    <row r="1397" spans="1:7" s="3" customFormat="1" ht="12" customHeight="1" x14ac:dyDescent="0.25">
      <c r="A1397" s="3">
        <v>10328</v>
      </c>
      <c r="B1397" s="10" t="s">
        <v>663</v>
      </c>
      <c r="C1397" s="11" t="s">
        <v>422</v>
      </c>
      <c r="D1397" s="15"/>
      <c r="E1397" s="30"/>
      <c r="F1397" s="30"/>
      <c r="G1397" s="30"/>
    </row>
    <row r="1398" spans="1:7" s="3" customFormat="1" ht="12" customHeight="1" x14ac:dyDescent="0.25">
      <c r="B1398" s="13"/>
      <c r="C1398" s="14"/>
      <c r="D1398" s="14"/>
      <c r="E1398" s="35"/>
      <c r="F1398" s="35"/>
      <c r="G1398" s="35"/>
    </row>
    <row r="1399" spans="1:7" s="3" customFormat="1" ht="12" customHeight="1" x14ac:dyDescent="0.25">
      <c r="A1399" s="3">
        <v>10329</v>
      </c>
      <c r="B1399" s="10"/>
      <c r="C1399" s="11" t="s">
        <v>423</v>
      </c>
      <c r="D1399" s="15"/>
      <c r="E1399" s="30"/>
      <c r="F1399" s="30"/>
      <c r="G1399" s="30"/>
    </row>
    <row r="1400" spans="1:7" s="3" customFormat="1" ht="12" customHeight="1" x14ac:dyDescent="0.25">
      <c r="B1400" s="13"/>
      <c r="C1400" s="14"/>
      <c r="D1400" s="14"/>
      <c r="E1400" s="35"/>
      <c r="F1400" s="35"/>
      <c r="G1400" s="35"/>
    </row>
    <row r="1401" spans="1:7" s="3" customFormat="1" ht="12" customHeight="1" x14ac:dyDescent="0.25">
      <c r="A1401" s="3">
        <v>10330</v>
      </c>
      <c r="B1401" s="10" t="s">
        <v>664</v>
      </c>
      <c r="C1401" s="11" t="s">
        <v>425</v>
      </c>
      <c r="D1401" s="15" t="s">
        <v>426</v>
      </c>
      <c r="E1401" s="30">
        <v>1</v>
      </c>
      <c r="F1401" s="31">
        <v>0</v>
      </c>
      <c r="G1401" s="30">
        <f>IF(D1401 = CHAR(37), E1401*F1401/100,E1401*F1401)</f>
        <v>0</v>
      </c>
    </row>
    <row r="1402" spans="1:7" s="3" customFormat="1" ht="12" customHeight="1" x14ac:dyDescent="0.25">
      <c r="B1402" s="13"/>
      <c r="C1402" s="14"/>
      <c r="D1402" s="14"/>
      <c r="E1402" s="35"/>
      <c r="F1402" s="35"/>
      <c r="G1402" s="35"/>
    </row>
    <row r="1403" spans="1:7" s="3" customFormat="1" ht="12" customHeight="1" x14ac:dyDescent="0.25">
      <c r="A1403" s="3">
        <v>10331</v>
      </c>
      <c r="B1403" s="10" t="s">
        <v>665</v>
      </c>
      <c r="C1403" s="11" t="s">
        <v>428</v>
      </c>
      <c r="D1403" s="15" t="s">
        <v>426</v>
      </c>
      <c r="E1403" s="30"/>
      <c r="F1403" s="30">
        <v>0</v>
      </c>
      <c r="G1403" s="30" t="s">
        <v>325</v>
      </c>
    </row>
    <row r="1404" spans="1:7" s="3" customFormat="1" ht="12" customHeight="1" x14ac:dyDescent="0.25">
      <c r="B1404" s="13"/>
      <c r="C1404" s="14"/>
      <c r="D1404" s="14"/>
      <c r="E1404" s="35"/>
      <c r="F1404" s="35"/>
      <c r="G1404" s="35"/>
    </row>
    <row r="1405" spans="1:7" s="3" customFormat="1" ht="12" customHeight="1" x14ac:dyDescent="0.25">
      <c r="A1405" s="3">
        <v>10332</v>
      </c>
      <c r="B1405" s="10" t="s">
        <v>666</v>
      </c>
      <c r="C1405" s="11" t="s">
        <v>430</v>
      </c>
      <c r="D1405" s="15" t="s">
        <v>426</v>
      </c>
      <c r="E1405" s="30"/>
      <c r="F1405" s="30">
        <v>0</v>
      </c>
      <c r="G1405" s="30" t="s">
        <v>325</v>
      </c>
    </row>
    <row r="1406" spans="1:7" s="3" customFormat="1" ht="12" customHeight="1" x14ac:dyDescent="0.25">
      <c r="B1406" s="13"/>
      <c r="C1406" s="14"/>
      <c r="D1406" s="14"/>
      <c r="E1406" s="35"/>
      <c r="F1406" s="35"/>
      <c r="G1406" s="35"/>
    </row>
    <row r="1407" spans="1:7" s="3" customFormat="1" ht="12" customHeight="1" x14ac:dyDescent="0.25">
      <c r="A1407" s="3">
        <v>10333</v>
      </c>
      <c r="B1407" s="10" t="s">
        <v>667</v>
      </c>
      <c r="C1407" s="11" t="s">
        <v>432</v>
      </c>
      <c r="D1407" s="15"/>
      <c r="E1407" s="30"/>
      <c r="F1407" s="30"/>
      <c r="G1407" s="30"/>
    </row>
    <row r="1408" spans="1:7" s="3" customFormat="1" ht="12" customHeight="1" x14ac:dyDescent="0.25">
      <c r="B1408" s="13"/>
      <c r="C1408" s="14"/>
      <c r="D1408" s="14"/>
      <c r="E1408" s="35"/>
      <c r="F1408" s="35"/>
      <c r="G1408" s="35"/>
    </row>
    <row r="1409" spans="1:7" s="3" customFormat="1" ht="12" customHeight="1" x14ac:dyDescent="0.25">
      <c r="A1409" s="3">
        <v>10334</v>
      </c>
      <c r="B1409" s="10" t="s">
        <v>668</v>
      </c>
      <c r="C1409" s="11" t="s">
        <v>434</v>
      </c>
      <c r="D1409" s="15" t="s">
        <v>395</v>
      </c>
      <c r="E1409" s="30">
        <v>1</v>
      </c>
      <c r="F1409" s="31">
        <v>0</v>
      </c>
      <c r="G1409" s="30">
        <f>IF(D1409 = CHAR(37), E1409*F1409/100,E1409*F1409)</f>
        <v>0</v>
      </c>
    </row>
    <row r="1410" spans="1:7" s="3" customFormat="1" ht="12" customHeight="1" x14ac:dyDescent="0.25">
      <c r="B1410" s="13"/>
      <c r="C1410" s="14"/>
      <c r="D1410" s="14"/>
      <c r="E1410" s="35"/>
      <c r="F1410" s="35"/>
      <c r="G1410" s="35"/>
    </row>
    <row r="1411" spans="1:7" s="3" customFormat="1" ht="12" customHeight="1" x14ac:dyDescent="0.25">
      <c r="A1411" s="3">
        <v>10335</v>
      </c>
      <c r="B1411" s="10"/>
      <c r="C1411" s="11" t="s">
        <v>435</v>
      </c>
      <c r="D1411" s="15"/>
      <c r="E1411" s="30"/>
      <c r="F1411" s="30"/>
      <c r="G1411" s="30"/>
    </row>
    <row r="1412" spans="1:7" s="3" customFormat="1" ht="12" customHeight="1" x14ac:dyDescent="0.25">
      <c r="B1412" s="13"/>
      <c r="C1412" s="14"/>
      <c r="D1412" s="14"/>
      <c r="E1412" s="35"/>
      <c r="F1412" s="35"/>
      <c r="G1412" s="35"/>
    </row>
    <row r="1413" spans="1:7" s="3" customFormat="1" ht="24" customHeight="1" x14ac:dyDescent="0.25">
      <c r="A1413" s="3">
        <v>10336</v>
      </c>
      <c r="B1413" s="10" t="s">
        <v>669</v>
      </c>
      <c r="C1413" s="11" t="s">
        <v>437</v>
      </c>
      <c r="D1413" s="15" t="s">
        <v>395</v>
      </c>
      <c r="E1413" s="30">
        <v>10</v>
      </c>
      <c r="F1413" s="31">
        <v>0</v>
      </c>
      <c r="G1413" s="30">
        <f>IF(D1413 = CHAR(37), E1413*F1413/100,E1413*F1413)</f>
        <v>0</v>
      </c>
    </row>
    <row r="1414" spans="1:7" s="3" customFormat="1" ht="12" customHeight="1" x14ac:dyDescent="0.25">
      <c r="B1414" s="13"/>
      <c r="C1414" s="14"/>
      <c r="D1414" s="14"/>
      <c r="E1414" s="35"/>
      <c r="F1414" s="35"/>
      <c r="G1414" s="35"/>
    </row>
    <row r="1415" spans="1:7" s="3" customFormat="1" ht="12" customHeight="1" x14ac:dyDescent="0.25">
      <c r="A1415" s="3">
        <v>10337</v>
      </c>
      <c r="B1415" s="10"/>
      <c r="C1415" s="11" t="s">
        <v>438</v>
      </c>
      <c r="D1415" s="15"/>
      <c r="E1415" s="30"/>
      <c r="F1415" s="30"/>
      <c r="G1415" s="30"/>
    </row>
    <row r="1416" spans="1:7" s="3" customFormat="1" ht="12" customHeight="1" x14ac:dyDescent="0.25">
      <c r="B1416" s="13"/>
      <c r="C1416" s="14"/>
      <c r="D1416" s="14"/>
      <c r="E1416" s="35"/>
      <c r="F1416" s="35"/>
      <c r="G1416" s="35"/>
    </row>
    <row r="1417" spans="1:7" s="3" customFormat="1" ht="12" customHeight="1" x14ac:dyDescent="0.25">
      <c r="A1417" s="3">
        <v>10338</v>
      </c>
      <c r="B1417" s="10" t="s">
        <v>670</v>
      </c>
      <c r="C1417" s="11" t="s">
        <v>440</v>
      </c>
      <c r="D1417" s="15" t="s">
        <v>408</v>
      </c>
      <c r="E1417" s="30"/>
      <c r="F1417" s="30">
        <v>0</v>
      </c>
      <c r="G1417" s="30" t="s">
        <v>325</v>
      </c>
    </row>
    <row r="1418" spans="1:7" s="3" customFormat="1" ht="12" customHeight="1" x14ac:dyDescent="0.25">
      <c r="B1418" s="13"/>
      <c r="C1418" s="14"/>
      <c r="D1418" s="14"/>
      <c r="E1418" s="35"/>
      <c r="F1418" s="35"/>
      <c r="G1418" s="35"/>
    </row>
    <row r="1419" spans="1:7" s="3" customFormat="1" ht="12" customHeight="1" x14ac:dyDescent="0.25">
      <c r="A1419" s="3">
        <v>10339</v>
      </c>
      <c r="B1419" s="10" t="s">
        <v>671</v>
      </c>
      <c r="C1419" s="11" t="s">
        <v>442</v>
      </c>
      <c r="D1419" s="15" t="s">
        <v>408</v>
      </c>
      <c r="E1419" s="30"/>
      <c r="F1419" s="30">
        <v>0</v>
      </c>
      <c r="G1419" s="30" t="s">
        <v>325</v>
      </c>
    </row>
    <row r="1420" spans="1:7" s="3" customFormat="1" ht="12" customHeight="1" x14ac:dyDescent="0.25">
      <c r="B1420" s="13"/>
      <c r="C1420" s="14"/>
      <c r="D1420" s="14"/>
      <c r="E1420" s="35"/>
      <c r="F1420" s="35"/>
      <c r="G1420" s="35"/>
    </row>
    <row r="1421" spans="1:7" s="3" customFormat="1" ht="12" customHeight="1" x14ac:dyDescent="0.25">
      <c r="A1421" s="3">
        <v>10340</v>
      </c>
      <c r="B1421" s="10" t="s">
        <v>672</v>
      </c>
      <c r="C1421" s="11" t="s">
        <v>444</v>
      </c>
      <c r="D1421" s="15" t="s">
        <v>249</v>
      </c>
      <c r="E1421" s="30">
        <v>2</v>
      </c>
      <c r="F1421" s="31">
        <v>0</v>
      </c>
      <c r="G1421" s="30">
        <f>IF(D1421 = CHAR(37), E1421*F1421/100,E1421*F1421)</f>
        <v>0</v>
      </c>
    </row>
    <row r="1422" spans="1:7" s="3" customFormat="1" ht="12" customHeight="1" x14ac:dyDescent="0.25">
      <c r="B1422" s="13"/>
      <c r="C1422" s="14"/>
      <c r="D1422" s="14"/>
      <c r="E1422" s="35"/>
      <c r="F1422" s="35"/>
      <c r="G1422" s="35"/>
    </row>
    <row r="1423" spans="1:7" s="3" customFormat="1" ht="12" customHeight="1" x14ac:dyDescent="0.25">
      <c r="A1423" s="3">
        <v>10341</v>
      </c>
      <c r="B1423" s="10"/>
      <c r="C1423" s="11" t="s">
        <v>446</v>
      </c>
      <c r="D1423" s="15"/>
      <c r="E1423" s="30"/>
      <c r="F1423" s="30"/>
      <c r="G1423" s="30"/>
    </row>
    <row r="1424" spans="1:7" s="3" customFormat="1" ht="12" customHeight="1" x14ac:dyDescent="0.25">
      <c r="B1424" s="13"/>
      <c r="C1424" s="14"/>
      <c r="D1424" s="14"/>
      <c r="E1424" s="35"/>
      <c r="F1424" s="35"/>
      <c r="G1424" s="35"/>
    </row>
    <row r="1425" spans="1:7" s="3" customFormat="1" ht="12" customHeight="1" x14ac:dyDescent="0.25">
      <c r="A1425" s="3">
        <v>10342</v>
      </c>
      <c r="B1425" s="10"/>
      <c r="C1425" s="11" t="s">
        <v>447</v>
      </c>
      <c r="D1425" s="15"/>
      <c r="E1425" s="30"/>
      <c r="F1425" s="30"/>
      <c r="G1425" s="30"/>
    </row>
    <row r="1426" spans="1:7" s="3" customFormat="1" ht="12" customHeight="1" x14ac:dyDescent="0.25">
      <c r="B1426" s="13"/>
      <c r="C1426" s="14"/>
      <c r="D1426" s="14"/>
      <c r="E1426" s="35"/>
      <c r="F1426" s="35"/>
      <c r="G1426" s="35"/>
    </row>
    <row r="1427" spans="1:7" s="3" customFormat="1" ht="12" customHeight="1" x14ac:dyDescent="0.25">
      <c r="A1427" s="3">
        <v>10343</v>
      </c>
      <c r="B1427" s="10" t="s">
        <v>673</v>
      </c>
      <c r="C1427" s="11" t="s">
        <v>449</v>
      </c>
      <c r="D1427" s="15" t="s">
        <v>408</v>
      </c>
      <c r="E1427" s="30"/>
      <c r="F1427" s="30">
        <v>0</v>
      </c>
      <c r="G1427" s="30" t="s">
        <v>325</v>
      </c>
    </row>
    <row r="1428" spans="1:7" s="3" customFormat="1" ht="12" customHeight="1" x14ac:dyDescent="0.25">
      <c r="B1428" s="13"/>
      <c r="C1428" s="14"/>
      <c r="D1428" s="14"/>
      <c r="E1428" s="35"/>
      <c r="F1428" s="35"/>
      <c r="G1428" s="35"/>
    </row>
    <row r="1429" spans="1:7" s="3" customFormat="1" ht="12" customHeight="1" x14ac:dyDescent="0.25">
      <c r="A1429" s="3">
        <v>10344</v>
      </c>
      <c r="B1429" s="10" t="s">
        <v>674</v>
      </c>
      <c r="C1429" s="11" t="s">
        <v>451</v>
      </c>
      <c r="D1429" s="15" t="s">
        <v>395</v>
      </c>
      <c r="E1429" s="30"/>
      <c r="F1429" s="30">
        <v>0</v>
      </c>
      <c r="G1429" s="30" t="s">
        <v>325</v>
      </c>
    </row>
    <row r="1430" spans="1:7" s="3" customFormat="1" ht="12" customHeight="1" x14ac:dyDescent="0.25">
      <c r="B1430" s="13"/>
      <c r="C1430" s="14"/>
      <c r="D1430" s="14"/>
      <c r="E1430" s="35"/>
      <c r="F1430" s="35"/>
      <c r="G1430" s="35"/>
    </row>
    <row r="1431" spans="1:7" s="3" customFormat="1" ht="24" customHeight="1" x14ac:dyDescent="0.25">
      <c r="A1431" s="3">
        <v>10345</v>
      </c>
      <c r="B1431" s="10" t="s">
        <v>675</v>
      </c>
      <c r="C1431" s="21" t="s">
        <v>453</v>
      </c>
      <c r="D1431" s="15"/>
      <c r="E1431" s="30"/>
      <c r="F1431" s="30"/>
      <c r="G1431" s="30"/>
    </row>
    <row r="1432" spans="1:7" s="3" customFormat="1" ht="12" customHeight="1" x14ac:dyDescent="0.25">
      <c r="B1432" s="13"/>
      <c r="C1432" s="14"/>
      <c r="D1432" s="14"/>
      <c r="E1432" s="35"/>
      <c r="F1432" s="35"/>
      <c r="G1432" s="35"/>
    </row>
    <row r="1433" spans="1:7" s="3" customFormat="1" ht="24" customHeight="1" x14ac:dyDescent="0.25">
      <c r="A1433" s="3">
        <v>10346</v>
      </c>
      <c r="B1433" s="10" t="s">
        <v>676</v>
      </c>
      <c r="C1433" s="11" t="s">
        <v>455</v>
      </c>
      <c r="D1433" s="15" t="s">
        <v>249</v>
      </c>
      <c r="E1433" s="30">
        <v>1</v>
      </c>
      <c r="F1433" s="31">
        <v>0</v>
      </c>
      <c r="G1433" s="30">
        <f>IF(D1433 = CHAR(37), E1433*F1433/100,E1433*F1433)</f>
        <v>0</v>
      </c>
    </row>
    <row r="1434" spans="1:7" s="4" customFormat="1" ht="20.100000000000001" customHeight="1" x14ac:dyDescent="0.25">
      <c r="B1434" s="17" t="s">
        <v>68</v>
      </c>
      <c r="C1434" s="18"/>
      <c r="D1434" s="19"/>
      <c r="E1434" s="36"/>
      <c r="F1434" s="36"/>
      <c r="G1434" s="44">
        <f>SUM(G1376:G1433)</f>
        <v>0</v>
      </c>
    </row>
    <row r="1435" spans="1:7" s="2" customFormat="1" ht="12" customHeight="1" x14ac:dyDescent="0.25">
      <c r="D1435" s="20" t="s">
        <v>677</v>
      </c>
      <c r="E1435" s="33"/>
      <c r="F1435" s="33"/>
      <c r="G1435" s="33"/>
    </row>
    <row r="1436" spans="1:7" s="1" customFormat="1" ht="12.75" x14ac:dyDescent="0.25">
      <c r="B1436" s="6" t="s">
        <v>1</v>
      </c>
      <c r="E1436" s="32"/>
      <c r="F1436" s="32"/>
      <c r="G1436" s="32"/>
    </row>
    <row r="1437" spans="1:7" s="1" customFormat="1" ht="12.75" x14ac:dyDescent="0.25">
      <c r="B1437" s="6" t="s">
        <v>3</v>
      </c>
      <c r="E1437" s="32"/>
      <c r="F1437" s="32"/>
      <c r="G1437" s="32"/>
    </row>
    <row r="1438" spans="1:7" s="1" customFormat="1" ht="12.75" x14ac:dyDescent="0.25">
      <c r="B1438" s="6" t="s">
        <v>4</v>
      </c>
      <c r="E1438" s="32"/>
      <c r="F1438" s="32"/>
      <c r="G1438" s="32"/>
    </row>
    <row r="1439" spans="1:7" s="1" customFormat="1" ht="12.75" x14ac:dyDescent="0.25">
      <c r="B1439" s="7" t="s">
        <v>5</v>
      </c>
      <c r="E1439" s="32"/>
      <c r="F1439" s="32"/>
      <c r="G1439" s="32"/>
    </row>
    <row r="1440" spans="1:7" s="1" customFormat="1" ht="12.75" x14ac:dyDescent="0.25">
      <c r="B1440" s="8" t="s">
        <v>6</v>
      </c>
      <c r="E1440" s="32"/>
      <c r="F1440" s="32"/>
      <c r="G1440" s="32"/>
    </row>
    <row r="1441" spans="1:7" s="2" customFormat="1" ht="12" x14ac:dyDescent="0.25">
      <c r="E1441" s="33"/>
      <c r="F1441" s="33"/>
      <c r="G1441" s="42" t="s">
        <v>633</v>
      </c>
    </row>
    <row r="1442" spans="1:7" s="3" customFormat="1" ht="27.4" customHeight="1" x14ac:dyDescent="0.25">
      <c r="B1442" s="9" t="s">
        <v>8</v>
      </c>
      <c r="C1442" s="9" t="s">
        <v>9</v>
      </c>
      <c r="D1442" s="9" t="s">
        <v>10</v>
      </c>
      <c r="E1442" s="34" t="s">
        <v>11</v>
      </c>
      <c r="F1442" s="34" t="s">
        <v>12</v>
      </c>
      <c r="G1442" s="43" t="s">
        <v>13</v>
      </c>
    </row>
    <row r="1443" spans="1:7" s="4" customFormat="1" ht="20.100000000000001" customHeight="1" x14ac:dyDescent="0.25">
      <c r="B1443" s="17" t="s">
        <v>70</v>
      </c>
      <c r="C1443" s="18"/>
      <c r="D1443" s="19"/>
      <c r="E1443" s="36"/>
      <c r="F1443" s="36"/>
      <c r="G1443" s="44">
        <f>G1434</f>
        <v>0</v>
      </c>
    </row>
    <row r="1444" spans="1:7" s="3" customFormat="1" ht="24" customHeight="1" x14ac:dyDescent="0.25">
      <c r="A1444" s="3">
        <v>10347</v>
      </c>
      <c r="B1444" s="10" t="s">
        <v>678</v>
      </c>
      <c r="C1444" s="11" t="s">
        <v>457</v>
      </c>
      <c r="D1444" s="15" t="s">
        <v>249</v>
      </c>
      <c r="E1444" s="30">
        <v>1</v>
      </c>
      <c r="F1444" s="31">
        <v>0</v>
      </c>
      <c r="G1444" s="30">
        <f>IF(D1444 = CHAR(37), E1444*F1444/100,E1444*F1444)</f>
        <v>0</v>
      </c>
    </row>
    <row r="1445" spans="1:7" s="3" customFormat="1" ht="12" customHeight="1" x14ac:dyDescent="0.25">
      <c r="B1445" s="13"/>
      <c r="C1445" s="14"/>
      <c r="D1445" s="14"/>
      <c r="E1445" s="35"/>
      <c r="F1445" s="35"/>
      <c r="G1445" s="35"/>
    </row>
    <row r="1446" spans="1:7" s="3" customFormat="1" ht="12" customHeight="1" x14ac:dyDescent="0.25">
      <c r="A1446" s="3">
        <v>10348</v>
      </c>
      <c r="B1446" s="10" t="s">
        <v>679</v>
      </c>
      <c r="C1446" s="11" t="s">
        <v>459</v>
      </c>
      <c r="D1446" s="15" t="s">
        <v>249</v>
      </c>
      <c r="E1446" s="30">
        <v>1</v>
      </c>
      <c r="F1446" s="31">
        <v>0</v>
      </c>
      <c r="G1446" s="30">
        <f>IF(D1446 = CHAR(37), E1446*F1446/100,E1446*F1446)</f>
        <v>0</v>
      </c>
    </row>
    <row r="1447" spans="1:7" s="3" customFormat="1" ht="12" customHeight="1" x14ac:dyDescent="0.25">
      <c r="B1447" s="13"/>
      <c r="C1447" s="14"/>
      <c r="D1447" s="14"/>
      <c r="E1447" s="35"/>
      <c r="F1447" s="35"/>
      <c r="G1447" s="35"/>
    </row>
    <row r="1448" spans="1:7" s="3" customFormat="1" ht="12" customHeight="1" x14ac:dyDescent="0.25">
      <c r="A1448" s="3">
        <v>10349</v>
      </c>
      <c r="B1448" s="10" t="s">
        <v>680</v>
      </c>
      <c r="C1448" s="11" t="s">
        <v>461</v>
      </c>
      <c r="D1448" s="15" t="s">
        <v>249</v>
      </c>
      <c r="E1448" s="30">
        <v>1</v>
      </c>
      <c r="F1448" s="31">
        <v>0</v>
      </c>
      <c r="G1448" s="30">
        <f>IF(D1448 = CHAR(37), E1448*F1448/100,E1448*F1448)</f>
        <v>0</v>
      </c>
    </row>
    <row r="1449" spans="1:7" s="3" customFormat="1" ht="12" customHeight="1" x14ac:dyDescent="0.25">
      <c r="B1449" s="13"/>
      <c r="C1449" s="14"/>
      <c r="D1449" s="14"/>
      <c r="E1449" s="35"/>
      <c r="F1449" s="35"/>
      <c r="G1449" s="35"/>
    </row>
    <row r="1450" spans="1:7" s="3" customFormat="1" ht="24" customHeight="1" x14ac:dyDescent="0.25">
      <c r="A1450" s="3">
        <v>10350</v>
      </c>
      <c r="B1450" s="10" t="s">
        <v>681</v>
      </c>
      <c r="C1450" s="16" t="s">
        <v>682</v>
      </c>
      <c r="D1450" s="15"/>
      <c r="E1450" s="30"/>
      <c r="F1450" s="30"/>
      <c r="G1450" s="30"/>
    </row>
    <row r="1451" spans="1:7" s="3" customFormat="1" ht="12" customHeight="1" x14ac:dyDescent="0.25">
      <c r="B1451" s="13"/>
      <c r="C1451" s="14"/>
      <c r="D1451" s="14"/>
      <c r="E1451" s="35"/>
      <c r="F1451" s="35"/>
      <c r="G1451" s="35"/>
    </row>
    <row r="1452" spans="1:7" s="3" customFormat="1" ht="24" customHeight="1" x14ac:dyDescent="0.25">
      <c r="A1452" s="3">
        <v>10351</v>
      </c>
      <c r="B1452" s="10"/>
      <c r="C1452" s="11" t="s">
        <v>464</v>
      </c>
      <c r="D1452" s="15"/>
      <c r="E1452" s="30"/>
      <c r="F1452" s="30"/>
      <c r="G1452" s="30"/>
    </row>
    <row r="1453" spans="1:7" s="3" customFormat="1" ht="12" customHeight="1" x14ac:dyDescent="0.25">
      <c r="B1453" s="13"/>
      <c r="C1453" s="14"/>
      <c r="D1453" s="14"/>
      <c r="E1453" s="35"/>
      <c r="F1453" s="35"/>
      <c r="G1453" s="35"/>
    </row>
    <row r="1454" spans="1:7" s="3" customFormat="1" ht="12" customHeight="1" x14ac:dyDescent="0.25">
      <c r="A1454" s="3">
        <v>10352</v>
      </c>
      <c r="B1454" s="10" t="s">
        <v>683</v>
      </c>
      <c r="C1454" s="11" t="s">
        <v>684</v>
      </c>
      <c r="D1454" s="15" t="s">
        <v>249</v>
      </c>
      <c r="E1454" s="30">
        <v>2</v>
      </c>
      <c r="F1454" s="31">
        <v>0</v>
      </c>
      <c r="G1454" s="30">
        <f>IF(D1454 = CHAR(37), E1454*F1454/100,E1454*F1454)</f>
        <v>0</v>
      </c>
    </row>
    <row r="1455" spans="1:7" s="3" customFormat="1" ht="12" customHeight="1" x14ac:dyDescent="0.25">
      <c r="B1455" s="13"/>
      <c r="C1455" s="14"/>
      <c r="D1455" s="14"/>
      <c r="E1455" s="35"/>
      <c r="F1455" s="35"/>
      <c r="G1455" s="35"/>
    </row>
    <row r="1456" spans="1:7" s="3" customFormat="1" ht="24" customHeight="1" x14ac:dyDescent="0.25">
      <c r="A1456" s="3">
        <v>10353</v>
      </c>
      <c r="B1456" s="10" t="s">
        <v>685</v>
      </c>
      <c r="C1456" s="11" t="s">
        <v>686</v>
      </c>
      <c r="D1456" s="15" t="s">
        <v>249</v>
      </c>
      <c r="E1456" s="30">
        <v>1</v>
      </c>
      <c r="F1456" s="31">
        <v>0</v>
      </c>
      <c r="G1456" s="30">
        <f>IF(D1456 = CHAR(37), E1456*F1456/100,E1456*F1456)</f>
        <v>0</v>
      </c>
    </row>
    <row r="1457" spans="1:7" s="3" customFormat="1" ht="12" customHeight="1" x14ac:dyDescent="0.25">
      <c r="B1457" s="13"/>
      <c r="C1457" s="14"/>
      <c r="D1457" s="14"/>
      <c r="E1457" s="35"/>
      <c r="F1457" s="35"/>
      <c r="G1457" s="35"/>
    </row>
    <row r="1458" spans="1:7" s="3" customFormat="1" ht="24" customHeight="1" x14ac:dyDescent="0.25">
      <c r="A1458" s="3">
        <v>10354</v>
      </c>
      <c r="B1458" s="10" t="s">
        <v>687</v>
      </c>
      <c r="C1458" s="11" t="s">
        <v>688</v>
      </c>
      <c r="D1458" s="15" t="s">
        <v>249</v>
      </c>
      <c r="E1458" s="30">
        <v>1</v>
      </c>
      <c r="F1458" s="31">
        <v>0</v>
      </c>
      <c r="G1458" s="30">
        <f>IF(D1458 = CHAR(37), E1458*F1458/100,E1458*F1458)</f>
        <v>0</v>
      </c>
    </row>
    <row r="1459" spans="1:7" s="3" customFormat="1" ht="12" customHeight="1" x14ac:dyDescent="0.25">
      <c r="B1459" s="13"/>
      <c r="C1459" s="14"/>
      <c r="D1459" s="14"/>
      <c r="E1459" s="35"/>
      <c r="F1459" s="35"/>
      <c r="G1459" s="35"/>
    </row>
    <row r="1460" spans="1:7" s="3" customFormat="1" ht="24" customHeight="1" x14ac:dyDescent="0.25">
      <c r="A1460" s="3">
        <v>10355</v>
      </c>
      <c r="B1460" s="10" t="s">
        <v>689</v>
      </c>
      <c r="C1460" s="11" t="s">
        <v>690</v>
      </c>
      <c r="D1460" s="15" t="s">
        <v>249</v>
      </c>
      <c r="E1460" s="30">
        <v>2</v>
      </c>
      <c r="F1460" s="31">
        <v>0</v>
      </c>
      <c r="G1460" s="30">
        <f>IF(D1460 = CHAR(37), E1460*F1460/100,E1460*F1460)</f>
        <v>0</v>
      </c>
    </row>
    <row r="1461" spans="1:7" s="3" customFormat="1" ht="12" customHeight="1" x14ac:dyDescent="0.25">
      <c r="B1461" s="13"/>
      <c r="C1461" s="14"/>
      <c r="D1461" s="14"/>
      <c r="E1461" s="35"/>
      <c r="F1461" s="35"/>
      <c r="G1461" s="35"/>
    </row>
    <row r="1462" spans="1:7" s="3" customFormat="1" ht="24" customHeight="1" x14ac:dyDescent="0.25">
      <c r="A1462" s="3">
        <v>10356</v>
      </c>
      <c r="B1462" s="10" t="s">
        <v>691</v>
      </c>
      <c r="C1462" s="11" t="s">
        <v>692</v>
      </c>
      <c r="D1462" s="15" t="s">
        <v>249</v>
      </c>
      <c r="E1462" s="30">
        <v>2</v>
      </c>
      <c r="F1462" s="31">
        <v>0</v>
      </c>
      <c r="G1462" s="30">
        <f>IF(D1462 = CHAR(37), E1462*F1462/100,E1462*F1462)</f>
        <v>0</v>
      </c>
    </row>
    <row r="1463" spans="1:7" s="3" customFormat="1" ht="12" customHeight="1" x14ac:dyDescent="0.25">
      <c r="B1463" s="13"/>
      <c r="C1463" s="14"/>
      <c r="D1463" s="14"/>
      <c r="E1463" s="35"/>
      <c r="F1463" s="35"/>
      <c r="G1463" s="35"/>
    </row>
    <row r="1464" spans="1:7" s="3" customFormat="1" ht="72" customHeight="1" x14ac:dyDescent="0.25">
      <c r="A1464" s="3">
        <v>10357</v>
      </c>
      <c r="B1464" s="10" t="s">
        <v>693</v>
      </c>
      <c r="C1464" s="22" t="s">
        <v>694</v>
      </c>
      <c r="D1464" s="15" t="s">
        <v>249</v>
      </c>
      <c r="E1464" s="30">
        <v>1</v>
      </c>
      <c r="F1464" s="31">
        <v>0</v>
      </c>
      <c r="G1464" s="30">
        <f>IF(D1464 = CHAR(37), E1464*F1464/100,E1464*F1464)</f>
        <v>0</v>
      </c>
    </row>
    <row r="1465" spans="1:7" s="3" customFormat="1" ht="12" customHeight="1" x14ac:dyDescent="0.25">
      <c r="B1465" s="13"/>
      <c r="C1465" s="14"/>
      <c r="D1465" s="14"/>
      <c r="E1465" s="35"/>
      <c r="F1465" s="35"/>
      <c r="G1465" s="35"/>
    </row>
    <row r="1466" spans="1:7" s="3" customFormat="1" ht="24" customHeight="1" x14ac:dyDescent="0.25">
      <c r="A1466" s="3">
        <v>10358</v>
      </c>
      <c r="B1466" s="10" t="s">
        <v>695</v>
      </c>
      <c r="C1466" s="11" t="s">
        <v>478</v>
      </c>
      <c r="D1466" s="15" t="s">
        <v>249</v>
      </c>
      <c r="E1466" s="30">
        <v>1</v>
      </c>
      <c r="F1466" s="31">
        <v>0</v>
      </c>
      <c r="G1466" s="30">
        <f>IF(D1466 = CHAR(37), E1466*F1466/100,E1466*F1466)</f>
        <v>0</v>
      </c>
    </row>
    <row r="1467" spans="1:7" s="3" customFormat="1" ht="12" customHeight="1" x14ac:dyDescent="0.25">
      <c r="B1467" s="13"/>
      <c r="C1467" s="14"/>
      <c r="D1467" s="14"/>
      <c r="E1467" s="35"/>
      <c r="F1467" s="35"/>
      <c r="G1467" s="35"/>
    </row>
    <row r="1468" spans="1:7" s="3" customFormat="1" ht="36" customHeight="1" x14ac:dyDescent="0.25">
      <c r="A1468" s="3">
        <v>10359</v>
      </c>
      <c r="B1468" s="10" t="s">
        <v>696</v>
      </c>
      <c r="C1468" s="11" t="s">
        <v>480</v>
      </c>
      <c r="D1468" s="15" t="s">
        <v>249</v>
      </c>
      <c r="E1468" s="30">
        <v>1</v>
      </c>
      <c r="F1468" s="31">
        <v>0</v>
      </c>
      <c r="G1468" s="30">
        <f>IF(D1468 = CHAR(37), E1468*F1468/100,E1468*F1468)</f>
        <v>0</v>
      </c>
    </row>
    <row r="1469" spans="1:7" s="3" customFormat="1" ht="12" customHeight="1" x14ac:dyDescent="0.25">
      <c r="B1469" s="13"/>
      <c r="C1469" s="14"/>
      <c r="D1469" s="14"/>
      <c r="E1469" s="35"/>
      <c r="F1469" s="35"/>
      <c r="G1469" s="35"/>
    </row>
    <row r="1470" spans="1:7" s="3" customFormat="1" ht="12" customHeight="1" x14ac:dyDescent="0.25">
      <c r="A1470" s="3">
        <v>10360</v>
      </c>
      <c r="B1470" s="10" t="s">
        <v>697</v>
      </c>
      <c r="C1470" s="11" t="s">
        <v>698</v>
      </c>
      <c r="D1470" s="15" t="s">
        <v>249</v>
      </c>
      <c r="E1470" s="30">
        <v>1</v>
      </c>
      <c r="F1470" s="31">
        <v>0</v>
      </c>
      <c r="G1470" s="30">
        <f>IF(D1470 = CHAR(37), E1470*F1470/100,E1470*F1470)</f>
        <v>0</v>
      </c>
    </row>
    <row r="1471" spans="1:7" s="3" customFormat="1" ht="12" customHeight="1" x14ac:dyDescent="0.25">
      <c r="B1471" s="13"/>
      <c r="C1471" s="14"/>
      <c r="D1471" s="14"/>
      <c r="E1471" s="35"/>
      <c r="F1471" s="35"/>
      <c r="G1471" s="35"/>
    </row>
    <row r="1472" spans="1:7" s="3" customFormat="1" ht="12" customHeight="1" x14ac:dyDescent="0.25">
      <c r="A1472" s="3">
        <v>10361</v>
      </c>
      <c r="B1472" s="10" t="s">
        <v>699</v>
      </c>
      <c r="C1472" s="11" t="s">
        <v>484</v>
      </c>
      <c r="D1472" s="15" t="s">
        <v>20</v>
      </c>
      <c r="E1472" s="30">
        <v>1</v>
      </c>
      <c r="F1472" s="31">
        <v>0</v>
      </c>
      <c r="G1472" s="30">
        <f>IF(D1472 = CHAR(37), E1472*F1472/100,E1472*F1472)</f>
        <v>0</v>
      </c>
    </row>
    <row r="1473" spans="1:7" s="3" customFormat="1" ht="12" customHeight="1" x14ac:dyDescent="0.25">
      <c r="B1473" s="13"/>
      <c r="C1473" s="14"/>
      <c r="D1473" s="14"/>
      <c r="E1473" s="35"/>
      <c r="F1473" s="35"/>
      <c r="G1473" s="35"/>
    </row>
    <row r="1474" spans="1:7" s="3" customFormat="1" ht="12" customHeight="1" x14ac:dyDescent="0.25">
      <c r="A1474" s="3">
        <v>13857</v>
      </c>
      <c r="B1474" s="10" t="s">
        <v>700</v>
      </c>
      <c r="C1474" s="11" t="s">
        <v>629</v>
      </c>
      <c r="D1474" s="15"/>
      <c r="E1474" s="30"/>
      <c r="F1474" s="30"/>
      <c r="G1474" s="30"/>
    </row>
    <row r="1475" spans="1:7" s="3" customFormat="1" ht="12" customHeight="1" x14ac:dyDescent="0.25">
      <c r="B1475" s="13"/>
      <c r="C1475" s="14"/>
      <c r="D1475" s="14"/>
      <c r="E1475" s="35"/>
      <c r="F1475" s="35"/>
      <c r="G1475" s="35"/>
    </row>
    <row r="1476" spans="1:7" s="3" customFormat="1" ht="12" customHeight="1" x14ac:dyDescent="0.25">
      <c r="A1476" s="3">
        <v>13858</v>
      </c>
      <c r="B1476" s="10" t="s">
        <v>701</v>
      </c>
      <c r="C1476" s="11" t="s">
        <v>631</v>
      </c>
      <c r="D1476" s="15" t="s">
        <v>20</v>
      </c>
      <c r="E1476" s="30">
        <v>1</v>
      </c>
      <c r="F1476" s="31">
        <v>0</v>
      </c>
      <c r="G1476" s="30">
        <f>IF(D1476 = CHAR(37), E1476*F1476/100,E1476*F1476)</f>
        <v>0</v>
      </c>
    </row>
    <row r="1477" spans="1:7" s="3" customFormat="1" ht="12" customHeight="1" x14ac:dyDescent="0.25">
      <c r="B1477" s="13"/>
      <c r="C1477" s="14"/>
      <c r="D1477" s="14"/>
      <c r="E1477" s="35"/>
      <c r="F1477" s="35"/>
      <c r="G1477" s="35"/>
    </row>
    <row r="1478" spans="1:7" s="3" customFormat="1" ht="24" customHeight="1" x14ac:dyDescent="0.25">
      <c r="A1478" s="3">
        <v>13859</v>
      </c>
      <c r="B1478" s="10" t="s">
        <v>702</v>
      </c>
      <c r="C1478" s="16" t="s">
        <v>703</v>
      </c>
      <c r="D1478" s="15"/>
      <c r="E1478" s="30"/>
      <c r="F1478" s="30"/>
      <c r="G1478" s="30"/>
    </row>
    <row r="1479" spans="1:7" s="3" customFormat="1" ht="12" customHeight="1" x14ac:dyDescent="0.25">
      <c r="B1479" s="13"/>
      <c r="C1479" s="14"/>
      <c r="D1479" s="14"/>
      <c r="E1479" s="35"/>
      <c r="F1479" s="35"/>
      <c r="G1479" s="35"/>
    </row>
    <row r="1480" spans="1:7" s="3" customFormat="1" ht="12" customHeight="1" x14ac:dyDescent="0.25">
      <c r="A1480" s="3">
        <v>13860</v>
      </c>
      <c r="B1480" s="10"/>
      <c r="C1480" s="16" t="s">
        <v>704</v>
      </c>
      <c r="D1480" s="15"/>
      <c r="E1480" s="30"/>
      <c r="F1480" s="30"/>
      <c r="G1480" s="30"/>
    </row>
    <row r="1481" spans="1:7" s="3" customFormat="1" ht="12" customHeight="1" x14ac:dyDescent="0.25">
      <c r="B1481" s="13"/>
      <c r="C1481" s="14"/>
      <c r="D1481" s="14"/>
      <c r="E1481" s="35"/>
      <c r="F1481" s="35"/>
      <c r="G1481" s="35"/>
    </row>
    <row r="1482" spans="1:7" s="3" customFormat="1" ht="12" customHeight="1" x14ac:dyDescent="0.25">
      <c r="A1482" s="3">
        <v>13861</v>
      </c>
      <c r="B1482" s="10" t="s">
        <v>705</v>
      </c>
      <c r="C1482" s="11" t="s">
        <v>706</v>
      </c>
      <c r="D1482" s="15"/>
      <c r="E1482" s="30"/>
      <c r="F1482" s="30"/>
      <c r="G1482" s="30"/>
    </row>
    <row r="1483" spans="1:7" s="3" customFormat="1" ht="12" customHeight="1" x14ac:dyDescent="0.25">
      <c r="B1483" s="13"/>
      <c r="C1483" s="14"/>
      <c r="D1483" s="14"/>
      <c r="E1483" s="35"/>
      <c r="F1483" s="35"/>
      <c r="G1483" s="35"/>
    </row>
    <row r="1484" spans="1:7" s="3" customFormat="1" ht="36" customHeight="1" x14ac:dyDescent="0.25">
      <c r="A1484" s="3">
        <v>13862</v>
      </c>
      <c r="B1484" s="10"/>
      <c r="C1484" s="11" t="s">
        <v>707</v>
      </c>
      <c r="D1484" s="15"/>
      <c r="E1484" s="30"/>
      <c r="F1484" s="30"/>
      <c r="G1484" s="30"/>
    </row>
    <row r="1485" spans="1:7" s="3" customFormat="1" ht="12" customHeight="1" x14ac:dyDescent="0.25">
      <c r="B1485" s="13"/>
      <c r="C1485" s="14"/>
      <c r="D1485" s="14"/>
      <c r="E1485" s="35"/>
      <c r="F1485" s="35"/>
      <c r="G1485" s="35"/>
    </row>
    <row r="1486" spans="1:7" s="3" customFormat="1" ht="12" customHeight="1" x14ac:dyDescent="0.25">
      <c r="A1486" s="3">
        <v>13863</v>
      </c>
      <c r="B1486" s="10" t="s">
        <v>708</v>
      </c>
      <c r="C1486" s="11" t="s">
        <v>709</v>
      </c>
      <c r="D1486" s="15" t="s">
        <v>395</v>
      </c>
      <c r="E1486" s="30">
        <v>1690</v>
      </c>
      <c r="F1486" s="31">
        <v>0</v>
      </c>
      <c r="G1486" s="30">
        <f>IF(D1486 = CHAR(37), E1486*F1486/100,E1486*F1486)</f>
        <v>0</v>
      </c>
    </row>
    <row r="1487" spans="1:7" s="3" customFormat="1" ht="12" customHeight="1" x14ac:dyDescent="0.25">
      <c r="B1487" s="13"/>
      <c r="C1487" s="14"/>
      <c r="D1487" s="14"/>
      <c r="E1487" s="35"/>
      <c r="F1487" s="35"/>
      <c r="G1487" s="35"/>
    </row>
    <row r="1488" spans="1:7" s="3" customFormat="1" ht="12" customHeight="1" x14ac:dyDescent="0.25">
      <c r="A1488" s="3">
        <v>13864</v>
      </c>
      <c r="B1488" s="10" t="s">
        <v>710</v>
      </c>
      <c r="C1488" s="11" t="s">
        <v>711</v>
      </c>
      <c r="D1488" s="15"/>
      <c r="E1488" s="30"/>
      <c r="F1488" s="30"/>
      <c r="G1488" s="30"/>
    </row>
    <row r="1489" spans="1:7" s="4" customFormat="1" ht="20.100000000000001" customHeight="1" x14ac:dyDescent="0.25">
      <c r="B1489" s="17" t="s">
        <v>68</v>
      </c>
      <c r="C1489" s="18"/>
      <c r="D1489" s="19"/>
      <c r="E1489" s="36"/>
      <c r="F1489" s="36"/>
      <c r="G1489" s="44">
        <f>SUM(G1443:G1488)</f>
        <v>0</v>
      </c>
    </row>
    <row r="1490" spans="1:7" s="2" customFormat="1" ht="12" customHeight="1" x14ac:dyDescent="0.25">
      <c r="D1490" s="20" t="s">
        <v>712</v>
      </c>
      <c r="E1490" s="33"/>
      <c r="F1490" s="33"/>
      <c r="G1490" s="33"/>
    </row>
    <row r="1491" spans="1:7" s="1" customFormat="1" ht="12.75" x14ac:dyDescent="0.25">
      <c r="B1491" s="6" t="s">
        <v>1</v>
      </c>
      <c r="E1491" s="32"/>
      <c r="F1491" s="32"/>
      <c r="G1491" s="32"/>
    </row>
    <row r="1492" spans="1:7" s="1" customFormat="1" ht="12.75" x14ac:dyDescent="0.25">
      <c r="B1492" s="6" t="s">
        <v>3</v>
      </c>
      <c r="E1492" s="32"/>
      <c r="F1492" s="32"/>
      <c r="G1492" s="32"/>
    </row>
    <row r="1493" spans="1:7" s="1" customFormat="1" ht="12.75" x14ac:dyDescent="0.25">
      <c r="B1493" s="6" t="s">
        <v>4</v>
      </c>
      <c r="E1493" s="32"/>
      <c r="F1493" s="32"/>
      <c r="G1493" s="32"/>
    </row>
    <row r="1494" spans="1:7" s="1" customFormat="1" ht="12.75" x14ac:dyDescent="0.25">
      <c r="B1494" s="7" t="s">
        <v>5</v>
      </c>
      <c r="E1494" s="32"/>
      <c r="F1494" s="32"/>
      <c r="G1494" s="32"/>
    </row>
    <row r="1495" spans="1:7" s="1" customFormat="1" ht="12.75" x14ac:dyDescent="0.25">
      <c r="B1495" s="8" t="s">
        <v>6</v>
      </c>
      <c r="E1495" s="32"/>
      <c r="F1495" s="32"/>
      <c r="G1495" s="32"/>
    </row>
    <row r="1496" spans="1:7" s="2" customFormat="1" ht="12" x14ac:dyDescent="0.25">
      <c r="E1496" s="33"/>
      <c r="F1496" s="33"/>
      <c r="G1496" s="42" t="s">
        <v>633</v>
      </c>
    </row>
    <row r="1497" spans="1:7" s="3" customFormat="1" ht="27.4" customHeight="1" x14ac:dyDescent="0.25">
      <c r="B1497" s="9" t="s">
        <v>8</v>
      </c>
      <c r="C1497" s="9" t="s">
        <v>9</v>
      </c>
      <c r="D1497" s="9" t="s">
        <v>10</v>
      </c>
      <c r="E1497" s="34" t="s">
        <v>11</v>
      </c>
      <c r="F1497" s="34" t="s">
        <v>12</v>
      </c>
      <c r="G1497" s="43" t="s">
        <v>13</v>
      </c>
    </row>
    <row r="1498" spans="1:7" s="4" customFormat="1" ht="20.100000000000001" customHeight="1" x14ac:dyDescent="0.25">
      <c r="B1498" s="17" t="s">
        <v>70</v>
      </c>
      <c r="C1498" s="18"/>
      <c r="D1498" s="19"/>
      <c r="E1498" s="36"/>
      <c r="F1498" s="36"/>
      <c r="G1498" s="44">
        <f>G1489</f>
        <v>0</v>
      </c>
    </row>
    <row r="1499" spans="1:7" s="3" customFormat="1" ht="12" customHeight="1" x14ac:dyDescent="0.25">
      <c r="A1499" s="3">
        <v>13865</v>
      </c>
      <c r="B1499" s="10"/>
      <c r="C1499" s="11" t="s">
        <v>713</v>
      </c>
      <c r="D1499" s="15"/>
      <c r="E1499" s="30"/>
      <c r="F1499" s="30"/>
      <c r="G1499" s="30"/>
    </row>
    <row r="1500" spans="1:7" s="3" customFormat="1" ht="12" customHeight="1" x14ac:dyDescent="0.25">
      <c r="B1500" s="13"/>
      <c r="C1500" s="14"/>
      <c r="D1500" s="14"/>
      <c r="E1500" s="35"/>
      <c r="F1500" s="35"/>
      <c r="G1500" s="35"/>
    </row>
    <row r="1501" spans="1:7" s="3" customFormat="1" ht="12" customHeight="1" x14ac:dyDescent="0.25">
      <c r="A1501" s="3">
        <v>13866</v>
      </c>
      <c r="B1501" s="10" t="s">
        <v>714</v>
      </c>
      <c r="C1501" s="11" t="s">
        <v>715</v>
      </c>
      <c r="D1501" s="15" t="s">
        <v>395</v>
      </c>
      <c r="E1501" s="30">
        <v>845</v>
      </c>
      <c r="F1501" s="31">
        <v>0</v>
      </c>
      <c r="G1501" s="30">
        <f>IF(D1501 = CHAR(37), E1501*F1501/100,E1501*F1501)</f>
        <v>0</v>
      </c>
    </row>
    <row r="1502" spans="1:7" s="3" customFormat="1" ht="12" customHeight="1" x14ac:dyDescent="0.25">
      <c r="B1502" s="13"/>
      <c r="C1502" s="14"/>
      <c r="D1502" s="14"/>
      <c r="E1502" s="35"/>
      <c r="F1502" s="35"/>
      <c r="G1502" s="35"/>
    </row>
    <row r="1503" spans="1:7" s="3" customFormat="1" ht="12" customHeight="1" x14ac:dyDescent="0.25">
      <c r="A1503" s="3">
        <v>13867</v>
      </c>
      <c r="B1503" s="10" t="s">
        <v>716</v>
      </c>
      <c r="C1503" s="11" t="s">
        <v>717</v>
      </c>
      <c r="D1503" s="15" t="s">
        <v>395</v>
      </c>
      <c r="E1503" s="30">
        <v>845</v>
      </c>
      <c r="F1503" s="31">
        <v>0</v>
      </c>
      <c r="G1503" s="30">
        <f>IF(D1503 = CHAR(37), E1503*F1503/100,E1503*F1503)</f>
        <v>0</v>
      </c>
    </row>
    <row r="1504" spans="1:7" s="3" customFormat="1" ht="12" customHeight="1" x14ac:dyDescent="0.25">
      <c r="B1504" s="13"/>
      <c r="C1504" s="14"/>
      <c r="D1504" s="14"/>
      <c r="E1504" s="35"/>
      <c r="F1504" s="35"/>
      <c r="G1504" s="35"/>
    </row>
    <row r="1505" spans="1:7" s="3" customFormat="1" ht="12" customHeight="1" x14ac:dyDescent="0.25">
      <c r="A1505" s="3">
        <v>13868</v>
      </c>
      <c r="B1505" s="10"/>
      <c r="C1505" s="11" t="s">
        <v>718</v>
      </c>
      <c r="D1505" s="15"/>
      <c r="E1505" s="30"/>
      <c r="F1505" s="30"/>
      <c r="G1505" s="30"/>
    </row>
    <row r="1506" spans="1:7" s="3" customFormat="1" ht="12" customHeight="1" x14ac:dyDescent="0.25">
      <c r="B1506" s="13"/>
      <c r="C1506" s="14"/>
      <c r="D1506" s="14"/>
      <c r="E1506" s="35"/>
      <c r="F1506" s="35"/>
      <c r="G1506" s="35"/>
    </row>
    <row r="1507" spans="1:7" s="3" customFormat="1" ht="12" customHeight="1" x14ac:dyDescent="0.25">
      <c r="A1507" s="3">
        <v>13869</v>
      </c>
      <c r="B1507" s="10"/>
      <c r="C1507" s="11" t="s">
        <v>719</v>
      </c>
      <c r="D1507" s="15"/>
      <c r="E1507" s="30"/>
      <c r="F1507" s="30"/>
      <c r="G1507" s="30"/>
    </row>
    <row r="1508" spans="1:7" s="3" customFormat="1" ht="12" customHeight="1" x14ac:dyDescent="0.25">
      <c r="B1508" s="13"/>
      <c r="C1508" s="14"/>
      <c r="D1508" s="14"/>
      <c r="E1508" s="35"/>
      <c r="F1508" s="35"/>
      <c r="G1508" s="35"/>
    </row>
    <row r="1509" spans="1:7" s="3" customFormat="1" ht="12" customHeight="1" x14ac:dyDescent="0.25">
      <c r="A1509" s="3">
        <v>13870</v>
      </c>
      <c r="B1509" s="10"/>
      <c r="C1509" s="11" t="s">
        <v>720</v>
      </c>
      <c r="D1509" s="15"/>
      <c r="E1509" s="30"/>
      <c r="F1509" s="30"/>
      <c r="G1509" s="30"/>
    </row>
    <row r="1510" spans="1:7" s="3" customFormat="1" ht="12" customHeight="1" x14ac:dyDescent="0.25">
      <c r="B1510" s="13"/>
      <c r="C1510" s="14"/>
      <c r="D1510" s="14"/>
      <c r="E1510" s="35"/>
      <c r="F1510" s="35"/>
      <c r="G1510" s="35"/>
    </row>
    <row r="1511" spans="1:7" s="3" customFormat="1" ht="12" customHeight="1" x14ac:dyDescent="0.25">
      <c r="A1511" s="3">
        <v>13871</v>
      </c>
      <c r="B1511" s="10" t="s">
        <v>721</v>
      </c>
      <c r="C1511" s="11" t="s">
        <v>722</v>
      </c>
      <c r="D1511" s="15" t="s">
        <v>300</v>
      </c>
      <c r="E1511" s="30">
        <v>600</v>
      </c>
      <c r="F1511" s="31">
        <v>0</v>
      </c>
      <c r="G1511" s="30">
        <f>IF(D1511 = CHAR(37), E1511*F1511/100,E1511*F1511)</f>
        <v>0</v>
      </c>
    </row>
    <row r="1512" spans="1:7" s="3" customFormat="1" ht="12" customHeight="1" x14ac:dyDescent="0.25">
      <c r="B1512" s="13"/>
      <c r="C1512" s="14"/>
      <c r="D1512" s="14"/>
      <c r="E1512" s="35"/>
      <c r="F1512" s="35"/>
      <c r="G1512" s="35"/>
    </row>
    <row r="1513" spans="1:7" s="3" customFormat="1" ht="36" customHeight="1" x14ac:dyDescent="0.25">
      <c r="A1513" s="3">
        <v>13872</v>
      </c>
      <c r="B1513" s="10"/>
      <c r="C1513" s="11" t="s">
        <v>723</v>
      </c>
      <c r="D1513" s="15"/>
      <c r="E1513" s="30"/>
      <c r="F1513" s="30"/>
      <c r="G1513" s="30"/>
    </row>
    <row r="1514" spans="1:7" s="3" customFormat="1" ht="12" customHeight="1" x14ac:dyDescent="0.25">
      <c r="B1514" s="13"/>
      <c r="C1514" s="14"/>
      <c r="D1514" s="14"/>
      <c r="E1514" s="35"/>
      <c r="F1514" s="35"/>
      <c r="G1514" s="35"/>
    </row>
    <row r="1515" spans="1:7" s="3" customFormat="1" ht="12" customHeight="1" x14ac:dyDescent="0.25">
      <c r="A1515" s="3">
        <v>13873</v>
      </c>
      <c r="B1515" s="10"/>
      <c r="C1515" s="11" t="s">
        <v>720</v>
      </c>
      <c r="D1515" s="15"/>
      <c r="E1515" s="30"/>
      <c r="F1515" s="30"/>
      <c r="G1515" s="30"/>
    </row>
    <row r="1516" spans="1:7" s="3" customFormat="1" ht="12" customHeight="1" x14ac:dyDescent="0.25">
      <c r="B1516" s="13"/>
      <c r="C1516" s="14"/>
      <c r="D1516" s="14"/>
      <c r="E1516" s="35"/>
      <c r="F1516" s="35"/>
      <c r="G1516" s="35"/>
    </row>
    <row r="1517" spans="1:7" s="3" customFormat="1" ht="12" customHeight="1" x14ac:dyDescent="0.25">
      <c r="A1517" s="3">
        <v>13874</v>
      </c>
      <c r="B1517" s="10" t="s">
        <v>724</v>
      </c>
      <c r="C1517" s="11" t="s">
        <v>722</v>
      </c>
      <c r="D1517" s="15" t="s">
        <v>300</v>
      </c>
      <c r="E1517" s="30">
        <v>600</v>
      </c>
      <c r="F1517" s="31">
        <v>0</v>
      </c>
      <c r="G1517" s="30">
        <f>IF(D1517 = CHAR(37), E1517*F1517/100,E1517*F1517)</f>
        <v>0</v>
      </c>
    </row>
    <row r="1518" spans="1:7" s="3" customFormat="1" ht="12" customHeight="1" x14ac:dyDescent="0.25">
      <c r="B1518" s="13"/>
      <c r="C1518" s="14"/>
      <c r="D1518" s="14"/>
      <c r="E1518" s="35"/>
      <c r="F1518" s="35"/>
      <c r="G1518" s="35"/>
    </row>
    <row r="1519" spans="1:7" s="3" customFormat="1" ht="24" customHeight="1" x14ac:dyDescent="0.25">
      <c r="A1519" s="3">
        <v>13875</v>
      </c>
      <c r="B1519" s="10"/>
      <c r="C1519" s="11" t="s">
        <v>725</v>
      </c>
      <c r="D1519" s="15"/>
      <c r="E1519" s="30"/>
      <c r="F1519" s="30"/>
      <c r="G1519" s="30"/>
    </row>
    <row r="1520" spans="1:7" s="3" customFormat="1" ht="12" customHeight="1" x14ac:dyDescent="0.25">
      <c r="B1520" s="13"/>
      <c r="C1520" s="14"/>
      <c r="D1520" s="14"/>
      <c r="E1520" s="35"/>
      <c r="F1520" s="35"/>
      <c r="G1520" s="35"/>
    </row>
    <row r="1521" spans="1:7" s="3" customFormat="1" ht="12" customHeight="1" x14ac:dyDescent="0.25">
      <c r="A1521" s="3">
        <v>13876</v>
      </c>
      <c r="B1521" s="10"/>
      <c r="C1521" s="11" t="s">
        <v>726</v>
      </c>
      <c r="D1521" s="15"/>
      <c r="E1521" s="30"/>
      <c r="F1521" s="30"/>
      <c r="G1521" s="30"/>
    </row>
    <row r="1522" spans="1:7" s="3" customFormat="1" ht="12" customHeight="1" x14ac:dyDescent="0.25">
      <c r="B1522" s="13"/>
      <c r="C1522" s="14"/>
      <c r="D1522" s="14"/>
      <c r="E1522" s="35"/>
      <c r="F1522" s="35"/>
      <c r="G1522" s="35"/>
    </row>
    <row r="1523" spans="1:7" s="3" customFormat="1" ht="12" customHeight="1" x14ac:dyDescent="0.25">
      <c r="A1523" s="3">
        <v>13877</v>
      </c>
      <c r="B1523" s="10" t="s">
        <v>727</v>
      </c>
      <c r="C1523" s="11" t="s">
        <v>722</v>
      </c>
      <c r="D1523" s="15" t="s">
        <v>249</v>
      </c>
      <c r="E1523" s="30">
        <v>4</v>
      </c>
      <c r="F1523" s="31">
        <v>0</v>
      </c>
      <c r="G1523" s="30">
        <f>IF(D1523 = CHAR(37), E1523*F1523/100,E1523*F1523)</f>
        <v>0</v>
      </c>
    </row>
    <row r="1524" spans="1:7" s="3" customFormat="1" ht="12" customHeight="1" x14ac:dyDescent="0.25">
      <c r="B1524" s="13"/>
      <c r="C1524" s="14"/>
      <c r="D1524" s="14"/>
      <c r="E1524" s="35"/>
      <c r="F1524" s="35"/>
      <c r="G1524" s="35"/>
    </row>
    <row r="1525" spans="1:7" s="3" customFormat="1" ht="12" customHeight="1" x14ac:dyDescent="0.25">
      <c r="A1525" s="3">
        <v>13878</v>
      </c>
      <c r="B1525" s="10"/>
      <c r="C1525" s="11" t="s">
        <v>728</v>
      </c>
      <c r="D1525" s="15"/>
      <c r="E1525" s="30"/>
      <c r="F1525" s="30"/>
      <c r="G1525" s="30"/>
    </row>
    <row r="1526" spans="1:7" s="3" customFormat="1" ht="12" customHeight="1" x14ac:dyDescent="0.25">
      <c r="B1526" s="13"/>
      <c r="C1526" s="14"/>
      <c r="D1526" s="14"/>
      <c r="E1526" s="35"/>
      <c r="F1526" s="35"/>
      <c r="G1526" s="35"/>
    </row>
    <row r="1527" spans="1:7" s="3" customFormat="1" ht="12" customHeight="1" x14ac:dyDescent="0.25">
      <c r="A1527" s="3">
        <v>13879</v>
      </c>
      <c r="B1527" s="10" t="s">
        <v>729</v>
      </c>
      <c r="C1527" s="11" t="s">
        <v>730</v>
      </c>
      <c r="D1527" s="15" t="s">
        <v>249</v>
      </c>
      <c r="E1527" s="30">
        <v>1</v>
      </c>
      <c r="F1527" s="31">
        <v>0</v>
      </c>
      <c r="G1527" s="30">
        <f>IF(D1527 = CHAR(37), E1527*F1527/100,E1527*F1527)</f>
        <v>0</v>
      </c>
    </row>
    <row r="1528" spans="1:7" s="3" customFormat="1" ht="12" customHeight="1" x14ac:dyDescent="0.25">
      <c r="B1528" s="13"/>
      <c r="C1528" s="14"/>
      <c r="D1528" s="14"/>
      <c r="E1528" s="35"/>
      <c r="F1528" s="35"/>
      <c r="G1528" s="35"/>
    </row>
    <row r="1529" spans="1:7" s="3" customFormat="1" ht="12" customHeight="1" x14ac:dyDescent="0.25">
      <c r="A1529" s="3">
        <v>13880</v>
      </c>
      <c r="B1529" s="10" t="s">
        <v>731</v>
      </c>
      <c r="C1529" s="16" t="s">
        <v>732</v>
      </c>
      <c r="D1529" s="15"/>
      <c r="E1529" s="30"/>
      <c r="F1529" s="30"/>
      <c r="G1529" s="30"/>
    </row>
    <row r="1530" spans="1:7" s="3" customFormat="1" ht="12" customHeight="1" x14ac:dyDescent="0.25">
      <c r="B1530" s="13"/>
      <c r="C1530" s="14"/>
      <c r="D1530" s="14"/>
      <c r="E1530" s="35"/>
      <c r="F1530" s="35"/>
      <c r="G1530" s="35"/>
    </row>
    <row r="1531" spans="1:7" s="3" customFormat="1" ht="24" customHeight="1" x14ac:dyDescent="0.25">
      <c r="A1531" s="3">
        <v>13881</v>
      </c>
      <c r="B1531" s="10" t="s">
        <v>733</v>
      </c>
      <c r="C1531" s="11" t="s">
        <v>734</v>
      </c>
      <c r="D1531" s="15" t="s">
        <v>249</v>
      </c>
      <c r="E1531" s="30">
        <v>2</v>
      </c>
      <c r="F1531" s="31">
        <v>0</v>
      </c>
      <c r="G1531" s="30">
        <f>IF(D1531 = CHAR(37), E1531*F1531/100,E1531*F1531)</f>
        <v>0</v>
      </c>
    </row>
    <row r="1532" spans="1:7" s="3" customFormat="1" ht="12" customHeight="1" x14ac:dyDescent="0.25">
      <c r="B1532" s="13"/>
      <c r="C1532" s="14"/>
      <c r="D1532" s="14"/>
      <c r="E1532" s="35"/>
      <c r="F1532" s="35"/>
      <c r="G1532" s="35"/>
    </row>
    <row r="1533" spans="1:7" s="3" customFormat="1" ht="12" customHeight="1" x14ac:dyDescent="0.25">
      <c r="A1533" s="3">
        <v>13882</v>
      </c>
      <c r="B1533" s="10"/>
      <c r="C1533" s="11" t="s">
        <v>735</v>
      </c>
      <c r="D1533" s="15"/>
      <c r="E1533" s="30"/>
      <c r="F1533" s="30"/>
      <c r="G1533" s="30"/>
    </row>
    <row r="1534" spans="1:7" s="3" customFormat="1" ht="12" customHeight="1" x14ac:dyDescent="0.25">
      <c r="B1534" s="13"/>
      <c r="C1534" s="14"/>
      <c r="D1534" s="14"/>
      <c r="E1534" s="35"/>
      <c r="F1534" s="35"/>
      <c r="G1534" s="35"/>
    </row>
    <row r="1535" spans="1:7" s="3" customFormat="1" ht="12" customHeight="1" x14ac:dyDescent="0.25">
      <c r="A1535" s="3">
        <v>13883</v>
      </c>
      <c r="B1535" s="10" t="s">
        <v>736</v>
      </c>
      <c r="C1535" s="11" t="s">
        <v>737</v>
      </c>
      <c r="D1535" s="15" t="s">
        <v>249</v>
      </c>
      <c r="E1535" s="30">
        <v>2</v>
      </c>
      <c r="F1535" s="31">
        <v>0</v>
      </c>
      <c r="G1535" s="30">
        <f>IF(D1535 = CHAR(37), E1535*F1535/100,E1535*F1535)</f>
        <v>0</v>
      </c>
    </row>
    <row r="1536" spans="1:7" s="3" customFormat="1" ht="12" customHeight="1" x14ac:dyDescent="0.25">
      <c r="B1536" s="13"/>
      <c r="C1536" s="14"/>
      <c r="D1536" s="14"/>
      <c r="E1536" s="35"/>
      <c r="F1536" s="35"/>
      <c r="G1536" s="35"/>
    </row>
    <row r="1537" spans="1:7" s="3" customFormat="1" ht="12" customHeight="1" x14ac:dyDescent="0.25">
      <c r="A1537" s="3">
        <v>13884</v>
      </c>
      <c r="B1537" s="10" t="s">
        <v>738</v>
      </c>
      <c r="C1537" s="11" t="s">
        <v>739</v>
      </c>
      <c r="D1537" s="15" t="s">
        <v>249</v>
      </c>
      <c r="E1537" s="30">
        <v>2</v>
      </c>
      <c r="F1537" s="31">
        <v>0</v>
      </c>
      <c r="G1537" s="30">
        <f>IF(D1537 = CHAR(37), E1537*F1537/100,E1537*F1537)</f>
        <v>0</v>
      </c>
    </row>
    <row r="1538" spans="1:7" s="3" customFormat="1" ht="12" customHeight="1" x14ac:dyDescent="0.25">
      <c r="B1538" s="13"/>
      <c r="C1538" s="14"/>
      <c r="D1538" s="14"/>
      <c r="E1538" s="35"/>
      <c r="F1538" s="35"/>
      <c r="G1538" s="35"/>
    </row>
    <row r="1539" spans="1:7" s="3" customFormat="1" ht="12" customHeight="1" x14ac:dyDescent="0.25">
      <c r="A1539" s="3">
        <v>13885</v>
      </c>
      <c r="B1539" s="10" t="s">
        <v>740</v>
      </c>
      <c r="C1539" s="11" t="s">
        <v>741</v>
      </c>
      <c r="D1539" s="15" t="s">
        <v>249</v>
      </c>
      <c r="E1539" s="30">
        <v>2</v>
      </c>
      <c r="F1539" s="31">
        <v>0</v>
      </c>
      <c r="G1539" s="30">
        <f>IF(D1539 = CHAR(37), E1539*F1539/100,E1539*F1539)</f>
        <v>0</v>
      </c>
    </row>
    <row r="1540" spans="1:7" s="3" customFormat="1" ht="12" customHeight="1" x14ac:dyDescent="0.25">
      <c r="B1540" s="13"/>
      <c r="C1540" s="14"/>
      <c r="D1540" s="14"/>
      <c r="E1540" s="35"/>
      <c r="F1540" s="35"/>
      <c r="G1540" s="35"/>
    </row>
    <row r="1541" spans="1:7" s="3" customFormat="1" ht="12" customHeight="1" x14ac:dyDescent="0.25">
      <c r="A1541" s="3">
        <v>13886</v>
      </c>
      <c r="B1541" s="10" t="s">
        <v>742</v>
      </c>
      <c r="C1541" s="11" t="s">
        <v>743</v>
      </c>
      <c r="D1541" s="15" t="s">
        <v>249</v>
      </c>
      <c r="E1541" s="30">
        <v>2</v>
      </c>
      <c r="F1541" s="31">
        <v>0</v>
      </c>
      <c r="G1541" s="30">
        <f>IF(D1541 = CHAR(37), E1541*F1541/100,E1541*F1541)</f>
        <v>0</v>
      </c>
    </row>
    <row r="1542" spans="1:7" s="3" customFormat="1" ht="12" customHeight="1" x14ac:dyDescent="0.25">
      <c r="B1542" s="13"/>
      <c r="C1542" s="14"/>
      <c r="D1542" s="14"/>
      <c r="E1542" s="35"/>
      <c r="F1542" s="35"/>
      <c r="G1542" s="35"/>
    </row>
    <row r="1543" spans="1:7" s="3" customFormat="1" ht="12" customHeight="1" x14ac:dyDescent="0.25">
      <c r="A1543" s="3">
        <v>13887</v>
      </c>
      <c r="B1543" s="10" t="s">
        <v>744</v>
      </c>
      <c r="C1543" s="11" t="s">
        <v>745</v>
      </c>
      <c r="D1543" s="15" t="s">
        <v>249</v>
      </c>
      <c r="E1543" s="30">
        <v>2</v>
      </c>
      <c r="F1543" s="31">
        <v>0</v>
      </c>
      <c r="G1543" s="30">
        <f>IF(D1543 = CHAR(37), E1543*F1543/100,E1543*F1543)</f>
        <v>0</v>
      </c>
    </row>
    <row r="1544" spans="1:7" s="3" customFormat="1" ht="12" customHeight="1" x14ac:dyDescent="0.25">
      <c r="B1544" s="13"/>
      <c r="C1544" s="14"/>
      <c r="D1544" s="14"/>
      <c r="E1544" s="35"/>
      <c r="F1544" s="35"/>
      <c r="G1544" s="35"/>
    </row>
    <row r="1545" spans="1:7" s="3" customFormat="1" ht="12" customHeight="1" x14ac:dyDescent="0.25">
      <c r="A1545" s="3">
        <v>13888</v>
      </c>
      <c r="B1545" s="10" t="s">
        <v>746</v>
      </c>
      <c r="C1545" s="11" t="s">
        <v>747</v>
      </c>
      <c r="D1545" s="15" t="s">
        <v>249</v>
      </c>
      <c r="E1545" s="30">
        <v>4</v>
      </c>
      <c r="F1545" s="31">
        <v>0</v>
      </c>
      <c r="G1545" s="30">
        <f>IF(D1545 = CHAR(37), E1545*F1545/100,E1545*F1545)</f>
        <v>0</v>
      </c>
    </row>
    <row r="1546" spans="1:7" s="3" customFormat="1" ht="12" customHeight="1" x14ac:dyDescent="0.25">
      <c r="B1546" s="13"/>
      <c r="C1546" s="14"/>
      <c r="D1546" s="14"/>
      <c r="E1546" s="35"/>
      <c r="F1546" s="35"/>
      <c r="G1546" s="35"/>
    </row>
    <row r="1547" spans="1:7" s="3" customFormat="1" ht="12" customHeight="1" x14ac:dyDescent="0.25">
      <c r="B1547" s="13"/>
      <c r="C1547" s="14"/>
      <c r="D1547" s="14"/>
      <c r="E1547" s="35"/>
      <c r="F1547" s="35"/>
      <c r="G1547" s="35"/>
    </row>
    <row r="1548" spans="1:7" s="3" customFormat="1" ht="12" customHeight="1" x14ac:dyDescent="0.25">
      <c r="B1548" s="13"/>
      <c r="C1548" s="14"/>
      <c r="D1548" s="14"/>
      <c r="E1548" s="35"/>
      <c r="F1548" s="35"/>
      <c r="G1548" s="35"/>
    </row>
    <row r="1549" spans="1:7" s="3" customFormat="1" ht="12" customHeight="1" x14ac:dyDescent="0.25">
      <c r="B1549" s="13"/>
      <c r="C1549" s="14"/>
      <c r="D1549" s="14"/>
      <c r="E1549" s="35"/>
      <c r="F1549" s="35"/>
      <c r="G1549" s="35"/>
    </row>
    <row r="1550" spans="1:7" s="3" customFormat="1" ht="12" customHeight="1" x14ac:dyDescent="0.25">
      <c r="B1550" s="13"/>
      <c r="C1550" s="14"/>
      <c r="D1550" s="14"/>
      <c r="E1550" s="35"/>
      <c r="F1550" s="35"/>
      <c r="G1550" s="35"/>
    </row>
    <row r="1551" spans="1:7" s="3" customFormat="1" ht="12" customHeight="1" x14ac:dyDescent="0.25">
      <c r="B1551" s="13"/>
      <c r="C1551" s="14"/>
      <c r="D1551" s="14"/>
      <c r="E1551" s="35"/>
      <c r="F1551" s="35"/>
      <c r="G1551" s="35"/>
    </row>
    <row r="1552" spans="1:7" s="3" customFormat="1" ht="12" customHeight="1" x14ac:dyDescent="0.25">
      <c r="B1552" s="13"/>
      <c r="C1552" s="14"/>
      <c r="D1552" s="14"/>
      <c r="E1552" s="35"/>
      <c r="F1552" s="35"/>
      <c r="G1552" s="35"/>
    </row>
    <row r="1553" spans="1:7" s="3" customFormat="1" ht="12" customHeight="1" x14ac:dyDescent="0.25">
      <c r="B1553" s="13"/>
      <c r="C1553" s="14"/>
      <c r="D1553" s="14"/>
      <c r="E1553" s="35"/>
      <c r="F1553" s="35"/>
      <c r="G1553" s="35"/>
    </row>
    <row r="1554" spans="1:7" s="3" customFormat="1" ht="12" customHeight="1" x14ac:dyDescent="0.25">
      <c r="B1554" s="13"/>
      <c r="C1554" s="14"/>
      <c r="D1554" s="14"/>
      <c r="E1554" s="35"/>
      <c r="F1554" s="35"/>
      <c r="G1554" s="35"/>
    </row>
    <row r="1555" spans="1:7" s="3" customFormat="1" ht="12" customHeight="1" x14ac:dyDescent="0.25">
      <c r="B1555" s="13"/>
      <c r="C1555" s="14"/>
      <c r="D1555" s="14"/>
      <c r="E1555" s="35"/>
      <c r="F1555" s="35"/>
      <c r="G1555" s="35"/>
    </row>
    <row r="1556" spans="1:7" s="3" customFormat="1" ht="12" customHeight="1" x14ac:dyDescent="0.25">
      <c r="B1556" s="13"/>
      <c r="C1556" s="14"/>
      <c r="D1556" s="14"/>
      <c r="E1556" s="35"/>
      <c r="F1556" s="35"/>
      <c r="G1556" s="35"/>
    </row>
    <row r="1557" spans="1:7" s="3" customFormat="1" ht="12" customHeight="1" x14ac:dyDescent="0.25">
      <c r="B1557" s="13"/>
      <c r="C1557" s="14"/>
      <c r="D1557" s="14"/>
      <c r="E1557" s="35"/>
      <c r="F1557" s="35"/>
      <c r="G1557" s="35"/>
    </row>
    <row r="1558" spans="1:7" s="4" customFormat="1" ht="20.100000000000001" customHeight="1" x14ac:dyDescent="0.25">
      <c r="B1558" s="17" t="s">
        <v>200</v>
      </c>
      <c r="C1558" s="18"/>
      <c r="D1558" s="19"/>
      <c r="E1558" s="36"/>
      <c r="F1558" s="36"/>
      <c r="G1558" s="44">
        <f>SUM(G1498:G1557)</f>
        <v>0</v>
      </c>
    </row>
    <row r="1559" spans="1:7" s="2" customFormat="1" ht="12" customHeight="1" x14ac:dyDescent="0.25">
      <c r="D1559" s="20" t="s">
        <v>748</v>
      </c>
      <c r="E1559" s="33"/>
      <c r="F1559" s="33"/>
      <c r="G1559" s="33"/>
    </row>
    <row r="1560" spans="1:7" s="1" customFormat="1" ht="12.75" x14ac:dyDescent="0.25">
      <c r="B1560" s="6" t="s">
        <v>1</v>
      </c>
      <c r="E1560" s="32"/>
      <c r="F1560" s="32"/>
      <c r="G1560" s="32"/>
    </row>
    <row r="1561" spans="1:7" s="1" customFormat="1" ht="12.75" x14ac:dyDescent="0.25">
      <c r="B1561" s="6" t="s">
        <v>3</v>
      </c>
      <c r="E1561" s="32"/>
      <c r="F1561" s="32"/>
      <c r="G1561" s="32"/>
    </row>
    <row r="1562" spans="1:7" s="1" customFormat="1" ht="12.75" x14ac:dyDescent="0.25">
      <c r="B1562" s="6" t="s">
        <v>4</v>
      </c>
      <c r="E1562" s="32"/>
      <c r="F1562" s="32"/>
      <c r="G1562" s="32"/>
    </row>
    <row r="1563" spans="1:7" s="1" customFormat="1" ht="12.75" x14ac:dyDescent="0.25">
      <c r="B1563" s="7" t="s">
        <v>5</v>
      </c>
      <c r="E1563" s="32"/>
      <c r="F1563" s="32"/>
      <c r="G1563" s="32"/>
    </row>
    <row r="1564" spans="1:7" s="1" customFormat="1" ht="12.75" x14ac:dyDescent="0.25">
      <c r="B1564" s="8" t="s">
        <v>6</v>
      </c>
      <c r="E1564" s="32"/>
      <c r="F1564" s="32"/>
      <c r="G1564" s="32"/>
    </row>
    <row r="1565" spans="1:7" s="2" customFormat="1" ht="12" x14ac:dyDescent="0.25">
      <c r="E1565" s="33"/>
      <c r="F1565" s="33"/>
      <c r="G1565" s="42" t="s">
        <v>749</v>
      </c>
    </row>
    <row r="1566" spans="1:7" s="3" customFormat="1" ht="27.4" customHeight="1" x14ac:dyDescent="0.25">
      <c r="B1566" s="9" t="s">
        <v>8</v>
      </c>
      <c r="C1566" s="9" t="s">
        <v>9</v>
      </c>
      <c r="D1566" s="9" t="s">
        <v>10</v>
      </c>
      <c r="E1566" s="34" t="s">
        <v>11</v>
      </c>
      <c r="F1566" s="34" t="s">
        <v>12</v>
      </c>
      <c r="G1566" s="43" t="s">
        <v>13</v>
      </c>
    </row>
    <row r="1567" spans="1:7" s="3" customFormat="1" ht="12" customHeight="1" x14ac:dyDescent="0.25">
      <c r="A1567" s="3">
        <v>5917</v>
      </c>
      <c r="B1567" s="10" t="s">
        <v>750</v>
      </c>
      <c r="C1567" s="16" t="s">
        <v>356</v>
      </c>
      <c r="D1567" s="15"/>
      <c r="E1567" s="30"/>
      <c r="F1567" s="30"/>
      <c r="G1567" s="30"/>
    </row>
    <row r="1568" spans="1:7" s="3" customFormat="1" ht="12" customHeight="1" x14ac:dyDescent="0.25">
      <c r="B1568" s="13"/>
      <c r="C1568" s="14"/>
      <c r="D1568" s="14"/>
      <c r="E1568" s="35"/>
      <c r="F1568" s="35"/>
      <c r="G1568" s="35"/>
    </row>
    <row r="1569" spans="1:7" s="3" customFormat="1" ht="12" customHeight="1" x14ac:dyDescent="0.25">
      <c r="A1569" s="3">
        <v>5918</v>
      </c>
      <c r="B1569" s="10" t="s">
        <v>751</v>
      </c>
      <c r="C1569" s="16" t="s">
        <v>752</v>
      </c>
      <c r="D1569" s="15"/>
      <c r="E1569" s="30"/>
      <c r="F1569" s="30"/>
      <c r="G1569" s="30"/>
    </row>
    <row r="1570" spans="1:7" s="3" customFormat="1" ht="12" customHeight="1" x14ac:dyDescent="0.25">
      <c r="B1570" s="13"/>
      <c r="C1570" s="14"/>
      <c r="D1570" s="14"/>
      <c r="E1570" s="35"/>
      <c r="F1570" s="35"/>
      <c r="G1570" s="35"/>
    </row>
    <row r="1571" spans="1:7" s="3" customFormat="1" ht="24" customHeight="1" x14ac:dyDescent="0.25">
      <c r="A1571" s="3">
        <v>5919</v>
      </c>
      <c r="B1571" s="10" t="s">
        <v>753</v>
      </c>
      <c r="C1571" s="16" t="s">
        <v>359</v>
      </c>
      <c r="D1571" s="15"/>
      <c r="E1571" s="30"/>
      <c r="F1571" s="30"/>
      <c r="G1571" s="30"/>
    </row>
    <row r="1572" spans="1:7" s="3" customFormat="1" ht="12" customHeight="1" x14ac:dyDescent="0.25">
      <c r="B1572" s="13"/>
      <c r="C1572" s="14"/>
      <c r="D1572" s="14"/>
      <c r="E1572" s="35"/>
      <c r="F1572" s="35"/>
      <c r="G1572" s="35"/>
    </row>
    <row r="1573" spans="1:7" s="3" customFormat="1" ht="48" customHeight="1" x14ac:dyDescent="0.25">
      <c r="A1573" s="3">
        <v>5920</v>
      </c>
      <c r="B1573" s="10" t="s">
        <v>754</v>
      </c>
      <c r="C1573" s="11" t="s">
        <v>361</v>
      </c>
      <c r="D1573" s="15" t="s">
        <v>249</v>
      </c>
      <c r="E1573" s="30">
        <v>2</v>
      </c>
      <c r="F1573" s="31">
        <v>0</v>
      </c>
      <c r="G1573" s="30">
        <f>IF(D1573 = CHAR(37), E1573*F1573/100,E1573*F1573)</f>
        <v>0</v>
      </c>
    </row>
    <row r="1574" spans="1:7" s="3" customFormat="1" ht="12" customHeight="1" x14ac:dyDescent="0.25">
      <c r="B1574" s="13"/>
      <c r="C1574" s="14"/>
      <c r="D1574" s="14"/>
      <c r="E1574" s="35"/>
      <c r="F1574" s="35"/>
      <c r="G1574" s="35"/>
    </row>
    <row r="1575" spans="1:7" s="3" customFormat="1" ht="24.4" customHeight="1" x14ac:dyDescent="0.25">
      <c r="A1575" s="3">
        <v>10427</v>
      </c>
      <c r="B1575" s="10" t="s">
        <v>755</v>
      </c>
      <c r="C1575" s="11" t="s">
        <v>756</v>
      </c>
      <c r="D1575" s="15" t="s">
        <v>249</v>
      </c>
      <c r="E1575" s="30">
        <v>1</v>
      </c>
      <c r="F1575" s="31">
        <v>0</v>
      </c>
      <c r="G1575" s="30">
        <f>IF(D1575 = CHAR(37), E1575*F1575/100,E1575*F1575)</f>
        <v>0</v>
      </c>
    </row>
    <row r="1576" spans="1:7" s="3" customFormat="1" ht="12" customHeight="1" x14ac:dyDescent="0.25">
      <c r="B1576" s="13"/>
      <c r="C1576" s="14"/>
      <c r="D1576" s="14"/>
      <c r="E1576" s="35"/>
      <c r="F1576" s="35"/>
      <c r="G1576" s="35"/>
    </row>
    <row r="1577" spans="1:7" s="3" customFormat="1" ht="24.4" customHeight="1" x14ac:dyDescent="0.25">
      <c r="A1577" s="3">
        <v>10428</v>
      </c>
      <c r="B1577" s="10" t="s">
        <v>757</v>
      </c>
      <c r="C1577" s="11" t="s">
        <v>758</v>
      </c>
      <c r="D1577" s="15" t="s">
        <v>249</v>
      </c>
      <c r="E1577" s="30">
        <v>2</v>
      </c>
      <c r="F1577" s="31">
        <v>0</v>
      </c>
      <c r="G1577" s="30">
        <f>IF(D1577 = CHAR(37), E1577*F1577/100,E1577*F1577)</f>
        <v>0</v>
      </c>
    </row>
    <row r="1578" spans="1:7" s="3" customFormat="1" ht="12" customHeight="1" x14ac:dyDescent="0.25">
      <c r="B1578" s="13"/>
      <c r="C1578" s="14"/>
      <c r="D1578" s="14"/>
      <c r="E1578" s="35"/>
      <c r="F1578" s="35"/>
      <c r="G1578" s="35"/>
    </row>
    <row r="1579" spans="1:7" s="3" customFormat="1" ht="24.4" customHeight="1" x14ac:dyDescent="0.25">
      <c r="A1579" s="3">
        <v>13398</v>
      </c>
      <c r="B1579" s="10" t="s">
        <v>759</v>
      </c>
      <c r="C1579" s="11" t="s">
        <v>363</v>
      </c>
      <c r="D1579" s="15" t="s">
        <v>249</v>
      </c>
      <c r="E1579" s="30">
        <v>1</v>
      </c>
      <c r="F1579" s="31">
        <v>0</v>
      </c>
      <c r="G1579" s="30">
        <f>IF(D1579 = CHAR(37), E1579*F1579/100,E1579*F1579)</f>
        <v>0</v>
      </c>
    </row>
    <row r="1580" spans="1:7" s="3" customFormat="1" ht="12" customHeight="1" x14ac:dyDescent="0.25">
      <c r="B1580" s="13"/>
      <c r="C1580" s="14"/>
      <c r="D1580" s="14"/>
      <c r="E1580" s="35"/>
      <c r="F1580" s="35"/>
      <c r="G1580" s="35"/>
    </row>
    <row r="1581" spans="1:7" s="3" customFormat="1" ht="24.4" customHeight="1" x14ac:dyDescent="0.25">
      <c r="A1581" s="3">
        <v>13399</v>
      </c>
      <c r="B1581" s="10" t="s">
        <v>760</v>
      </c>
      <c r="C1581" s="11" t="s">
        <v>365</v>
      </c>
      <c r="D1581" s="15" t="s">
        <v>249</v>
      </c>
      <c r="E1581" s="30">
        <v>2</v>
      </c>
      <c r="F1581" s="31">
        <v>0</v>
      </c>
      <c r="G1581" s="30">
        <f>IF(D1581 = CHAR(37), E1581*F1581/100,E1581*F1581)</f>
        <v>0</v>
      </c>
    </row>
    <row r="1582" spans="1:7" s="3" customFormat="1" ht="12" customHeight="1" x14ac:dyDescent="0.25">
      <c r="B1582" s="13"/>
      <c r="C1582" s="14"/>
      <c r="D1582" s="14"/>
      <c r="E1582" s="35"/>
      <c r="F1582" s="35"/>
      <c r="G1582" s="35"/>
    </row>
    <row r="1583" spans="1:7" s="3" customFormat="1" ht="24.4" customHeight="1" x14ac:dyDescent="0.25">
      <c r="A1583" s="3">
        <v>10433</v>
      </c>
      <c r="B1583" s="10" t="s">
        <v>761</v>
      </c>
      <c r="C1583" s="11" t="s">
        <v>367</v>
      </c>
      <c r="D1583" s="15" t="s">
        <v>249</v>
      </c>
      <c r="E1583" s="30">
        <v>2</v>
      </c>
      <c r="F1583" s="31">
        <v>0</v>
      </c>
      <c r="G1583" s="30">
        <f>IF(D1583 = CHAR(37), E1583*F1583/100,E1583*F1583)</f>
        <v>0</v>
      </c>
    </row>
    <row r="1584" spans="1:7" s="3" customFormat="1" ht="12" customHeight="1" x14ac:dyDescent="0.25">
      <c r="B1584" s="13"/>
      <c r="C1584" s="14"/>
      <c r="D1584" s="14"/>
      <c r="E1584" s="35"/>
      <c r="F1584" s="35"/>
      <c r="G1584" s="35"/>
    </row>
    <row r="1585" spans="1:7" s="3" customFormat="1" ht="24" customHeight="1" x14ac:dyDescent="0.25">
      <c r="A1585" s="3">
        <v>10434</v>
      </c>
      <c r="B1585" s="10" t="s">
        <v>762</v>
      </c>
      <c r="C1585" s="11" t="s">
        <v>369</v>
      </c>
      <c r="D1585" s="15" t="s">
        <v>249</v>
      </c>
      <c r="E1585" s="30">
        <v>4</v>
      </c>
      <c r="F1585" s="31">
        <v>0</v>
      </c>
      <c r="G1585" s="30">
        <f>IF(D1585 = CHAR(37), E1585*F1585/100,E1585*F1585)</f>
        <v>0</v>
      </c>
    </row>
    <row r="1586" spans="1:7" s="3" customFormat="1" ht="12" customHeight="1" x14ac:dyDescent="0.25">
      <c r="B1586" s="13"/>
      <c r="C1586" s="14"/>
      <c r="D1586" s="14"/>
      <c r="E1586" s="35"/>
      <c r="F1586" s="35"/>
      <c r="G1586" s="35"/>
    </row>
    <row r="1587" spans="1:7" s="3" customFormat="1" ht="24" customHeight="1" x14ac:dyDescent="0.25">
      <c r="A1587" s="3">
        <v>10429</v>
      </c>
      <c r="B1587" s="10" t="s">
        <v>763</v>
      </c>
      <c r="C1587" s="16" t="s">
        <v>375</v>
      </c>
      <c r="D1587" s="15"/>
      <c r="E1587" s="30"/>
      <c r="F1587" s="30"/>
      <c r="G1587" s="30"/>
    </row>
    <row r="1588" spans="1:7" s="3" customFormat="1" ht="12" customHeight="1" x14ac:dyDescent="0.25">
      <c r="B1588" s="13"/>
      <c r="C1588" s="14"/>
      <c r="D1588" s="14"/>
      <c r="E1588" s="35"/>
      <c r="F1588" s="35"/>
      <c r="G1588" s="35"/>
    </row>
    <row r="1589" spans="1:7" s="3" customFormat="1" ht="24" customHeight="1" x14ac:dyDescent="0.25">
      <c r="A1589" s="3">
        <v>10430</v>
      </c>
      <c r="B1589" s="10" t="s">
        <v>764</v>
      </c>
      <c r="C1589" s="11" t="s">
        <v>377</v>
      </c>
      <c r="D1589" s="15" t="s">
        <v>300</v>
      </c>
      <c r="E1589" s="30">
        <v>12</v>
      </c>
      <c r="F1589" s="31">
        <v>0</v>
      </c>
      <c r="G1589" s="30">
        <f>IF(D1589 = CHAR(37), E1589*F1589/100,E1589*F1589)</f>
        <v>0</v>
      </c>
    </row>
    <row r="1590" spans="1:7" s="3" customFormat="1" ht="12" customHeight="1" x14ac:dyDescent="0.25">
      <c r="B1590" s="13"/>
      <c r="C1590" s="14"/>
      <c r="D1590" s="14"/>
      <c r="E1590" s="35"/>
      <c r="F1590" s="35"/>
      <c r="G1590" s="35"/>
    </row>
    <row r="1591" spans="1:7" s="3" customFormat="1" ht="24" customHeight="1" x14ac:dyDescent="0.25">
      <c r="A1591" s="3">
        <v>10431</v>
      </c>
      <c r="B1591" s="10" t="s">
        <v>765</v>
      </c>
      <c r="C1591" s="11" t="s">
        <v>379</v>
      </c>
      <c r="D1591" s="15" t="s">
        <v>249</v>
      </c>
      <c r="E1591" s="30">
        <v>4</v>
      </c>
      <c r="F1591" s="31">
        <v>0</v>
      </c>
      <c r="G1591" s="30">
        <f>IF(D1591 = CHAR(37), E1591*F1591/100,E1591*F1591)</f>
        <v>0</v>
      </c>
    </row>
    <row r="1592" spans="1:7" s="3" customFormat="1" ht="12" customHeight="1" x14ac:dyDescent="0.25">
      <c r="B1592" s="13"/>
      <c r="C1592" s="14"/>
      <c r="D1592" s="14"/>
      <c r="E1592" s="35"/>
      <c r="F1592" s="35"/>
      <c r="G1592" s="35"/>
    </row>
    <row r="1593" spans="1:7" s="3" customFormat="1" ht="48" customHeight="1" x14ac:dyDescent="0.25">
      <c r="A1593" s="3">
        <v>10432</v>
      </c>
      <c r="B1593" s="10" t="s">
        <v>766</v>
      </c>
      <c r="C1593" s="11" t="s">
        <v>381</v>
      </c>
      <c r="D1593" s="15" t="s">
        <v>249</v>
      </c>
      <c r="E1593" s="30">
        <v>2</v>
      </c>
      <c r="F1593" s="31">
        <v>0</v>
      </c>
      <c r="G1593" s="30">
        <f>IF(D1593 = CHAR(37), E1593*F1593/100,E1593*F1593)</f>
        <v>0</v>
      </c>
    </row>
    <row r="1594" spans="1:7" s="3" customFormat="1" ht="12" customHeight="1" x14ac:dyDescent="0.25">
      <c r="B1594" s="13"/>
      <c r="C1594" s="14"/>
      <c r="D1594" s="14"/>
      <c r="E1594" s="35"/>
      <c r="F1594" s="35"/>
      <c r="G1594" s="35"/>
    </row>
    <row r="1595" spans="1:7" s="3" customFormat="1" ht="24" customHeight="1" x14ac:dyDescent="0.25">
      <c r="A1595" s="3">
        <v>12904</v>
      </c>
      <c r="B1595" s="10" t="s">
        <v>767</v>
      </c>
      <c r="C1595" s="21" t="s">
        <v>768</v>
      </c>
      <c r="D1595" s="15"/>
      <c r="E1595" s="30"/>
      <c r="F1595" s="30"/>
      <c r="G1595" s="30"/>
    </row>
    <row r="1596" spans="1:7" s="3" customFormat="1" ht="12" customHeight="1" x14ac:dyDescent="0.25">
      <c r="B1596" s="13"/>
      <c r="C1596" s="14"/>
      <c r="D1596" s="14"/>
      <c r="E1596" s="35"/>
      <c r="F1596" s="35"/>
      <c r="G1596" s="35"/>
    </row>
    <row r="1597" spans="1:7" s="3" customFormat="1" ht="12" customHeight="1" x14ac:dyDescent="0.25">
      <c r="A1597" s="3">
        <v>12905</v>
      </c>
      <c r="B1597" s="10"/>
      <c r="C1597" s="11" t="s">
        <v>384</v>
      </c>
      <c r="D1597" s="15"/>
      <c r="E1597" s="30"/>
      <c r="F1597" s="30"/>
      <c r="G1597" s="30"/>
    </row>
    <row r="1598" spans="1:7" s="3" customFormat="1" ht="12" customHeight="1" x14ac:dyDescent="0.25">
      <c r="B1598" s="13"/>
      <c r="C1598" s="14"/>
      <c r="D1598" s="14"/>
      <c r="E1598" s="35"/>
      <c r="F1598" s="35"/>
      <c r="G1598" s="35"/>
    </row>
    <row r="1599" spans="1:7" s="3" customFormat="1" ht="12" customHeight="1" x14ac:dyDescent="0.25">
      <c r="A1599" s="3">
        <v>12906</v>
      </c>
      <c r="B1599" s="10" t="s">
        <v>769</v>
      </c>
      <c r="C1599" s="11" t="s">
        <v>386</v>
      </c>
      <c r="D1599" s="15" t="s">
        <v>20</v>
      </c>
      <c r="E1599" s="30">
        <v>1</v>
      </c>
      <c r="F1599" s="31">
        <v>0</v>
      </c>
      <c r="G1599" s="30">
        <f>IF(D1599 = CHAR(37), E1599*F1599/100,E1599*F1599)</f>
        <v>0</v>
      </c>
    </row>
    <row r="1600" spans="1:7" s="3" customFormat="1" ht="12" customHeight="1" x14ac:dyDescent="0.25">
      <c r="B1600" s="13"/>
      <c r="C1600" s="14"/>
      <c r="D1600" s="14"/>
      <c r="E1600" s="35"/>
      <c r="F1600" s="35"/>
      <c r="G1600" s="35"/>
    </row>
    <row r="1601" spans="1:7" s="3" customFormat="1" ht="12" customHeight="1" x14ac:dyDescent="0.25">
      <c r="A1601" s="3">
        <v>12907</v>
      </c>
      <c r="B1601" s="10"/>
      <c r="C1601" s="11" t="s">
        <v>387</v>
      </c>
      <c r="D1601" s="15"/>
      <c r="E1601" s="30"/>
      <c r="F1601" s="30"/>
      <c r="G1601" s="30"/>
    </row>
    <row r="1602" spans="1:7" s="3" customFormat="1" ht="12" customHeight="1" x14ac:dyDescent="0.25">
      <c r="B1602" s="13"/>
      <c r="C1602" s="14"/>
      <c r="D1602" s="14"/>
      <c r="E1602" s="35"/>
      <c r="F1602" s="35"/>
      <c r="G1602" s="35"/>
    </row>
    <row r="1603" spans="1:7" s="3" customFormat="1" ht="12" customHeight="1" x14ac:dyDescent="0.25">
      <c r="A1603" s="3">
        <v>12908</v>
      </c>
      <c r="B1603" s="10" t="s">
        <v>770</v>
      </c>
      <c r="C1603" s="11" t="s">
        <v>389</v>
      </c>
      <c r="D1603" s="15" t="s">
        <v>20</v>
      </c>
      <c r="E1603" s="30">
        <v>1</v>
      </c>
      <c r="F1603" s="31">
        <v>0</v>
      </c>
      <c r="G1603" s="30">
        <f>IF(D1603 = CHAR(37), E1603*F1603/100,E1603*F1603)</f>
        <v>0</v>
      </c>
    </row>
    <row r="1604" spans="1:7" s="3" customFormat="1" ht="12" customHeight="1" x14ac:dyDescent="0.25">
      <c r="B1604" s="13"/>
      <c r="C1604" s="14"/>
      <c r="D1604" s="14"/>
      <c r="E1604" s="35"/>
      <c r="F1604" s="35"/>
      <c r="G1604" s="35"/>
    </row>
    <row r="1605" spans="1:7" s="3" customFormat="1" ht="12" customHeight="1" x14ac:dyDescent="0.25">
      <c r="A1605" s="3">
        <v>12909</v>
      </c>
      <c r="B1605" s="10" t="s">
        <v>771</v>
      </c>
      <c r="C1605" s="11" t="s">
        <v>391</v>
      </c>
      <c r="D1605" s="15"/>
      <c r="E1605" s="30"/>
      <c r="F1605" s="30"/>
      <c r="G1605" s="30"/>
    </row>
    <row r="1606" spans="1:7" s="3" customFormat="1" ht="12" customHeight="1" x14ac:dyDescent="0.25">
      <c r="B1606" s="13"/>
      <c r="C1606" s="14"/>
      <c r="D1606" s="14"/>
      <c r="E1606" s="35"/>
      <c r="F1606" s="35"/>
      <c r="G1606" s="35"/>
    </row>
    <row r="1607" spans="1:7" s="3" customFormat="1" ht="12" customHeight="1" x14ac:dyDescent="0.25">
      <c r="A1607" s="3">
        <v>12910</v>
      </c>
      <c r="B1607" s="10"/>
      <c r="C1607" s="11" t="s">
        <v>392</v>
      </c>
      <c r="D1607" s="15"/>
      <c r="E1607" s="30"/>
      <c r="F1607" s="30"/>
      <c r="G1607" s="30"/>
    </row>
    <row r="1608" spans="1:7" s="3" customFormat="1" ht="12" customHeight="1" x14ac:dyDescent="0.25">
      <c r="B1608" s="13"/>
      <c r="C1608" s="14"/>
      <c r="D1608" s="14"/>
      <c r="E1608" s="35"/>
      <c r="F1608" s="35"/>
      <c r="G1608" s="35"/>
    </row>
    <row r="1609" spans="1:7" s="3" customFormat="1" ht="24" customHeight="1" x14ac:dyDescent="0.25">
      <c r="A1609" s="3">
        <v>12911</v>
      </c>
      <c r="B1609" s="10" t="s">
        <v>772</v>
      </c>
      <c r="C1609" s="11" t="s">
        <v>394</v>
      </c>
      <c r="D1609" s="15" t="s">
        <v>395</v>
      </c>
      <c r="E1609" s="30">
        <v>37</v>
      </c>
      <c r="F1609" s="31">
        <v>0</v>
      </c>
      <c r="G1609" s="30">
        <f>IF(D1609 = CHAR(37), E1609*F1609/100,E1609*F1609)</f>
        <v>0</v>
      </c>
    </row>
    <row r="1610" spans="1:7" s="3" customFormat="1" ht="12" customHeight="1" x14ac:dyDescent="0.25">
      <c r="B1610" s="13"/>
      <c r="C1610" s="14"/>
      <c r="D1610" s="14"/>
      <c r="E1610" s="35"/>
      <c r="F1610" s="35"/>
      <c r="G1610" s="35"/>
    </row>
    <row r="1611" spans="1:7" s="3" customFormat="1" ht="24" customHeight="1" x14ac:dyDescent="0.25">
      <c r="A1611" s="3">
        <v>13600</v>
      </c>
      <c r="B1611" s="10" t="s">
        <v>773</v>
      </c>
      <c r="C1611" s="11" t="s">
        <v>398</v>
      </c>
      <c r="D1611" s="15" t="s">
        <v>395</v>
      </c>
      <c r="E1611" s="30"/>
      <c r="F1611" s="30">
        <v>0</v>
      </c>
      <c r="G1611" s="30" t="s">
        <v>325</v>
      </c>
    </row>
    <row r="1612" spans="1:7" s="4" customFormat="1" ht="20.100000000000001" customHeight="1" x14ac:dyDescent="0.25">
      <c r="B1612" s="17" t="s">
        <v>68</v>
      </c>
      <c r="C1612" s="18"/>
      <c r="D1612" s="19"/>
      <c r="E1612" s="36"/>
      <c r="F1612" s="36"/>
      <c r="G1612" s="44">
        <f>SUM(G1567:G1611)</f>
        <v>0</v>
      </c>
    </row>
    <row r="1613" spans="1:7" s="2" customFormat="1" ht="12" customHeight="1" x14ac:dyDescent="0.25">
      <c r="D1613" s="20" t="s">
        <v>774</v>
      </c>
      <c r="E1613" s="33"/>
      <c r="F1613" s="33"/>
      <c r="G1613" s="33"/>
    </row>
    <row r="1614" spans="1:7" s="1" customFormat="1" ht="12.75" x14ac:dyDescent="0.25">
      <c r="B1614" s="6" t="s">
        <v>1</v>
      </c>
      <c r="E1614" s="32"/>
      <c r="F1614" s="32"/>
      <c r="G1614" s="32"/>
    </row>
    <row r="1615" spans="1:7" s="1" customFormat="1" ht="12.75" x14ac:dyDescent="0.25">
      <c r="B1615" s="6" t="s">
        <v>3</v>
      </c>
      <c r="E1615" s="32"/>
      <c r="F1615" s="32"/>
      <c r="G1615" s="32"/>
    </row>
    <row r="1616" spans="1:7" s="1" customFormat="1" ht="12.75" x14ac:dyDescent="0.25">
      <c r="B1616" s="6" t="s">
        <v>4</v>
      </c>
      <c r="E1616" s="32"/>
      <c r="F1616" s="32"/>
      <c r="G1616" s="32"/>
    </row>
    <row r="1617" spans="1:7" s="1" customFormat="1" ht="12.75" x14ac:dyDescent="0.25">
      <c r="B1617" s="7" t="s">
        <v>5</v>
      </c>
      <c r="E1617" s="32"/>
      <c r="F1617" s="32"/>
      <c r="G1617" s="32"/>
    </row>
    <row r="1618" spans="1:7" s="1" customFormat="1" ht="12.75" x14ac:dyDescent="0.25">
      <c r="B1618" s="8" t="s">
        <v>6</v>
      </c>
      <c r="E1618" s="32"/>
      <c r="F1618" s="32"/>
      <c r="G1618" s="32"/>
    </row>
    <row r="1619" spans="1:7" s="2" customFormat="1" ht="12" x14ac:dyDescent="0.25">
      <c r="E1619" s="33"/>
      <c r="F1619" s="33"/>
      <c r="G1619" s="42" t="s">
        <v>749</v>
      </c>
    </row>
    <row r="1620" spans="1:7" s="3" customFormat="1" ht="27.4" customHeight="1" x14ac:dyDescent="0.25">
      <c r="B1620" s="9" t="s">
        <v>8</v>
      </c>
      <c r="C1620" s="9" t="s">
        <v>9</v>
      </c>
      <c r="D1620" s="9" t="s">
        <v>10</v>
      </c>
      <c r="E1620" s="34" t="s">
        <v>11</v>
      </c>
      <c r="F1620" s="34" t="s">
        <v>12</v>
      </c>
      <c r="G1620" s="43" t="s">
        <v>13</v>
      </c>
    </row>
    <row r="1621" spans="1:7" s="4" customFormat="1" ht="20.100000000000001" customHeight="1" x14ac:dyDescent="0.25">
      <c r="B1621" s="17" t="s">
        <v>70</v>
      </c>
      <c r="C1621" s="18"/>
      <c r="D1621" s="19"/>
      <c r="E1621" s="36"/>
      <c r="F1621" s="36"/>
      <c r="G1621" s="44">
        <f>G1612</f>
        <v>0</v>
      </c>
    </row>
    <row r="1622" spans="1:7" s="3" customFormat="1" ht="12" customHeight="1" x14ac:dyDescent="0.25">
      <c r="A1622" s="3">
        <v>13601</v>
      </c>
      <c r="B1622" s="10" t="s">
        <v>775</v>
      </c>
      <c r="C1622" s="11" t="s">
        <v>400</v>
      </c>
      <c r="D1622" s="15" t="s">
        <v>395</v>
      </c>
      <c r="E1622" s="30"/>
      <c r="F1622" s="30">
        <v>0</v>
      </c>
      <c r="G1622" s="30" t="s">
        <v>325</v>
      </c>
    </row>
    <row r="1623" spans="1:7" s="3" customFormat="1" ht="12" customHeight="1" x14ac:dyDescent="0.25">
      <c r="B1623" s="13"/>
      <c r="C1623" s="14"/>
      <c r="D1623" s="14"/>
      <c r="E1623" s="35"/>
      <c r="F1623" s="35"/>
      <c r="G1623" s="35"/>
    </row>
    <row r="1624" spans="1:7" s="3" customFormat="1" ht="12" customHeight="1" x14ac:dyDescent="0.25">
      <c r="A1624" s="3">
        <v>12912</v>
      </c>
      <c r="B1624" s="10" t="s">
        <v>776</v>
      </c>
      <c r="C1624" s="11" t="s">
        <v>402</v>
      </c>
      <c r="D1624" s="15"/>
      <c r="E1624" s="30"/>
      <c r="F1624" s="30"/>
      <c r="G1624" s="30"/>
    </row>
    <row r="1625" spans="1:7" s="3" customFormat="1" ht="12" customHeight="1" x14ac:dyDescent="0.25">
      <c r="B1625" s="13"/>
      <c r="C1625" s="14"/>
      <c r="D1625" s="14"/>
      <c r="E1625" s="35"/>
      <c r="F1625" s="35"/>
      <c r="G1625" s="35"/>
    </row>
    <row r="1626" spans="1:7" s="3" customFormat="1" ht="12" customHeight="1" x14ac:dyDescent="0.25">
      <c r="A1626" s="3">
        <v>12913</v>
      </c>
      <c r="B1626" s="10" t="s">
        <v>777</v>
      </c>
      <c r="C1626" s="11" t="s">
        <v>404</v>
      </c>
      <c r="D1626" s="15"/>
      <c r="E1626" s="30"/>
      <c r="F1626" s="30"/>
      <c r="G1626" s="30"/>
    </row>
    <row r="1627" spans="1:7" s="3" customFormat="1" ht="12" customHeight="1" x14ac:dyDescent="0.25">
      <c r="B1627" s="13"/>
      <c r="C1627" s="14"/>
      <c r="D1627" s="14"/>
      <c r="E1627" s="35"/>
      <c r="F1627" s="35"/>
      <c r="G1627" s="35"/>
    </row>
    <row r="1628" spans="1:7" s="3" customFormat="1" ht="12" customHeight="1" x14ac:dyDescent="0.25">
      <c r="A1628" s="3">
        <v>12914</v>
      </c>
      <c r="B1628" s="10"/>
      <c r="C1628" s="11" t="s">
        <v>405</v>
      </c>
      <c r="D1628" s="15"/>
      <c r="E1628" s="30"/>
      <c r="F1628" s="30"/>
      <c r="G1628" s="30"/>
    </row>
    <row r="1629" spans="1:7" s="3" customFormat="1" ht="12" customHeight="1" x14ac:dyDescent="0.25">
      <c r="B1629" s="13"/>
      <c r="C1629" s="14"/>
      <c r="D1629" s="14"/>
      <c r="E1629" s="35"/>
      <c r="F1629" s="35"/>
      <c r="G1629" s="35"/>
    </row>
    <row r="1630" spans="1:7" s="3" customFormat="1" ht="24" customHeight="1" x14ac:dyDescent="0.25">
      <c r="A1630" s="3">
        <v>12915</v>
      </c>
      <c r="B1630" s="10" t="s">
        <v>778</v>
      </c>
      <c r="C1630" s="11" t="s">
        <v>407</v>
      </c>
      <c r="D1630" s="15" t="s">
        <v>408</v>
      </c>
      <c r="E1630" s="30">
        <v>29</v>
      </c>
      <c r="F1630" s="31">
        <v>0</v>
      </c>
      <c r="G1630" s="30">
        <f>IF(D1630 = CHAR(37), E1630*F1630/100,E1630*F1630)</f>
        <v>0</v>
      </c>
    </row>
    <row r="1631" spans="1:7" s="3" customFormat="1" ht="12" customHeight="1" x14ac:dyDescent="0.25">
      <c r="B1631" s="13"/>
      <c r="C1631" s="14"/>
      <c r="D1631" s="14"/>
      <c r="E1631" s="35"/>
      <c r="F1631" s="35"/>
      <c r="G1631" s="35"/>
    </row>
    <row r="1632" spans="1:7" s="3" customFormat="1" ht="12" customHeight="1" x14ac:dyDescent="0.25">
      <c r="A1632" s="3">
        <v>12916</v>
      </c>
      <c r="B1632" s="10"/>
      <c r="C1632" s="11" t="s">
        <v>409</v>
      </c>
      <c r="D1632" s="15"/>
      <c r="E1632" s="30"/>
      <c r="F1632" s="30"/>
      <c r="G1632" s="30"/>
    </row>
    <row r="1633" spans="1:7" s="3" customFormat="1" ht="12" customHeight="1" x14ac:dyDescent="0.25">
      <c r="B1633" s="13"/>
      <c r="C1633" s="14"/>
      <c r="D1633" s="14"/>
      <c r="E1633" s="35"/>
      <c r="F1633" s="35"/>
      <c r="G1633" s="35"/>
    </row>
    <row r="1634" spans="1:7" s="3" customFormat="1" ht="12" customHeight="1" x14ac:dyDescent="0.25">
      <c r="A1634" s="3">
        <v>12917</v>
      </c>
      <c r="B1634" s="10" t="s">
        <v>779</v>
      </c>
      <c r="C1634" s="11" t="s">
        <v>411</v>
      </c>
      <c r="D1634" s="15" t="s">
        <v>408</v>
      </c>
      <c r="E1634" s="30">
        <v>20</v>
      </c>
      <c r="F1634" s="31">
        <v>0</v>
      </c>
      <c r="G1634" s="30">
        <f>IF(D1634 = CHAR(37), E1634*F1634/100,E1634*F1634)</f>
        <v>0</v>
      </c>
    </row>
    <row r="1635" spans="1:7" s="3" customFormat="1" ht="12" customHeight="1" x14ac:dyDescent="0.25">
      <c r="B1635" s="13"/>
      <c r="C1635" s="14"/>
      <c r="D1635" s="14"/>
      <c r="E1635" s="35"/>
      <c r="F1635" s="35"/>
      <c r="G1635" s="35"/>
    </row>
    <row r="1636" spans="1:7" s="3" customFormat="1" ht="12" customHeight="1" x14ac:dyDescent="0.25">
      <c r="A1636" s="3">
        <v>12918</v>
      </c>
      <c r="B1636" s="10" t="s">
        <v>780</v>
      </c>
      <c r="C1636" s="11" t="s">
        <v>413</v>
      </c>
      <c r="D1636" s="15" t="s">
        <v>408</v>
      </c>
      <c r="E1636" s="30">
        <v>6</v>
      </c>
      <c r="F1636" s="31">
        <v>0</v>
      </c>
      <c r="G1636" s="30">
        <f>IF(D1636 = CHAR(37), E1636*F1636/100,E1636*F1636)</f>
        <v>0</v>
      </c>
    </row>
    <row r="1637" spans="1:7" s="3" customFormat="1" ht="12" customHeight="1" x14ac:dyDescent="0.25">
      <c r="B1637" s="13"/>
      <c r="C1637" s="14"/>
      <c r="D1637" s="14"/>
      <c r="E1637" s="35"/>
      <c r="F1637" s="35"/>
      <c r="G1637" s="35"/>
    </row>
    <row r="1638" spans="1:7" s="3" customFormat="1" ht="12" customHeight="1" x14ac:dyDescent="0.25">
      <c r="A1638" s="3">
        <v>12919</v>
      </c>
      <c r="B1638" s="10"/>
      <c r="C1638" s="11" t="s">
        <v>414</v>
      </c>
      <c r="D1638" s="15"/>
      <c r="E1638" s="30"/>
      <c r="F1638" s="30"/>
      <c r="G1638" s="30"/>
    </row>
    <row r="1639" spans="1:7" s="3" customFormat="1" ht="12" customHeight="1" x14ac:dyDescent="0.25">
      <c r="B1639" s="13"/>
      <c r="C1639" s="14"/>
      <c r="D1639" s="14"/>
      <c r="E1639" s="35"/>
      <c r="F1639" s="35"/>
      <c r="G1639" s="35"/>
    </row>
    <row r="1640" spans="1:7" s="3" customFormat="1" ht="24" customHeight="1" x14ac:dyDescent="0.25">
      <c r="A1640" s="3">
        <v>12920</v>
      </c>
      <c r="B1640" s="10"/>
      <c r="C1640" s="11" t="s">
        <v>415</v>
      </c>
      <c r="D1640" s="15"/>
      <c r="E1640" s="30"/>
      <c r="F1640" s="30"/>
      <c r="G1640" s="30"/>
    </row>
    <row r="1641" spans="1:7" s="3" customFormat="1" ht="12" customHeight="1" x14ac:dyDescent="0.25">
      <c r="B1641" s="13"/>
      <c r="C1641" s="14"/>
      <c r="D1641" s="14"/>
      <c r="E1641" s="35"/>
      <c r="F1641" s="35"/>
      <c r="G1641" s="35"/>
    </row>
    <row r="1642" spans="1:7" s="3" customFormat="1" ht="12" customHeight="1" x14ac:dyDescent="0.25">
      <c r="A1642" s="3">
        <v>12921</v>
      </c>
      <c r="B1642" s="10"/>
      <c r="C1642" s="11" t="s">
        <v>416</v>
      </c>
      <c r="D1642" s="15"/>
      <c r="E1642" s="30"/>
      <c r="F1642" s="30"/>
      <c r="G1642" s="30"/>
    </row>
    <row r="1643" spans="1:7" s="3" customFormat="1" ht="12" customHeight="1" x14ac:dyDescent="0.25">
      <c r="B1643" s="13"/>
      <c r="C1643" s="14"/>
      <c r="D1643" s="14"/>
      <c r="E1643" s="35"/>
      <c r="F1643" s="35"/>
      <c r="G1643" s="35"/>
    </row>
    <row r="1644" spans="1:7" s="3" customFormat="1" ht="12" customHeight="1" x14ac:dyDescent="0.25">
      <c r="A1644" s="3">
        <v>12922</v>
      </c>
      <c r="B1644" s="10" t="s">
        <v>781</v>
      </c>
      <c r="C1644" s="11" t="s">
        <v>418</v>
      </c>
      <c r="D1644" s="15" t="s">
        <v>20</v>
      </c>
      <c r="E1644" s="30">
        <v>1</v>
      </c>
      <c r="F1644" s="31">
        <v>0</v>
      </c>
      <c r="G1644" s="30">
        <f>IF(D1644 = CHAR(37), E1644*F1644/100,E1644*F1644)</f>
        <v>0</v>
      </c>
    </row>
    <row r="1645" spans="1:7" s="3" customFormat="1" ht="12" customHeight="1" x14ac:dyDescent="0.25">
      <c r="B1645" s="13"/>
      <c r="C1645" s="14"/>
      <c r="D1645" s="14"/>
      <c r="E1645" s="35"/>
      <c r="F1645" s="35"/>
      <c r="G1645" s="35"/>
    </row>
    <row r="1646" spans="1:7" s="3" customFormat="1" ht="36" customHeight="1" x14ac:dyDescent="0.25">
      <c r="A1646" s="3">
        <v>12923</v>
      </c>
      <c r="B1646" s="10"/>
      <c r="C1646" s="11" t="s">
        <v>419</v>
      </c>
      <c r="D1646" s="15"/>
      <c r="E1646" s="30"/>
      <c r="F1646" s="30"/>
      <c r="G1646" s="30"/>
    </row>
    <row r="1647" spans="1:7" s="3" customFormat="1" ht="12" customHeight="1" x14ac:dyDescent="0.25">
      <c r="B1647" s="13"/>
      <c r="C1647" s="14"/>
      <c r="D1647" s="14"/>
      <c r="E1647" s="35"/>
      <c r="F1647" s="35"/>
      <c r="G1647" s="35"/>
    </row>
    <row r="1648" spans="1:7" s="3" customFormat="1" ht="12" customHeight="1" x14ac:dyDescent="0.25">
      <c r="A1648" s="3">
        <v>12924</v>
      </c>
      <c r="B1648" s="10"/>
      <c r="C1648" s="11" t="s">
        <v>416</v>
      </c>
      <c r="D1648" s="15"/>
      <c r="E1648" s="30"/>
      <c r="F1648" s="30"/>
      <c r="G1648" s="30"/>
    </row>
    <row r="1649" spans="1:7" s="3" customFormat="1" ht="12" customHeight="1" x14ac:dyDescent="0.25">
      <c r="B1649" s="13"/>
      <c r="C1649" s="14"/>
      <c r="D1649" s="14"/>
      <c r="E1649" s="35"/>
      <c r="F1649" s="35"/>
      <c r="G1649" s="35"/>
    </row>
    <row r="1650" spans="1:7" s="3" customFormat="1" ht="12" customHeight="1" x14ac:dyDescent="0.25">
      <c r="A1650" s="3">
        <v>12925</v>
      </c>
      <c r="B1650" s="10" t="s">
        <v>782</v>
      </c>
      <c r="C1650" s="11" t="s">
        <v>418</v>
      </c>
      <c r="D1650" s="15" t="s">
        <v>20</v>
      </c>
      <c r="E1650" s="30">
        <v>1</v>
      </c>
      <c r="F1650" s="31">
        <v>0</v>
      </c>
      <c r="G1650" s="30">
        <f>IF(D1650 = CHAR(37), E1650*F1650/100,E1650*F1650)</f>
        <v>0</v>
      </c>
    </row>
    <row r="1651" spans="1:7" s="3" customFormat="1" ht="12" customHeight="1" x14ac:dyDescent="0.25">
      <c r="B1651" s="13"/>
      <c r="C1651" s="14"/>
      <c r="D1651" s="14"/>
      <c r="E1651" s="35"/>
      <c r="F1651" s="35"/>
      <c r="G1651" s="35"/>
    </row>
    <row r="1652" spans="1:7" s="3" customFormat="1" ht="12" customHeight="1" x14ac:dyDescent="0.25">
      <c r="A1652" s="3">
        <v>12926</v>
      </c>
      <c r="B1652" s="10" t="s">
        <v>783</v>
      </c>
      <c r="C1652" s="11" t="s">
        <v>422</v>
      </c>
      <c r="D1652" s="15"/>
      <c r="E1652" s="30"/>
      <c r="F1652" s="30"/>
      <c r="G1652" s="30"/>
    </row>
    <row r="1653" spans="1:7" s="3" customFormat="1" ht="12" customHeight="1" x14ac:dyDescent="0.25">
      <c r="B1653" s="13"/>
      <c r="C1653" s="14"/>
      <c r="D1653" s="14"/>
      <c r="E1653" s="35"/>
      <c r="F1653" s="35"/>
      <c r="G1653" s="35"/>
    </row>
    <row r="1654" spans="1:7" s="3" customFormat="1" ht="12" customHeight="1" x14ac:dyDescent="0.25">
      <c r="A1654" s="3">
        <v>12927</v>
      </c>
      <c r="B1654" s="10"/>
      <c r="C1654" s="11" t="s">
        <v>423</v>
      </c>
      <c r="D1654" s="15"/>
      <c r="E1654" s="30"/>
      <c r="F1654" s="30"/>
      <c r="G1654" s="30"/>
    </row>
    <row r="1655" spans="1:7" s="3" customFormat="1" ht="12" customHeight="1" x14ac:dyDescent="0.25">
      <c r="B1655" s="13"/>
      <c r="C1655" s="14"/>
      <c r="D1655" s="14"/>
      <c r="E1655" s="35"/>
      <c r="F1655" s="35"/>
      <c r="G1655" s="35"/>
    </row>
    <row r="1656" spans="1:7" s="3" customFormat="1" ht="12" customHeight="1" x14ac:dyDescent="0.25">
      <c r="A1656" s="3">
        <v>12928</v>
      </c>
      <c r="B1656" s="10" t="s">
        <v>784</v>
      </c>
      <c r="C1656" s="11" t="s">
        <v>425</v>
      </c>
      <c r="D1656" s="15" t="s">
        <v>426</v>
      </c>
      <c r="E1656" s="30">
        <v>1</v>
      </c>
      <c r="F1656" s="31">
        <v>0</v>
      </c>
      <c r="G1656" s="30">
        <f>IF(D1656 = CHAR(37), E1656*F1656/100,E1656*F1656)</f>
        <v>0</v>
      </c>
    </row>
    <row r="1657" spans="1:7" s="3" customFormat="1" ht="12" customHeight="1" x14ac:dyDescent="0.25">
      <c r="B1657" s="13"/>
      <c r="C1657" s="14"/>
      <c r="D1657" s="14"/>
      <c r="E1657" s="35"/>
      <c r="F1657" s="35"/>
      <c r="G1657" s="35"/>
    </row>
    <row r="1658" spans="1:7" s="3" customFormat="1" ht="12" customHeight="1" x14ac:dyDescent="0.25">
      <c r="A1658" s="3">
        <v>12929</v>
      </c>
      <c r="B1658" s="10" t="s">
        <v>785</v>
      </c>
      <c r="C1658" s="11" t="s">
        <v>428</v>
      </c>
      <c r="D1658" s="15" t="s">
        <v>426</v>
      </c>
      <c r="E1658" s="30"/>
      <c r="F1658" s="30">
        <v>0</v>
      </c>
      <c r="G1658" s="30" t="s">
        <v>325</v>
      </c>
    </row>
    <row r="1659" spans="1:7" s="3" customFormat="1" ht="12" customHeight="1" x14ac:dyDescent="0.25">
      <c r="B1659" s="13"/>
      <c r="C1659" s="14"/>
      <c r="D1659" s="14"/>
      <c r="E1659" s="35"/>
      <c r="F1659" s="35"/>
      <c r="G1659" s="35"/>
    </row>
    <row r="1660" spans="1:7" s="3" customFormat="1" ht="12" customHeight="1" x14ac:dyDescent="0.25">
      <c r="A1660" s="3">
        <v>12930</v>
      </c>
      <c r="B1660" s="10" t="s">
        <v>786</v>
      </c>
      <c r="C1660" s="11" t="s">
        <v>430</v>
      </c>
      <c r="D1660" s="15" t="s">
        <v>426</v>
      </c>
      <c r="E1660" s="30"/>
      <c r="F1660" s="30">
        <v>0</v>
      </c>
      <c r="G1660" s="30" t="s">
        <v>325</v>
      </c>
    </row>
    <row r="1661" spans="1:7" s="3" customFormat="1" ht="12" customHeight="1" x14ac:dyDescent="0.25">
      <c r="B1661" s="13"/>
      <c r="C1661" s="14"/>
      <c r="D1661" s="14"/>
      <c r="E1661" s="35"/>
      <c r="F1661" s="35"/>
      <c r="G1661" s="35"/>
    </row>
    <row r="1662" spans="1:7" s="3" customFormat="1" ht="12" customHeight="1" x14ac:dyDescent="0.25">
      <c r="A1662" s="3">
        <v>12931</v>
      </c>
      <c r="B1662" s="10" t="s">
        <v>787</v>
      </c>
      <c r="C1662" s="11" t="s">
        <v>432</v>
      </c>
      <c r="D1662" s="15"/>
      <c r="E1662" s="30"/>
      <c r="F1662" s="30"/>
      <c r="G1662" s="30"/>
    </row>
    <row r="1663" spans="1:7" s="3" customFormat="1" ht="12" customHeight="1" x14ac:dyDescent="0.25">
      <c r="B1663" s="13"/>
      <c r="C1663" s="14"/>
      <c r="D1663" s="14"/>
      <c r="E1663" s="35"/>
      <c r="F1663" s="35"/>
      <c r="G1663" s="35"/>
    </row>
    <row r="1664" spans="1:7" s="3" customFormat="1" ht="12" customHeight="1" x14ac:dyDescent="0.25">
      <c r="A1664" s="3">
        <v>12932</v>
      </c>
      <c r="B1664" s="10" t="s">
        <v>788</v>
      </c>
      <c r="C1664" s="11" t="s">
        <v>434</v>
      </c>
      <c r="D1664" s="15" t="s">
        <v>395</v>
      </c>
      <c r="E1664" s="30">
        <v>1</v>
      </c>
      <c r="F1664" s="31">
        <v>0</v>
      </c>
      <c r="G1664" s="30">
        <f>IF(D1664 = CHAR(37), E1664*F1664/100,E1664*F1664)</f>
        <v>0</v>
      </c>
    </row>
    <row r="1665" spans="1:7" s="3" customFormat="1" ht="12" customHeight="1" x14ac:dyDescent="0.25">
      <c r="B1665" s="13"/>
      <c r="C1665" s="14"/>
      <c r="D1665" s="14"/>
      <c r="E1665" s="35"/>
      <c r="F1665" s="35"/>
      <c r="G1665" s="35"/>
    </row>
    <row r="1666" spans="1:7" s="3" customFormat="1" ht="12" customHeight="1" x14ac:dyDescent="0.25">
      <c r="A1666" s="3">
        <v>12933</v>
      </c>
      <c r="B1666" s="10"/>
      <c r="C1666" s="11" t="s">
        <v>435</v>
      </c>
      <c r="D1666" s="15"/>
      <c r="E1666" s="30"/>
      <c r="F1666" s="30"/>
      <c r="G1666" s="30"/>
    </row>
    <row r="1667" spans="1:7" s="3" customFormat="1" ht="12" customHeight="1" x14ac:dyDescent="0.25">
      <c r="B1667" s="13"/>
      <c r="C1667" s="14"/>
      <c r="D1667" s="14"/>
      <c r="E1667" s="35"/>
      <c r="F1667" s="35"/>
      <c r="G1667" s="35"/>
    </row>
    <row r="1668" spans="1:7" s="3" customFormat="1" ht="24" customHeight="1" x14ac:dyDescent="0.25">
      <c r="A1668" s="3">
        <v>12934</v>
      </c>
      <c r="B1668" s="10" t="s">
        <v>789</v>
      </c>
      <c r="C1668" s="11" t="s">
        <v>437</v>
      </c>
      <c r="D1668" s="15" t="s">
        <v>395</v>
      </c>
      <c r="E1668" s="30">
        <v>10</v>
      </c>
      <c r="F1668" s="31">
        <v>0</v>
      </c>
      <c r="G1668" s="30">
        <f>IF(D1668 = CHAR(37), E1668*F1668/100,E1668*F1668)</f>
        <v>0</v>
      </c>
    </row>
    <row r="1669" spans="1:7" s="3" customFormat="1" ht="12" customHeight="1" x14ac:dyDescent="0.25">
      <c r="B1669" s="13"/>
      <c r="C1669" s="14"/>
      <c r="D1669" s="14"/>
      <c r="E1669" s="35"/>
      <c r="F1669" s="35"/>
      <c r="G1669" s="35"/>
    </row>
    <row r="1670" spans="1:7" s="3" customFormat="1" ht="12" customHeight="1" x14ac:dyDescent="0.25">
      <c r="A1670" s="3">
        <v>12935</v>
      </c>
      <c r="B1670" s="10"/>
      <c r="C1670" s="11" t="s">
        <v>438</v>
      </c>
      <c r="D1670" s="15"/>
      <c r="E1670" s="30"/>
      <c r="F1670" s="30"/>
      <c r="G1670" s="30"/>
    </row>
    <row r="1671" spans="1:7" s="3" customFormat="1" ht="12" customHeight="1" x14ac:dyDescent="0.25">
      <c r="B1671" s="13"/>
      <c r="C1671" s="14"/>
      <c r="D1671" s="14"/>
      <c r="E1671" s="35"/>
      <c r="F1671" s="35"/>
      <c r="G1671" s="35"/>
    </row>
    <row r="1672" spans="1:7" s="3" customFormat="1" ht="12" customHeight="1" x14ac:dyDescent="0.25">
      <c r="A1672" s="3">
        <v>12936</v>
      </c>
      <c r="B1672" s="10" t="s">
        <v>790</v>
      </c>
      <c r="C1672" s="11" t="s">
        <v>440</v>
      </c>
      <c r="D1672" s="15" t="s">
        <v>408</v>
      </c>
      <c r="E1672" s="30"/>
      <c r="F1672" s="30">
        <v>0</v>
      </c>
      <c r="G1672" s="30" t="s">
        <v>325</v>
      </c>
    </row>
    <row r="1673" spans="1:7" s="3" customFormat="1" ht="12" customHeight="1" x14ac:dyDescent="0.25">
      <c r="B1673" s="13"/>
      <c r="C1673" s="14"/>
      <c r="D1673" s="14"/>
      <c r="E1673" s="35"/>
      <c r="F1673" s="35"/>
      <c r="G1673" s="35"/>
    </row>
    <row r="1674" spans="1:7" s="3" customFormat="1" ht="12" customHeight="1" x14ac:dyDescent="0.25">
      <c r="A1674" s="3">
        <v>12937</v>
      </c>
      <c r="B1674" s="10" t="s">
        <v>791</v>
      </c>
      <c r="C1674" s="11" t="s">
        <v>442</v>
      </c>
      <c r="D1674" s="15" t="s">
        <v>408</v>
      </c>
      <c r="E1674" s="30"/>
      <c r="F1674" s="30">
        <v>0</v>
      </c>
      <c r="G1674" s="30" t="s">
        <v>325</v>
      </c>
    </row>
    <row r="1675" spans="1:7" s="3" customFormat="1" ht="12" customHeight="1" x14ac:dyDescent="0.25">
      <c r="B1675" s="13"/>
      <c r="C1675" s="14"/>
      <c r="D1675" s="14"/>
      <c r="E1675" s="35"/>
      <c r="F1675" s="35"/>
      <c r="G1675" s="35"/>
    </row>
    <row r="1676" spans="1:7" s="3" customFormat="1" ht="12" customHeight="1" x14ac:dyDescent="0.25">
      <c r="A1676" s="3">
        <v>12938</v>
      </c>
      <c r="B1676" s="10" t="s">
        <v>792</v>
      </c>
      <c r="C1676" s="11" t="s">
        <v>444</v>
      </c>
      <c r="D1676" s="15" t="s">
        <v>249</v>
      </c>
      <c r="E1676" s="30">
        <v>2</v>
      </c>
      <c r="F1676" s="31">
        <v>0</v>
      </c>
      <c r="G1676" s="30">
        <f>IF(D1676 = CHAR(37), E1676*F1676/100,E1676*F1676)</f>
        <v>0</v>
      </c>
    </row>
    <row r="1677" spans="1:7" s="3" customFormat="1" ht="12" customHeight="1" x14ac:dyDescent="0.25">
      <c r="B1677" s="13"/>
      <c r="C1677" s="14"/>
      <c r="D1677" s="14"/>
      <c r="E1677" s="35"/>
      <c r="F1677" s="35"/>
      <c r="G1677" s="35"/>
    </row>
    <row r="1678" spans="1:7" s="3" customFormat="1" ht="12" customHeight="1" x14ac:dyDescent="0.25">
      <c r="A1678" s="3">
        <v>12939</v>
      </c>
      <c r="B1678" s="10"/>
      <c r="C1678" s="11" t="s">
        <v>446</v>
      </c>
      <c r="D1678" s="15"/>
      <c r="E1678" s="30"/>
      <c r="F1678" s="30"/>
      <c r="G1678" s="30"/>
    </row>
    <row r="1679" spans="1:7" s="3" customFormat="1" ht="12" customHeight="1" x14ac:dyDescent="0.25">
      <c r="B1679" s="13"/>
      <c r="C1679" s="14"/>
      <c r="D1679" s="14"/>
      <c r="E1679" s="35"/>
      <c r="F1679" s="35"/>
      <c r="G1679" s="35"/>
    </row>
    <row r="1680" spans="1:7" s="4" customFormat="1" ht="20.100000000000001" customHeight="1" x14ac:dyDescent="0.25">
      <c r="B1680" s="17" t="s">
        <v>68</v>
      </c>
      <c r="C1680" s="18"/>
      <c r="D1680" s="19"/>
      <c r="E1680" s="36"/>
      <c r="F1680" s="36"/>
      <c r="G1680" s="44">
        <f>SUM(G1621:G1679)</f>
        <v>0</v>
      </c>
    </row>
    <row r="1681" spans="1:7" s="2" customFormat="1" ht="12" customHeight="1" x14ac:dyDescent="0.25">
      <c r="D1681" s="20" t="s">
        <v>793</v>
      </c>
      <c r="E1681" s="33"/>
      <c r="F1681" s="33"/>
      <c r="G1681" s="33"/>
    </row>
    <row r="1682" spans="1:7" s="1" customFormat="1" ht="12.75" x14ac:dyDescent="0.25">
      <c r="B1682" s="6" t="s">
        <v>1</v>
      </c>
      <c r="E1682" s="32"/>
      <c r="F1682" s="32"/>
      <c r="G1682" s="32"/>
    </row>
    <row r="1683" spans="1:7" s="1" customFormat="1" ht="12.75" x14ac:dyDescent="0.25">
      <c r="B1683" s="6" t="s">
        <v>3</v>
      </c>
      <c r="E1683" s="32"/>
      <c r="F1683" s="32"/>
      <c r="G1683" s="32"/>
    </row>
    <row r="1684" spans="1:7" s="1" customFormat="1" ht="12.75" x14ac:dyDescent="0.25">
      <c r="B1684" s="6" t="s">
        <v>4</v>
      </c>
      <c r="E1684" s="32"/>
      <c r="F1684" s="32"/>
      <c r="G1684" s="32"/>
    </row>
    <row r="1685" spans="1:7" s="1" customFormat="1" ht="12.75" x14ac:dyDescent="0.25">
      <c r="B1685" s="7" t="s">
        <v>5</v>
      </c>
      <c r="E1685" s="32"/>
      <c r="F1685" s="32"/>
      <c r="G1685" s="32"/>
    </row>
    <row r="1686" spans="1:7" s="1" customFormat="1" ht="12.75" x14ac:dyDescent="0.25">
      <c r="B1686" s="8" t="s">
        <v>6</v>
      </c>
      <c r="E1686" s="32"/>
      <c r="F1686" s="32"/>
      <c r="G1686" s="32"/>
    </row>
    <row r="1687" spans="1:7" s="2" customFormat="1" ht="12" x14ac:dyDescent="0.25">
      <c r="E1687" s="33"/>
      <c r="F1687" s="33"/>
      <c r="G1687" s="42" t="s">
        <v>749</v>
      </c>
    </row>
    <row r="1688" spans="1:7" s="3" customFormat="1" ht="27.4" customHeight="1" x14ac:dyDescent="0.25">
      <c r="B1688" s="9" t="s">
        <v>8</v>
      </c>
      <c r="C1688" s="9" t="s">
        <v>9</v>
      </c>
      <c r="D1688" s="9" t="s">
        <v>10</v>
      </c>
      <c r="E1688" s="34" t="s">
        <v>11</v>
      </c>
      <c r="F1688" s="34" t="s">
        <v>12</v>
      </c>
      <c r="G1688" s="43" t="s">
        <v>13</v>
      </c>
    </row>
    <row r="1689" spans="1:7" s="4" customFormat="1" ht="20.100000000000001" customHeight="1" x14ac:dyDescent="0.25">
      <c r="B1689" s="17" t="s">
        <v>70</v>
      </c>
      <c r="C1689" s="18"/>
      <c r="D1689" s="19"/>
      <c r="E1689" s="36"/>
      <c r="F1689" s="36"/>
      <c r="G1689" s="44">
        <f>G1680</f>
        <v>0</v>
      </c>
    </row>
    <row r="1690" spans="1:7" s="3" customFormat="1" ht="12" customHeight="1" x14ac:dyDescent="0.25">
      <c r="A1690" s="3">
        <v>12940</v>
      </c>
      <c r="B1690" s="10"/>
      <c r="C1690" s="11" t="s">
        <v>447</v>
      </c>
      <c r="D1690" s="15"/>
      <c r="E1690" s="30"/>
      <c r="F1690" s="30"/>
      <c r="G1690" s="30"/>
    </row>
    <row r="1691" spans="1:7" s="3" customFormat="1" ht="12" customHeight="1" x14ac:dyDescent="0.25">
      <c r="B1691" s="13"/>
      <c r="C1691" s="14"/>
      <c r="D1691" s="14"/>
      <c r="E1691" s="35"/>
      <c r="F1691" s="35"/>
      <c r="G1691" s="35"/>
    </row>
    <row r="1692" spans="1:7" s="3" customFormat="1" ht="12" customHeight="1" x14ac:dyDescent="0.25">
      <c r="A1692" s="3">
        <v>12941</v>
      </c>
      <c r="B1692" s="10" t="s">
        <v>794</v>
      </c>
      <c r="C1692" s="11" t="s">
        <v>449</v>
      </c>
      <c r="D1692" s="15" t="s">
        <v>408</v>
      </c>
      <c r="E1692" s="30"/>
      <c r="F1692" s="30">
        <v>0</v>
      </c>
      <c r="G1692" s="30" t="s">
        <v>325</v>
      </c>
    </row>
    <row r="1693" spans="1:7" s="3" customFormat="1" ht="12" customHeight="1" x14ac:dyDescent="0.25">
      <c r="B1693" s="13"/>
      <c r="C1693" s="14"/>
      <c r="D1693" s="14"/>
      <c r="E1693" s="35"/>
      <c r="F1693" s="35"/>
      <c r="G1693" s="35"/>
    </row>
    <row r="1694" spans="1:7" s="3" customFormat="1" ht="12" customHeight="1" x14ac:dyDescent="0.25">
      <c r="A1694" s="3">
        <v>12942</v>
      </c>
      <c r="B1694" s="10" t="s">
        <v>795</v>
      </c>
      <c r="C1694" s="11" t="s">
        <v>451</v>
      </c>
      <c r="D1694" s="15" t="s">
        <v>395</v>
      </c>
      <c r="E1694" s="30"/>
      <c r="F1694" s="30">
        <v>0</v>
      </c>
      <c r="G1694" s="30" t="s">
        <v>325</v>
      </c>
    </row>
    <row r="1695" spans="1:7" s="3" customFormat="1" ht="12" customHeight="1" x14ac:dyDescent="0.25">
      <c r="B1695" s="13"/>
      <c r="C1695" s="14"/>
      <c r="D1695" s="14"/>
      <c r="E1695" s="35"/>
      <c r="F1695" s="35"/>
      <c r="G1695" s="35"/>
    </row>
    <row r="1696" spans="1:7" s="3" customFormat="1" ht="24" customHeight="1" x14ac:dyDescent="0.25">
      <c r="A1696" s="3">
        <v>12943</v>
      </c>
      <c r="B1696" s="10" t="s">
        <v>796</v>
      </c>
      <c r="C1696" s="21" t="s">
        <v>453</v>
      </c>
      <c r="D1696" s="15"/>
      <c r="E1696" s="30"/>
      <c r="F1696" s="30"/>
      <c r="G1696" s="30"/>
    </row>
    <row r="1697" spans="1:7" s="3" customFormat="1" ht="12" customHeight="1" x14ac:dyDescent="0.25">
      <c r="B1697" s="13"/>
      <c r="C1697" s="14"/>
      <c r="D1697" s="14"/>
      <c r="E1697" s="35"/>
      <c r="F1697" s="35"/>
      <c r="G1697" s="35"/>
    </row>
    <row r="1698" spans="1:7" s="3" customFormat="1" ht="24" customHeight="1" x14ac:dyDescent="0.25">
      <c r="A1698" s="3">
        <v>12944</v>
      </c>
      <c r="B1698" s="10" t="s">
        <v>797</v>
      </c>
      <c r="C1698" s="11" t="s">
        <v>455</v>
      </c>
      <c r="D1698" s="15" t="s">
        <v>249</v>
      </c>
      <c r="E1698" s="30">
        <v>1</v>
      </c>
      <c r="F1698" s="31">
        <v>0</v>
      </c>
      <c r="G1698" s="30">
        <f>IF(D1698 = CHAR(37), E1698*F1698/100,E1698*F1698)</f>
        <v>0</v>
      </c>
    </row>
    <row r="1699" spans="1:7" s="3" customFormat="1" ht="12" customHeight="1" x14ac:dyDescent="0.25">
      <c r="B1699" s="13"/>
      <c r="C1699" s="14"/>
      <c r="D1699" s="14"/>
      <c r="E1699" s="35"/>
      <c r="F1699" s="35"/>
      <c r="G1699" s="35"/>
    </row>
    <row r="1700" spans="1:7" s="3" customFormat="1" ht="24" customHeight="1" x14ac:dyDescent="0.25">
      <c r="A1700" s="3">
        <v>12945</v>
      </c>
      <c r="B1700" s="10" t="s">
        <v>798</v>
      </c>
      <c r="C1700" s="11" t="s">
        <v>457</v>
      </c>
      <c r="D1700" s="15" t="s">
        <v>249</v>
      </c>
      <c r="E1700" s="30">
        <v>1</v>
      </c>
      <c r="F1700" s="31">
        <v>0</v>
      </c>
      <c r="G1700" s="30">
        <f>IF(D1700 = CHAR(37), E1700*F1700/100,E1700*F1700)</f>
        <v>0</v>
      </c>
    </row>
    <row r="1701" spans="1:7" s="3" customFormat="1" ht="12" customHeight="1" x14ac:dyDescent="0.25">
      <c r="B1701" s="13"/>
      <c r="C1701" s="14"/>
      <c r="D1701" s="14"/>
      <c r="E1701" s="35"/>
      <c r="F1701" s="35"/>
      <c r="G1701" s="35"/>
    </row>
    <row r="1702" spans="1:7" s="3" customFormat="1" ht="12" customHeight="1" x14ac:dyDescent="0.25">
      <c r="A1702" s="3">
        <v>12946</v>
      </c>
      <c r="B1702" s="10" t="s">
        <v>799</v>
      </c>
      <c r="C1702" s="11" t="s">
        <v>459</v>
      </c>
      <c r="D1702" s="15" t="s">
        <v>249</v>
      </c>
      <c r="E1702" s="30">
        <v>1</v>
      </c>
      <c r="F1702" s="31">
        <v>0</v>
      </c>
      <c r="G1702" s="30">
        <f>IF(D1702 = CHAR(37), E1702*F1702/100,E1702*F1702)</f>
        <v>0</v>
      </c>
    </row>
    <row r="1703" spans="1:7" s="3" customFormat="1" ht="12" customHeight="1" x14ac:dyDescent="0.25">
      <c r="B1703" s="13"/>
      <c r="C1703" s="14"/>
      <c r="D1703" s="14"/>
      <c r="E1703" s="35"/>
      <c r="F1703" s="35"/>
      <c r="G1703" s="35"/>
    </row>
    <row r="1704" spans="1:7" s="3" customFormat="1" ht="12" customHeight="1" x14ac:dyDescent="0.25">
      <c r="A1704" s="3">
        <v>12947</v>
      </c>
      <c r="B1704" s="10" t="s">
        <v>800</v>
      </c>
      <c r="C1704" s="11" t="s">
        <v>461</v>
      </c>
      <c r="D1704" s="15" t="s">
        <v>249</v>
      </c>
      <c r="E1704" s="30">
        <v>1</v>
      </c>
      <c r="F1704" s="31">
        <v>0</v>
      </c>
      <c r="G1704" s="30">
        <f>IF(D1704 = CHAR(37), E1704*F1704/100,E1704*F1704)</f>
        <v>0</v>
      </c>
    </row>
    <row r="1705" spans="1:7" s="3" customFormat="1" ht="12" customHeight="1" x14ac:dyDescent="0.25">
      <c r="B1705" s="13"/>
      <c r="C1705" s="14"/>
      <c r="D1705" s="14"/>
      <c r="E1705" s="35"/>
      <c r="F1705" s="35"/>
      <c r="G1705" s="35"/>
    </row>
    <row r="1706" spans="1:7" s="3" customFormat="1" ht="24" customHeight="1" x14ac:dyDescent="0.25">
      <c r="A1706" s="3">
        <v>12948</v>
      </c>
      <c r="B1706" s="10" t="s">
        <v>801</v>
      </c>
      <c r="C1706" s="16" t="s">
        <v>802</v>
      </c>
      <c r="D1706" s="15"/>
      <c r="E1706" s="30"/>
      <c r="F1706" s="30"/>
      <c r="G1706" s="30"/>
    </row>
    <row r="1707" spans="1:7" s="3" customFormat="1" ht="12" customHeight="1" x14ac:dyDescent="0.25">
      <c r="B1707" s="13"/>
      <c r="C1707" s="14"/>
      <c r="D1707" s="14"/>
      <c r="E1707" s="35"/>
      <c r="F1707" s="35"/>
      <c r="G1707" s="35"/>
    </row>
    <row r="1708" spans="1:7" s="3" customFormat="1" ht="24" customHeight="1" x14ac:dyDescent="0.25">
      <c r="A1708" s="3">
        <v>12949</v>
      </c>
      <c r="B1708" s="10"/>
      <c r="C1708" s="11" t="s">
        <v>464</v>
      </c>
      <c r="D1708" s="15"/>
      <c r="E1708" s="30"/>
      <c r="F1708" s="30"/>
      <c r="G1708" s="30"/>
    </row>
    <row r="1709" spans="1:7" s="3" customFormat="1" ht="12" customHeight="1" x14ac:dyDescent="0.25">
      <c r="B1709" s="13"/>
      <c r="C1709" s="14"/>
      <c r="D1709" s="14"/>
      <c r="E1709" s="35"/>
      <c r="F1709" s="35"/>
      <c r="G1709" s="35"/>
    </row>
    <row r="1710" spans="1:7" s="3" customFormat="1" ht="12" customHeight="1" x14ac:dyDescent="0.25">
      <c r="A1710" s="3">
        <v>12950</v>
      </c>
      <c r="B1710" s="10" t="s">
        <v>803</v>
      </c>
      <c r="C1710" s="11" t="s">
        <v>522</v>
      </c>
      <c r="D1710" s="15" t="s">
        <v>249</v>
      </c>
      <c r="E1710" s="30">
        <v>2</v>
      </c>
      <c r="F1710" s="31">
        <v>0</v>
      </c>
      <c r="G1710" s="30">
        <f>IF(D1710 = CHAR(37), E1710*F1710/100,E1710*F1710)</f>
        <v>0</v>
      </c>
    </row>
    <row r="1711" spans="1:7" s="3" customFormat="1" ht="12" customHeight="1" x14ac:dyDescent="0.25">
      <c r="B1711" s="13"/>
      <c r="C1711" s="14"/>
      <c r="D1711" s="14"/>
      <c r="E1711" s="35"/>
      <c r="F1711" s="35"/>
      <c r="G1711" s="35"/>
    </row>
    <row r="1712" spans="1:7" s="3" customFormat="1" ht="24" customHeight="1" x14ac:dyDescent="0.25">
      <c r="A1712" s="3">
        <v>12951</v>
      </c>
      <c r="B1712" s="10" t="s">
        <v>804</v>
      </c>
      <c r="C1712" s="11" t="s">
        <v>524</v>
      </c>
      <c r="D1712" s="15" t="s">
        <v>249</v>
      </c>
      <c r="E1712" s="30">
        <v>1</v>
      </c>
      <c r="F1712" s="31">
        <v>0</v>
      </c>
      <c r="G1712" s="30">
        <f>IF(D1712 = CHAR(37), E1712*F1712/100,E1712*F1712)</f>
        <v>0</v>
      </c>
    </row>
    <row r="1713" spans="1:7" s="3" customFormat="1" ht="12" customHeight="1" x14ac:dyDescent="0.25">
      <c r="B1713" s="13"/>
      <c r="C1713" s="14"/>
      <c r="D1713" s="14"/>
      <c r="E1713" s="35"/>
      <c r="F1713" s="35"/>
      <c r="G1713" s="35"/>
    </row>
    <row r="1714" spans="1:7" s="3" customFormat="1" ht="12" customHeight="1" x14ac:dyDescent="0.25">
      <c r="A1714" s="3">
        <v>12952</v>
      </c>
      <c r="B1714" s="10" t="s">
        <v>805</v>
      </c>
      <c r="C1714" s="11" t="s">
        <v>806</v>
      </c>
      <c r="D1714" s="15" t="s">
        <v>249</v>
      </c>
      <c r="E1714" s="30">
        <v>1</v>
      </c>
      <c r="F1714" s="31">
        <v>0</v>
      </c>
      <c r="G1714" s="30">
        <f>IF(D1714 = CHAR(37), E1714*F1714/100,E1714*F1714)</f>
        <v>0</v>
      </c>
    </row>
    <row r="1715" spans="1:7" s="3" customFormat="1" ht="12" customHeight="1" x14ac:dyDescent="0.25">
      <c r="B1715" s="13"/>
      <c r="C1715" s="14"/>
      <c r="D1715" s="14"/>
      <c r="E1715" s="35"/>
      <c r="F1715" s="35"/>
      <c r="G1715" s="35"/>
    </row>
    <row r="1716" spans="1:7" s="3" customFormat="1" ht="24" customHeight="1" x14ac:dyDescent="0.25">
      <c r="A1716" s="3">
        <v>12953</v>
      </c>
      <c r="B1716" s="10" t="s">
        <v>807</v>
      </c>
      <c r="C1716" s="11" t="s">
        <v>528</v>
      </c>
      <c r="D1716" s="15" t="s">
        <v>249</v>
      </c>
      <c r="E1716" s="30">
        <v>2</v>
      </c>
      <c r="F1716" s="31">
        <v>0</v>
      </c>
      <c r="G1716" s="30">
        <f>IF(D1716 = CHAR(37), E1716*F1716/100,E1716*F1716)</f>
        <v>0</v>
      </c>
    </row>
    <row r="1717" spans="1:7" s="3" customFormat="1" ht="12" customHeight="1" x14ac:dyDescent="0.25">
      <c r="B1717" s="13"/>
      <c r="C1717" s="14"/>
      <c r="D1717" s="14"/>
      <c r="E1717" s="35"/>
      <c r="F1717" s="35"/>
      <c r="G1717" s="35"/>
    </row>
    <row r="1718" spans="1:7" s="3" customFormat="1" ht="24" customHeight="1" x14ac:dyDescent="0.25">
      <c r="A1718" s="3">
        <v>12954</v>
      </c>
      <c r="B1718" s="10" t="s">
        <v>808</v>
      </c>
      <c r="C1718" s="11" t="s">
        <v>809</v>
      </c>
      <c r="D1718" s="15" t="s">
        <v>249</v>
      </c>
      <c r="E1718" s="30">
        <v>2</v>
      </c>
      <c r="F1718" s="31">
        <v>0</v>
      </c>
      <c r="G1718" s="30">
        <f>IF(D1718 = CHAR(37), E1718*F1718/100,E1718*F1718)</f>
        <v>0</v>
      </c>
    </row>
    <row r="1719" spans="1:7" s="3" customFormat="1" ht="12" customHeight="1" x14ac:dyDescent="0.25">
      <c r="B1719" s="13"/>
      <c r="C1719" s="14"/>
      <c r="D1719" s="14"/>
      <c r="E1719" s="35"/>
      <c r="F1719" s="35"/>
      <c r="G1719" s="35"/>
    </row>
    <row r="1720" spans="1:7" s="3" customFormat="1" ht="72" customHeight="1" x14ac:dyDescent="0.25">
      <c r="A1720" s="3">
        <v>12955</v>
      </c>
      <c r="B1720" s="10" t="s">
        <v>810</v>
      </c>
      <c r="C1720" s="22" t="s">
        <v>532</v>
      </c>
      <c r="D1720" s="15" t="s">
        <v>249</v>
      </c>
      <c r="E1720" s="30">
        <v>1</v>
      </c>
      <c r="F1720" s="31">
        <v>0</v>
      </c>
      <c r="G1720" s="30">
        <f>IF(D1720 = CHAR(37), E1720*F1720/100,E1720*F1720)</f>
        <v>0</v>
      </c>
    </row>
    <row r="1721" spans="1:7" s="3" customFormat="1" ht="12" customHeight="1" x14ac:dyDescent="0.25">
      <c r="B1721" s="13"/>
      <c r="C1721" s="14"/>
      <c r="D1721" s="14"/>
      <c r="E1721" s="35"/>
      <c r="F1721" s="35"/>
      <c r="G1721" s="35"/>
    </row>
    <row r="1722" spans="1:7" s="3" customFormat="1" ht="24" customHeight="1" x14ac:dyDescent="0.25">
      <c r="A1722" s="3">
        <v>12956</v>
      </c>
      <c r="B1722" s="10" t="s">
        <v>811</v>
      </c>
      <c r="C1722" s="11" t="s">
        <v>478</v>
      </c>
      <c r="D1722" s="15" t="s">
        <v>249</v>
      </c>
      <c r="E1722" s="30">
        <v>1</v>
      </c>
      <c r="F1722" s="31">
        <v>0</v>
      </c>
      <c r="G1722" s="30">
        <f>IF(D1722 = CHAR(37), E1722*F1722/100,E1722*F1722)</f>
        <v>0</v>
      </c>
    </row>
    <row r="1723" spans="1:7" s="3" customFormat="1" ht="12" customHeight="1" x14ac:dyDescent="0.25">
      <c r="B1723" s="13"/>
      <c r="C1723" s="14"/>
      <c r="D1723" s="14"/>
      <c r="E1723" s="35"/>
      <c r="F1723" s="35"/>
      <c r="G1723" s="35"/>
    </row>
    <row r="1724" spans="1:7" s="3" customFormat="1" ht="36" customHeight="1" x14ac:dyDescent="0.25">
      <c r="A1724" s="3">
        <v>12957</v>
      </c>
      <c r="B1724" s="10" t="s">
        <v>812</v>
      </c>
      <c r="C1724" s="11" t="s">
        <v>480</v>
      </c>
      <c r="D1724" s="15" t="s">
        <v>249</v>
      </c>
      <c r="E1724" s="30">
        <v>1</v>
      </c>
      <c r="F1724" s="31">
        <v>0</v>
      </c>
      <c r="G1724" s="30">
        <f>IF(D1724 = CHAR(37), E1724*F1724/100,E1724*F1724)</f>
        <v>0</v>
      </c>
    </row>
    <row r="1725" spans="1:7" s="3" customFormat="1" ht="12" customHeight="1" x14ac:dyDescent="0.25">
      <c r="B1725" s="13"/>
      <c r="C1725" s="14"/>
      <c r="D1725" s="14"/>
      <c r="E1725" s="35"/>
      <c r="F1725" s="35"/>
      <c r="G1725" s="35"/>
    </row>
    <row r="1726" spans="1:7" s="3" customFormat="1" ht="12" customHeight="1" x14ac:dyDescent="0.25">
      <c r="A1726" s="3">
        <v>12958</v>
      </c>
      <c r="B1726" s="10" t="s">
        <v>813</v>
      </c>
      <c r="C1726" s="11" t="s">
        <v>537</v>
      </c>
      <c r="D1726" s="15" t="s">
        <v>249</v>
      </c>
      <c r="E1726" s="30">
        <v>1</v>
      </c>
      <c r="F1726" s="31">
        <v>0</v>
      </c>
      <c r="G1726" s="30">
        <f>IF(D1726 = CHAR(37), E1726*F1726/100,E1726*F1726)</f>
        <v>0</v>
      </c>
    </row>
    <row r="1727" spans="1:7" s="3" customFormat="1" ht="12" customHeight="1" x14ac:dyDescent="0.25">
      <c r="B1727" s="13"/>
      <c r="C1727" s="14"/>
      <c r="D1727" s="14"/>
      <c r="E1727" s="35"/>
      <c r="F1727" s="35"/>
      <c r="G1727" s="35"/>
    </row>
    <row r="1728" spans="1:7" s="3" customFormat="1" ht="12" customHeight="1" x14ac:dyDescent="0.25">
      <c r="A1728" s="3">
        <v>12959</v>
      </c>
      <c r="B1728" s="10" t="s">
        <v>814</v>
      </c>
      <c r="C1728" s="11" t="s">
        <v>484</v>
      </c>
      <c r="D1728" s="15" t="s">
        <v>20</v>
      </c>
      <c r="E1728" s="30">
        <v>1</v>
      </c>
      <c r="F1728" s="31">
        <v>0</v>
      </c>
      <c r="G1728" s="30">
        <f>IF(D1728 = CHAR(37), E1728*F1728/100,E1728*F1728)</f>
        <v>0</v>
      </c>
    </row>
    <row r="1729" spans="1:7" s="3" customFormat="1" ht="12" customHeight="1" x14ac:dyDescent="0.25">
      <c r="B1729" s="13"/>
      <c r="C1729" s="14"/>
      <c r="D1729" s="14"/>
      <c r="E1729" s="35"/>
      <c r="F1729" s="35"/>
      <c r="G1729" s="35"/>
    </row>
    <row r="1730" spans="1:7" s="3" customFormat="1" ht="24" customHeight="1" x14ac:dyDescent="0.25">
      <c r="A1730" s="3">
        <v>13401</v>
      </c>
      <c r="B1730" s="10" t="s">
        <v>815</v>
      </c>
      <c r="C1730" s="21" t="s">
        <v>816</v>
      </c>
      <c r="D1730" s="15"/>
      <c r="E1730" s="30"/>
      <c r="F1730" s="30"/>
      <c r="G1730" s="30"/>
    </row>
    <row r="1731" spans="1:7" s="3" customFormat="1" ht="12" customHeight="1" x14ac:dyDescent="0.25">
      <c r="B1731" s="13"/>
      <c r="C1731" s="14"/>
      <c r="D1731" s="14"/>
      <c r="E1731" s="35"/>
      <c r="F1731" s="35"/>
      <c r="G1731" s="35"/>
    </row>
    <row r="1732" spans="1:7" s="3" customFormat="1" ht="12" customHeight="1" x14ac:dyDescent="0.25">
      <c r="A1732" s="3">
        <v>13402</v>
      </c>
      <c r="B1732" s="10"/>
      <c r="C1732" s="11" t="s">
        <v>384</v>
      </c>
      <c r="D1732" s="15"/>
      <c r="E1732" s="30"/>
      <c r="F1732" s="30"/>
      <c r="G1732" s="30"/>
    </row>
    <row r="1733" spans="1:7" s="3" customFormat="1" ht="12" customHeight="1" x14ac:dyDescent="0.25">
      <c r="B1733" s="13"/>
      <c r="C1733" s="14"/>
      <c r="D1733" s="14"/>
      <c r="E1733" s="35"/>
      <c r="F1733" s="35"/>
      <c r="G1733" s="35"/>
    </row>
    <row r="1734" spans="1:7" s="3" customFormat="1" ht="12" customHeight="1" x14ac:dyDescent="0.25">
      <c r="A1734" s="3">
        <v>13403</v>
      </c>
      <c r="B1734" s="10" t="s">
        <v>817</v>
      </c>
      <c r="C1734" s="11" t="s">
        <v>386</v>
      </c>
      <c r="D1734" s="15" t="s">
        <v>20</v>
      </c>
      <c r="E1734" s="30">
        <v>1</v>
      </c>
      <c r="F1734" s="31">
        <v>0</v>
      </c>
      <c r="G1734" s="30">
        <f>IF(D1734 = CHAR(37), E1734*F1734/100,E1734*F1734)</f>
        <v>0</v>
      </c>
    </row>
    <row r="1735" spans="1:7" s="3" customFormat="1" ht="12" customHeight="1" x14ac:dyDescent="0.25">
      <c r="B1735" s="13"/>
      <c r="C1735" s="14"/>
      <c r="D1735" s="14"/>
      <c r="E1735" s="35"/>
      <c r="F1735" s="35"/>
      <c r="G1735" s="35"/>
    </row>
    <row r="1736" spans="1:7" s="4" customFormat="1" ht="20.100000000000001" customHeight="1" x14ac:dyDescent="0.25">
      <c r="B1736" s="17" t="s">
        <v>68</v>
      </c>
      <c r="C1736" s="18"/>
      <c r="D1736" s="19"/>
      <c r="E1736" s="36"/>
      <c r="F1736" s="36"/>
      <c r="G1736" s="44">
        <f>SUM(G1689:G1735)</f>
        <v>0</v>
      </c>
    </row>
    <row r="1737" spans="1:7" s="2" customFormat="1" ht="12" customHeight="1" x14ac:dyDescent="0.25">
      <c r="D1737" s="20" t="s">
        <v>818</v>
      </c>
      <c r="E1737" s="33"/>
      <c r="F1737" s="33"/>
      <c r="G1737" s="33"/>
    </row>
    <row r="1738" spans="1:7" s="1" customFormat="1" ht="12.75" x14ac:dyDescent="0.25">
      <c r="B1738" s="6" t="s">
        <v>1</v>
      </c>
      <c r="E1738" s="32"/>
      <c r="F1738" s="32"/>
      <c r="G1738" s="32"/>
    </row>
    <row r="1739" spans="1:7" s="1" customFormat="1" ht="12.75" x14ac:dyDescent="0.25">
      <c r="B1739" s="6" t="s">
        <v>3</v>
      </c>
      <c r="E1739" s="32"/>
      <c r="F1739" s="32"/>
      <c r="G1739" s="32"/>
    </row>
    <row r="1740" spans="1:7" s="1" customFormat="1" ht="12.75" x14ac:dyDescent="0.25">
      <c r="B1740" s="6" t="s">
        <v>4</v>
      </c>
      <c r="E1740" s="32"/>
      <c r="F1740" s="32"/>
      <c r="G1740" s="32"/>
    </row>
    <row r="1741" spans="1:7" s="1" customFormat="1" ht="12.75" x14ac:dyDescent="0.25">
      <c r="B1741" s="7" t="s">
        <v>5</v>
      </c>
      <c r="E1741" s="32"/>
      <c r="F1741" s="32"/>
      <c r="G1741" s="32"/>
    </row>
    <row r="1742" spans="1:7" s="1" customFormat="1" ht="12.75" x14ac:dyDescent="0.25">
      <c r="B1742" s="8" t="s">
        <v>6</v>
      </c>
      <c r="E1742" s="32"/>
      <c r="F1742" s="32"/>
      <c r="G1742" s="32"/>
    </row>
    <row r="1743" spans="1:7" s="2" customFormat="1" ht="12" x14ac:dyDescent="0.25">
      <c r="E1743" s="33"/>
      <c r="F1743" s="33"/>
      <c r="G1743" s="42" t="s">
        <v>749</v>
      </c>
    </row>
    <row r="1744" spans="1:7" s="3" customFormat="1" ht="27.4" customHeight="1" x14ac:dyDescent="0.25">
      <c r="B1744" s="9" t="s">
        <v>8</v>
      </c>
      <c r="C1744" s="9" t="s">
        <v>9</v>
      </c>
      <c r="D1744" s="9" t="s">
        <v>10</v>
      </c>
      <c r="E1744" s="34" t="s">
        <v>11</v>
      </c>
      <c r="F1744" s="34" t="s">
        <v>12</v>
      </c>
      <c r="G1744" s="43" t="s">
        <v>13</v>
      </c>
    </row>
    <row r="1745" spans="1:7" s="4" customFormat="1" ht="20.100000000000001" customHeight="1" x14ac:dyDescent="0.25">
      <c r="B1745" s="17" t="s">
        <v>70</v>
      </c>
      <c r="C1745" s="18"/>
      <c r="D1745" s="19"/>
      <c r="E1745" s="36"/>
      <c r="F1745" s="36"/>
      <c r="G1745" s="44">
        <f>G1736</f>
        <v>0</v>
      </c>
    </row>
    <row r="1746" spans="1:7" s="3" customFormat="1" ht="12" customHeight="1" x14ac:dyDescent="0.25">
      <c r="A1746" s="3">
        <v>13404</v>
      </c>
      <c r="B1746" s="10"/>
      <c r="C1746" s="11" t="s">
        <v>387</v>
      </c>
      <c r="D1746" s="15"/>
      <c r="E1746" s="30"/>
      <c r="F1746" s="30"/>
      <c r="G1746" s="30"/>
    </row>
    <row r="1747" spans="1:7" s="3" customFormat="1" ht="12" customHeight="1" x14ac:dyDescent="0.25">
      <c r="B1747" s="13"/>
      <c r="C1747" s="14"/>
      <c r="D1747" s="14"/>
      <c r="E1747" s="35"/>
      <c r="F1747" s="35"/>
      <c r="G1747" s="35"/>
    </row>
    <row r="1748" spans="1:7" s="3" customFormat="1" ht="12" customHeight="1" x14ac:dyDescent="0.25">
      <c r="A1748" s="3">
        <v>13405</v>
      </c>
      <c r="B1748" s="10" t="s">
        <v>819</v>
      </c>
      <c r="C1748" s="11" t="s">
        <v>389</v>
      </c>
      <c r="D1748" s="15" t="s">
        <v>20</v>
      </c>
      <c r="E1748" s="30">
        <v>1</v>
      </c>
      <c r="F1748" s="31">
        <v>0</v>
      </c>
      <c r="G1748" s="30">
        <f>IF(D1748 = CHAR(37), E1748*F1748/100,E1748*F1748)</f>
        <v>0</v>
      </c>
    </row>
    <row r="1749" spans="1:7" s="3" customFormat="1" ht="12" customHeight="1" x14ac:dyDescent="0.25">
      <c r="B1749" s="13"/>
      <c r="C1749" s="14"/>
      <c r="D1749" s="14"/>
      <c r="E1749" s="35"/>
      <c r="F1749" s="35"/>
      <c r="G1749" s="35"/>
    </row>
    <row r="1750" spans="1:7" s="3" customFormat="1" ht="12" customHeight="1" x14ac:dyDescent="0.25">
      <c r="A1750" s="3">
        <v>13406</v>
      </c>
      <c r="B1750" s="10" t="s">
        <v>820</v>
      </c>
      <c r="C1750" s="11" t="s">
        <v>391</v>
      </c>
      <c r="D1750" s="15"/>
      <c r="E1750" s="30"/>
      <c r="F1750" s="30"/>
      <c r="G1750" s="30"/>
    </row>
    <row r="1751" spans="1:7" s="3" customFormat="1" ht="12" customHeight="1" x14ac:dyDescent="0.25">
      <c r="B1751" s="13"/>
      <c r="C1751" s="14"/>
      <c r="D1751" s="14"/>
      <c r="E1751" s="35"/>
      <c r="F1751" s="35"/>
      <c r="G1751" s="35"/>
    </row>
    <row r="1752" spans="1:7" s="3" customFormat="1" ht="12" customHeight="1" x14ac:dyDescent="0.25">
      <c r="A1752" s="3">
        <v>13407</v>
      </c>
      <c r="B1752" s="10"/>
      <c r="C1752" s="11" t="s">
        <v>392</v>
      </c>
      <c r="D1752" s="15"/>
      <c r="E1752" s="30"/>
      <c r="F1752" s="30"/>
      <c r="G1752" s="30"/>
    </row>
    <row r="1753" spans="1:7" s="3" customFormat="1" ht="12" customHeight="1" x14ac:dyDescent="0.25">
      <c r="B1753" s="13"/>
      <c r="C1753" s="14"/>
      <c r="D1753" s="14"/>
      <c r="E1753" s="35"/>
      <c r="F1753" s="35"/>
      <c r="G1753" s="35"/>
    </row>
    <row r="1754" spans="1:7" s="3" customFormat="1" ht="24" customHeight="1" x14ac:dyDescent="0.25">
      <c r="A1754" s="3">
        <v>13408</v>
      </c>
      <c r="B1754" s="10" t="s">
        <v>821</v>
      </c>
      <c r="C1754" s="11" t="s">
        <v>394</v>
      </c>
      <c r="D1754" s="15" t="s">
        <v>395</v>
      </c>
      <c r="E1754" s="30">
        <v>37</v>
      </c>
      <c r="F1754" s="31">
        <v>0</v>
      </c>
      <c r="G1754" s="30">
        <f>IF(D1754 = CHAR(37), E1754*F1754/100,E1754*F1754)</f>
        <v>0</v>
      </c>
    </row>
    <row r="1755" spans="1:7" s="3" customFormat="1" ht="12" customHeight="1" x14ac:dyDescent="0.25">
      <c r="B1755" s="13"/>
      <c r="C1755" s="14"/>
      <c r="D1755" s="14"/>
      <c r="E1755" s="35"/>
      <c r="F1755" s="35"/>
      <c r="G1755" s="35"/>
    </row>
    <row r="1756" spans="1:7" s="3" customFormat="1" ht="24" customHeight="1" x14ac:dyDescent="0.25">
      <c r="A1756" s="3">
        <v>13602</v>
      </c>
      <c r="B1756" s="10" t="s">
        <v>822</v>
      </c>
      <c r="C1756" s="11" t="s">
        <v>398</v>
      </c>
      <c r="D1756" s="15" t="s">
        <v>395</v>
      </c>
      <c r="E1756" s="30"/>
      <c r="F1756" s="30">
        <v>0</v>
      </c>
      <c r="G1756" s="30" t="s">
        <v>325</v>
      </c>
    </row>
    <row r="1757" spans="1:7" s="3" customFormat="1" ht="12" customHeight="1" x14ac:dyDescent="0.25">
      <c r="B1757" s="13"/>
      <c r="C1757" s="14"/>
      <c r="D1757" s="14"/>
      <c r="E1757" s="35"/>
      <c r="F1757" s="35"/>
      <c r="G1757" s="35"/>
    </row>
    <row r="1758" spans="1:7" s="3" customFormat="1" ht="12" customHeight="1" x14ac:dyDescent="0.25">
      <c r="A1758" s="3">
        <v>13603</v>
      </c>
      <c r="B1758" s="10" t="s">
        <v>823</v>
      </c>
      <c r="C1758" s="11" t="s">
        <v>400</v>
      </c>
      <c r="D1758" s="15" t="s">
        <v>395</v>
      </c>
      <c r="E1758" s="30"/>
      <c r="F1758" s="30">
        <v>0</v>
      </c>
      <c r="G1758" s="30" t="s">
        <v>325</v>
      </c>
    </row>
    <row r="1759" spans="1:7" s="3" customFormat="1" ht="12" customHeight="1" x14ac:dyDescent="0.25">
      <c r="B1759" s="13"/>
      <c r="C1759" s="14"/>
      <c r="D1759" s="14"/>
      <c r="E1759" s="35"/>
      <c r="F1759" s="35"/>
      <c r="G1759" s="35"/>
    </row>
    <row r="1760" spans="1:7" s="3" customFormat="1" ht="12" customHeight="1" x14ac:dyDescent="0.25">
      <c r="A1760" s="3">
        <v>13409</v>
      </c>
      <c r="B1760" s="10" t="s">
        <v>824</v>
      </c>
      <c r="C1760" s="11" t="s">
        <v>402</v>
      </c>
      <c r="D1760" s="15"/>
      <c r="E1760" s="30"/>
      <c r="F1760" s="30"/>
      <c r="G1760" s="30"/>
    </row>
    <row r="1761" spans="1:7" s="3" customFormat="1" ht="12" customHeight="1" x14ac:dyDescent="0.25">
      <c r="B1761" s="13"/>
      <c r="C1761" s="14"/>
      <c r="D1761" s="14"/>
      <c r="E1761" s="35"/>
      <c r="F1761" s="35"/>
      <c r="G1761" s="35"/>
    </row>
    <row r="1762" spans="1:7" s="3" customFormat="1" ht="12" customHeight="1" x14ac:dyDescent="0.25">
      <c r="A1762" s="3">
        <v>13410</v>
      </c>
      <c r="B1762" s="10" t="s">
        <v>825</v>
      </c>
      <c r="C1762" s="11" t="s">
        <v>404</v>
      </c>
      <c r="D1762" s="15"/>
      <c r="E1762" s="30"/>
      <c r="F1762" s="30"/>
      <c r="G1762" s="30"/>
    </row>
    <row r="1763" spans="1:7" s="3" customFormat="1" ht="12" customHeight="1" x14ac:dyDescent="0.25">
      <c r="B1763" s="13"/>
      <c r="C1763" s="14"/>
      <c r="D1763" s="14"/>
      <c r="E1763" s="35"/>
      <c r="F1763" s="35"/>
      <c r="G1763" s="35"/>
    </row>
    <row r="1764" spans="1:7" s="3" customFormat="1" ht="12" customHeight="1" x14ac:dyDescent="0.25">
      <c r="A1764" s="3">
        <v>13411</v>
      </c>
      <c r="B1764" s="10"/>
      <c r="C1764" s="11" t="s">
        <v>405</v>
      </c>
      <c r="D1764" s="15"/>
      <c r="E1764" s="30"/>
      <c r="F1764" s="30"/>
      <c r="G1764" s="30"/>
    </row>
    <row r="1765" spans="1:7" s="3" customFormat="1" ht="12" customHeight="1" x14ac:dyDescent="0.25">
      <c r="B1765" s="13"/>
      <c r="C1765" s="14"/>
      <c r="D1765" s="14"/>
      <c r="E1765" s="35"/>
      <c r="F1765" s="35"/>
      <c r="G1765" s="35"/>
    </row>
    <row r="1766" spans="1:7" s="3" customFormat="1" ht="24" customHeight="1" x14ac:dyDescent="0.25">
      <c r="A1766" s="3">
        <v>13412</v>
      </c>
      <c r="B1766" s="10" t="s">
        <v>826</v>
      </c>
      <c r="C1766" s="11" t="s">
        <v>407</v>
      </c>
      <c r="D1766" s="15" t="s">
        <v>408</v>
      </c>
      <c r="E1766" s="30">
        <v>29</v>
      </c>
      <c r="F1766" s="31">
        <v>0</v>
      </c>
      <c r="G1766" s="30">
        <f>IF(D1766 = CHAR(37), E1766*F1766/100,E1766*F1766)</f>
        <v>0</v>
      </c>
    </row>
    <row r="1767" spans="1:7" s="3" customFormat="1" ht="12" customHeight="1" x14ac:dyDescent="0.25">
      <c r="B1767" s="13"/>
      <c r="C1767" s="14"/>
      <c r="D1767" s="14"/>
      <c r="E1767" s="35"/>
      <c r="F1767" s="35"/>
      <c r="G1767" s="35"/>
    </row>
    <row r="1768" spans="1:7" s="3" customFormat="1" ht="12" customHeight="1" x14ac:dyDescent="0.25">
      <c r="A1768" s="3">
        <v>13413</v>
      </c>
      <c r="B1768" s="10"/>
      <c r="C1768" s="11" t="s">
        <v>409</v>
      </c>
      <c r="D1768" s="15"/>
      <c r="E1768" s="30"/>
      <c r="F1768" s="30"/>
      <c r="G1768" s="30"/>
    </row>
    <row r="1769" spans="1:7" s="3" customFormat="1" ht="12" customHeight="1" x14ac:dyDescent="0.25">
      <c r="B1769" s="13"/>
      <c r="C1769" s="14"/>
      <c r="D1769" s="14"/>
      <c r="E1769" s="35"/>
      <c r="F1769" s="35"/>
      <c r="G1769" s="35"/>
    </row>
    <row r="1770" spans="1:7" s="3" customFormat="1" ht="12" customHeight="1" x14ac:dyDescent="0.25">
      <c r="A1770" s="3">
        <v>13414</v>
      </c>
      <c r="B1770" s="10" t="s">
        <v>827</v>
      </c>
      <c r="C1770" s="11" t="s">
        <v>411</v>
      </c>
      <c r="D1770" s="15" t="s">
        <v>408</v>
      </c>
      <c r="E1770" s="30">
        <v>20</v>
      </c>
      <c r="F1770" s="31">
        <v>0</v>
      </c>
      <c r="G1770" s="30">
        <f>IF(D1770 = CHAR(37), E1770*F1770/100,E1770*F1770)</f>
        <v>0</v>
      </c>
    </row>
    <row r="1771" spans="1:7" s="3" customFormat="1" ht="12" customHeight="1" x14ac:dyDescent="0.25">
      <c r="B1771" s="13"/>
      <c r="C1771" s="14"/>
      <c r="D1771" s="14"/>
      <c r="E1771" s="35"/>
      <c r="F1771" s="35"/>
      <c r="G1771" s="35"/>
    </row>
    <row r="1772" spans="1:7" s="3" customFormat="1" ht="12" customHeight="1" x14ac:dyDescent="0.25">
      <c r="A1772" s="3">
        <v>13415</v>
      </c>
      <c r="B1772" s="10" t="s">
        <v>828</v>
      </c>
      <c r="C1772" s="11" t="s">
        <v>413</v>
      </c>
      <c r="D1772" s="15" t="s">
        <v>408</v>
      </c>
      <c r="E1772" s="30">
        <v>6</v>
      </c>
      <c r="F1772" s="31">
        <v>0</v>
      </c>
      <c r="G1772" s="30">
        <f>IF(D1772 = CHAR(37), E1772*F1772/100,E1772*F1772)</f>
        <v>0</v>
      </c>
    </row>
    <row r="1773" spans="1:7" s="3" customFormat="1" ht="12" customHeight="1" x14ac:dyDescent="0.25">
      <c r="B1773" s="13"/>
      <c r="C1773" s="14"/>
      <c r="D1773" s="14"/>
      <c r="E1773" s="35"/>
      <c r="F1773" s="35"/>
      <c r="G1773" s="35"/>
    </row>
    <row r="1774" spans="1:7" s="3" customFormat="1" ht="12" customHeight="1" x14ac:dyDescent="0.25">
      <c r="A1774" s="3">
        <v>13416</v>
      </c>
      <c r="B1774" s="10"/>
      <c r="C1774" s="11" t="s">
        <v>414</v>
      </c>
      <c r="D1774" s="15"/>
      <c r="E1774" s="30"/>
      <c r="F1774" s="30"/>
      <c r="G1774" s="30"/>
    </row>
    <row r="1775" spans="1:7" s="3" customFormat="1" ht="12" customHeight="1" x14ac:dyDescent="0.25">
      <c r="B1775" s="13"/>
      <c r="C1775" s="14"/>
      <c r="D1775" s="14"/>
      <c r="E1775" s="35"/>
      <c r="F1775" s="35"/>
      <c r="G1775" s="35"/>
    </row>
    <row r="1776" spans="1:7" s="3" customFormat="1" ht="24" customHeight="1" x14ac:dyDescent="0.25">
      <c r="A1776" s="3">
        <v>13417</v>
      </c>
      <c r="B1776" s="10"/>
      <c r="C1776" s="11" t="s">
        <v>415</v>
      </c>
      <c r="D1776" s="15"/>
      <c r="E1776" s="30"/>
      <c r="F1776" s="30"/>
      <c r="G1776" s="30"/>
    </row>
    <row r="1777" spans="1:7" s="3" customFormat="1" ht="12" customHeight="1" x14ac:dyDescent="0.25">
      <c r="B1777" s="13"/>
      <c r="C1777" s="14"/>
      <c r="D1777" s="14"/>
      <c r="E1777" s="35"/>
      <c r="F1777" s="35"/>
      <c r="G1777" s="35"/>
    </row>
    <row r="1778" spans="1:7" s="3" customFormat="1" ht="12" customHeight="1" x14ac:dyDescent="0.25">
      <c r="A1778" s="3">
        <v>13418</v>
      </c>
      <c r="B1778" s="10"/>
      <c r="C1778" s="11" t="s">
        <v>416</v>
      </c>
      <c r="D1778" s="15"/>
      <c r="E1778" s="30"/>
      <c r="F1778" s="30"/>
      <c r="G1778" s="30"/>
    </row>
    <row r="1779" spans="1:7" s="3" customFormat="1" ht="12" customHeight="1" x14ac:dyDescent="0.25">
      <c r="B1779" s="13"/>
      <c r="C1779" s="14"/>
      <c r="D1779" s="14"/>
      <c r="E1779" s="35"/>
      <c r="F1779" s="35"/>
      <c r="G1779" s="35"/>
    </row>
    <row r="1780" spans="1:7" s="3" customFormat="1" ht="12" customHeight="1" x14ac:dyDescent="0.25">
      <c r="A1780" s="3">
        <v>13419</v>
      </c>
      <c r="B1780" s="10" t="s">
        <v>829</v>
      </c>
      <c r="C1780" s="11" t="s">
        <v>418</v>
      </c>
      <c r="D1780" s="15" t="s">
        <v>20</v>
      </c>
      <c r="E1780" s="30">
        <v>1</v>
      </c>
      <c r="F1780" s="31">
        <v>0</v>
      </c>
      <c r="G1780" s="30">
        <f>IF(D1780 = CHAR(37), E1780*F1780/100,E1780*F1780)</f>
        <v>0</v>
      </c>
    </row>
    <row r="1781" spans="1:7" s="3" customFormat="1" ht="12" customHeight="1" x14ac:dyDescent="0.25">
      <c r="B1781" s="13"/>
      <c r="C1781" s="14"/>
      <c r="D1781" s="14"/>
      <c r="E1781" s="35"/>
      <c r="F1781" s="35"/>
      <c r="G1781" s="35"/>
    </row>
    <row r="1782" spans="1:7" s="3" customFormat="1" ht="36" customHeight="1" x14ac:dyDescent="0.25">
      <c r="A1782" s="3">
        <v>13420</v>
      </c>
      <c r="B1782" s="10"/>
      <c r="C1782" s="11" t="s">
        <v>419</v>
      </c>
      <c r="D1782" s="15"/>
      <c r="E1782" s="30"/>
      <c r="F1782" s="30"/>
      <c r="G1782" s="30"/>
    </row>
    <row r="1783" spans="1:7" s="3" customFormat="1" ht="12" customHeight="1" x14ac:dyDescent="0.25">
      <c r="B1783" s="13"/>
      <c r="C1783" s="14"/>
      <c r="D1783" s="14"/>
      <c r="E1783" s="35"/>
      <c r="F1783" s="35"/>
      <c r="G1783" s="35"/>
    </row>
    <row r="1784" spans="1:7" s="3" customFormat="1" ht="12" customHeight="1" x14ac:dyDescent="0.25">
      <c r="A1784" s="3">
        <v>13421</v>
      </c>
      <c r="B1784" s="10"/>
      <c r="C1784" s="11" t="s">
        <v>416</v>
      </c>
      <c r="D1784" s="15"/>
      <c r="E1784" s="30"/>
      <c r="F1784" s="30"/>
      <c r="G1784" s="30"/>
    </row>
    <row r="1785" spans="1:7" s="3" customFormat="1" ht="12" customHeight="1" x14ac:dyDescent="0.25">
      <c r="B1785" s="13"/>
      <c r="C1785" s="14"/>
      <c r="D1785" s="14"/>
      <c r="E1785" s="35"/>
      <c r="F1785" s="35"/>
      <c r="G1785" s="35"/>
    </row>
    <row r="1786" spans="1:7" s="3" customFormat="1" ht="12" customHeight="1" x14ac:dyDescent="0.25">
      <c r="A1786" s="3">
        <v>13422</v>
      </c>
      <c r="B1786" s="10" t="s">
        <v>830</v>
      </c>
      <c r="C1786" s="11" t="s">
        <v>418</v>
      </c>
      <c r="D1786" s="15" t="s">
        <v>20</v>
      </c>
      <c r="E1786" s="30">
        <v>1</v>
      </c>
      <c r="F1786" s="31">
        <v>0</v>
      </c>
      <c r="G1786" s="30">
        <f>IF(D1786 = CHAR(37), E1786*F1786/100,E1786*F1786)</f>
        <v>0</v>
      </c>
    </row>
    <row r="1787" spans="1:7" s="3" customFormat="1" ht="12" customHeight="1" x14ac:dyDescent="0.25">
      <c r="B1787" s="13"/>
      <c r="C1787" s="14"/>
      <c r="D1787" s="14"/>
      <c r="E1787" s="35"/>
      <c r="F1787" s="35"/>
      <c r="G1787" s="35"/>
    </row>
    <row r="1788" spans="1:7" s="3" customFormat="1" ht="12" customHeight="1" x14ac:dyDescent="0.25">
      <c r="A1788" s="3">
        <v>13423</v>
      </c>
      <c r="B1788" s="10" t="s">
        <v>831</v>
      </c>
      <c r="C1788" s="11" t="s">
        <v>422</v>
      </c>
      <c r="D1788" s="15"/>
      <c r="E1788" s="30"/>
      <c r="F1788" s="30"/>
      <c r="G1788" s="30"/>
    </row>
    <row r="1789" spans="1:7" s="3" customFormat="1" ht="12" customHeight="1" x14ac:dyDescent="0.25">
      <c r="B1789" s="13"/>
      <c r="C1789" s="14"/>
      <c r="D1789" s="14"/>
      <c r="E1789" s="35"/>
      <c r="F1789" s="35"/>
      <c r="G1789" s="35"/>
    </row>
    <row r="1790" spans="1:7" s="3" customFormat="1" ht="12" customHeight="1" x14ac:dyDescent="0.25">
      <c r="A1790" s="3">
        <v>13424</v>
      </c>
      <c r="B1790" s="10"/>
      <c r="C1790" s="11" t="s">
        <v>423</v>
      </c>
      <c r="D1790" s="15"/>
      <c r="E1790" s="30"/>
      <c r="F1790" s="30"/>
      <c r="G1790" s="30"/>
    </row>
    <row r="1791" spans="1:7" s="3" customFormat="1" ht="12" customHeight="1" x14ac:dyDescent="0.25">
      <c r="B1791" s="13"/>
      <c r="C1791" s="14"/>
      <c r="D1791" s="14"/>
      <c r="E1791" s="35"/>
      <c r="F1791" s="35"/>
      <c r="G1791" s="35"/>
    </row>
    <row r="1792" spans="1:7" s="3" customFormat="1" ht="12" customHeight="1" x14ac:dyDescent="0.25">
      <c r="A1792" s="3">
        <v>13425</v>
      </c>
      <c r="B1792" s="10" t="s">
        <v>832</v>
      </c>
      <c r="C1792" s="11" t="s">
        <v>425</v>
      </c>
      <c r="D1792" s="15" t="s">
        <v>426</v>
      </c>
      <c r="E1792" s="30">
        <v>1</v>
      </c>
      <c r="F1792" s="31">
        <v>0</v>
      </c>
      <c r="G1792" s="30">
        <f>IF(D1792 = CHAR(37), E1792*F1792/100,E1792*F1792)</f>
        <v>0</v>
      </c>
    </row>
    <row r="1793" spans="1:7" s="3" customFormat="1" ht="12" customHeight="1" x14ac:dyDescent="0.25">
      <c r="B1793" s="13"/>
      <c r="C1793" s="14"/>
      <c r="D1793" s="14"/>
      <c r="E1793" s="35"/>
      <c r="F1793" s="35"/>
      <c r="G1793" s="35"/>
    </row>
    <row r="1794" spans="1:7" s="3" customFormat="1" ht="12" customHeight="1" x14ac:dyDescent="0.25">
      <c r="A1794" s="3">
        <v>13426</v>
      </c>
      <c r="B1794" s="10" t="s">
        <v>833</v>
      </c>
      <c r="C1794" s="11" t="s">
        <v>428</v>
      </c>
      <c r="D1794" s="15" t="s">
        <v>426</v>
      </c>
      <c r="E1794" s="30"/>
      <c r="F1794" s="30">
        <v>0</v>
      </c>
      <c r="G1794" s="30" t="s">
        <v>325</v>
      </c>
    </row>
    <row r="1795" spans="1:7" s="3" customFormat="1" ht="12" customHeight="1" x14ac:dyDescent="0.25">
      <c r="B1795" s="13"/>
      <c r="C1795" s="14"/>
      <c r="D1795" s="14"/>
      <c r="E1795" s="35"/>
      <c r="F1795" s="35"/>
      <c r="G1795" s="35"/>
    </row>
    <row r="1796" spans="1:7" s="3" customFormat="1" ht="12" customHeight="1" x14ac:dyDescent="0.25">
      <c r="A1796" s="3">
        <v>13427</v>
      </c>
      <c r="B1796" s="10" t="s">
        <v>834</v>
      </c>
      <c r="C1796" s="11" t="s">
        <v>430</v>
      </c>
      <c r="D1796" s="15" t="s">
        <v>426</v>
      </c>
      <c r="E1796" s="30"/>
      <c r="F1796" s="30">
        <v>0</v>
      </c>
      <c r="G1796" s="30" t="s">
        <v>325</v>
      </c>
    </row>
    <row r="1797" spans="1:7" s="3" customFormat="1" ht="12" customHeight="1" x14ac:dyDescent="0.25">
      <c r="B1797" s="13"/>
      <c r="C1797" s="14"/>
      <c r="D1797" s="14"/>
      <c r="E1797" s="35"/>
      <c r="F1797" s="35"/>
      <c r="G1797" s="35"/>
    </row>
    <row r="1798" spans="1:7" s="3" customFormat="1" ht="12" customHeight="1" x14ac:dyDescent="0.25">
      <c r="A1798" s="3">
        <v>13428</v>
      </c>
      <c r="B1798" s="10" t="s">
        <v>835</v>
      </c>
      <c r="C1798" s="11" t="s">
        <v>432</v>
      </c>
      <c r="D1798" s="15"/>
      <c r="E1798" s="30"/>
      <c r="F1798" s="30"/>
      <c r="G1798" s="30"/>
    </row>
    <row r="1799" spans="1:7" s="3" customFormat="1" ht="12" customHeight="1" x14ac:dyDescent="0.25">
      <c r="B1799" s="13"/>
      <c r="C1799" s="14"/>
      <c r="D1799" s="14"/>
      <c r="E1799" s="35"/>
      <c r="F1799" s="35"/>
      <c r="G1799" s="35"/>
    </row>
    <row r="1800" spans="1:7" s="3" customFormat="1" ht="12" customHeight="1" x14ac:dyDescent="0.25">
      <c r="A1800" s="3">
        <v>13429</v>
      </c>
      <c r="B1800" s="10" t="s">
        <v>836</v>
      </c>
      <c r="C1800" s="11" t="s">
        <v>434</v>
      </c>
      <c r="D1800" s="15" t="s">
        <v>395</v>
      </c>
      <c r="E1800" s="30">
        <v>1</v>
      </c>
      <c r="F1800" s="31">
        <v>0</v>
      </c>
      <c r="G1800" s="30">
        <f>IF(D1800 = CHAR(37), E1800*F1800/100,E1800*F1800)</f>
        <v>0</v>
      </c>
    </row>
    <row r="1801" spans="1:7" s="3" customFormat="1" ht="12" customHeight="1" x14ac:dyDescent="0.25">
      <c r="B1801" s="13"/>
      <c r="C1801" s="14"/>
      <c r="D1801" s="14"/>
      <c r="E1801" s="35"/>
      <c r="F1801" s="35"/>
      <c r="G1801" s="35"/>
    </row>
    <row r="1802" spans="1:7" s="3" customFormat="1" ht="12" customHeight="1" x14ac:dyDescent="0.25">
      <c r="A1802" s="3">
        <v>13430</v>
      </c>
      <c r="B1802" s="10"/>
      <c r="C1802" s="11" t="s">
        <v>435</v>
      </c>
      <c r="D1802" s="15"/>
      <c r="E1802" s="30"/>
      <c r="F1802" s="30"/>
      <c r="G1802" s="30"/>
    </row>
    <row r="1803" spans="1:7" s="4" customFormat="1" ht="20.100000000000001" customHeight="1" x14ac:dyDescent="0.25">
      <c r="B1803" s="17" t="s">
        <v>68</v>
      </c>
      <c r="C1803" s="18"/>
      <c r="D1803" s="19"/>
      <c r="E1803" s="36"/>
      <c r="F1803" s="36"/>
      <c r="G1803" s="44">
        <f>SUM(G1745:G1802)</f>
        <v>0</v>
      </c>
    </row>
    <row r="1804" spans="1:7" s="2" customFormat="1" ht="12" customHeight="1" x14ac:dyDescent="0.25">
      <c r="D1804" s="20" t="s">
        <v>837</v>
      </c>
      <c r="E1804" s="33"/>
      <c r="F1804" s="33"/>
      <c r="G1804" s="33"/>
    </row>
    <row r="1805" spans="1:7" s="1" customFormat="1" ht="12.75" x14ac:dyDescent="0.25">
      <c r="B1805" s="6" t="s">
        <v>1</v>
      </c>
      <c r="E1805" s="32"/>
      <c r="F1805" s="32"/>
      <c r="G1805" s="32"/>
    </row>
    <row r="1806" spans="1:7" s="1" customFormat="1" ht="12.75" x14ac:dyDescent="0.25">
      <c r="B1806" s="6" t="s">
        <v>3</v>
      </c>
      <c r="E1806" s="32"/>
      <c r="F1806" s="32"/>
      <c r="G1806" s="32"/>
    </row>
    <row r="1807" spans="1:7" s="1" customFormat="1" ht="12.75" x14ac:dyDescent="0.25">
      <c r="B1807" s="6" t="s">
        <v>4</v>
      </c>
      <c r="E1807" s="32"/>
      <c r="F1807" s="32"/>
      <c r="G1807" s="32"/>
    </row>
    <row r="1808" spans="1:7" s="1" customFormat="1" ht="12.75" x14ac:dyDescent="0.25">
      <c r="B1808" s="7" t="s">
        <v>5</v>
      </c>
      <c r="E1808" s="32"/>
      <c r="F1808" s="32"/>
      <c r="G1808" s="32"/>
    </row>
    <row r="1809" spans="1:7" s="1" customFormat="1" ht="12.75" x14ac:dyDescent="0.25">
      <c r="B1809" s="8" t="s">
        <v>6</v>
      </c>
      <c r="E1809" s="32"/>
      <c r="F1809" s="32"/>
      <c r="G1809" s="32"/>
    </row>
    <row r="1810" spans="1:7" s="2" customFormat="1" ht="12" x14ac:dyDescent="0.25">
      <c r="E1810" s="33"/>
      <c r="F1810" s="33"/>
      <c r="G1810" s="42" t="s">
        <v>749</v>
      </c>
    </row>
    <row r="1811" spans="1:7" s="3" customFormat="1" ht="27.4" customHeight="1" x14ac:dyDescent="0.25">
      <c r="B1811" s="9" t="s">
        <v>8</v>
      </c>
      <c r="C1811" s="9" t="s">
        <v>9</v>
      </c>
      <c r="D1811" s="9" t="s">
        <v>10</v>
      </c>
      <c r="E1811" s="34" t="s">
        <v>11</v>
      </c>
      <c r="F1811" s="34" t="s">
        <v>12</v>
      </c>
      <c r="G1811" s="43" t="s">
        <v>13</v>
      </c>
    </row>
    <row r="1812" spans="1:7" s="4" customFormat="1" ht="20.100000000000001" customHeight="1" x14ac:dyDescent="0.25">
      <c r="B1812" s="17" t="s">
        <v>70</v>
      </c>
      <c r="C1812" s="18"/>
      <c r="D1812" s="19"/>
      <c r="E1812" s="36"/>
      <c r="F1812" s="36"/>
      <c r="G1812" s="44">
        <f>G1803</f>
        <v>0</v>
      </c>
    </row>
    <row r="1813" spans="1:7" s="3" customFormat="1" ht="24" customHeight="1" x14ac:dyDescent="0.25">
      <c r="A1813" s="3">
        <v>13431</v>
      </c>
      <c r="B1813" s="10" t="s">
        <v>838</v>
      </c>
      <c r="C1813" s="11" t="s">
        <v>437</v>
      </c>
      <c r="D1813" s="15" t="s">
        <v>395</v>
      </c>
      <c r="E1813" s="30">
        <v>10</v>
      </c>
      <c r="F1813" s="31">
        <v>0</v>
      </c>
      <c r="G1813" s="30">
        <f>IF(D1813 = CHAR(37), E1813*F1813/100,E1813*F1813)</f>
        <v>0</v>
      </c>
    </row>
    <row r="1814" spans="1:7" s="3" customFormat="1" ht="12" customHeight="1" x14ac:dyDescent="0.25">
      <c r="B1814" s="13"/>
      <c r="C1814" s="14"/>
      <c r="D1814" s="14"/>
      <c r="E1814" s="35"/>
      <c r="F1814" s="35"/>
      <c r="G1814" s="35"/>
    </row>
    <row r="1815" spans="1:7" s="3" customFormat="1" ht="12" customHeight="1" x14ac:dyDescent="0.25">
      <c r="A1815" s="3">
        <v>13432</v>
      </c>
      <c r="B1815" s="10"/>
      <c r="C1815" s="11" t="s">
        <v>438</v>
      </c>
      <c r="D1815" s="15"/>
      <c r="E1815" s="30"/>
      <c r="F1815" s="30"/>
      <c r="G1815" s="30"/>
    </row>
    <row r="1816" spans="1:7" s="3" customFormat="1" ht="12" customHeight="1" x14ac:dyDescent="0.25">
      <c r="B1816" s="13"/>
      <c r="C1816" s="14"/>
      <c r="D1816" s="14"/>
      <c r="E1816" s="35"/>
      <c r="F1816" s="35"/>
      <c r="G1816" s="35"/>
    </row>
    <row r="1817" spans="1:7" s="3" customFormat="1" ht="12" customHeight="1" x14ac:dyDescent="0.25">
      <c r="A1817" s="3">
        <v>13433</v>
      </c>
      <c r="B1817" s="10" t="s">
        <v>839</v>
      </c>
      <c r="C1817" s="11" t="s">
        <v>440</v>
      </c>
      <c r="D1817" s="15" t="s">
        <v>408</v>
      </c>
      <c r="E1817" s="30"/>
      <c r="F1817" s="30">
        <v>0</v>
      </c>
      <c r="G1817" s="30" t="s">
        <v>325</v>
      </c>
    </row>
    <row r="1818" spans="1:7" s="3" customFormat="1" ht="12" customHeight="1" x14ac:dyDescent="0.25">
      <c r="B1818" s="13"/>
      <c r="C1818" s="14"/>
      <c r="D1818" s="14"/>
      <c r="E1818" s="35"/>
      <c r="F1818" s="35"/>
      <c r="G1818" s="35"/>
    </row>
    <row r="1819" spans="1:7" s="3" customFormat="1" ht="12" customHeight="1" x14ac:dyDescent="0.25">
      <c r="A1819" s="3">
        <v>13434</v>
      </c>
      <c r="B1819" s="10" t="s">
        <v>840</v>
      </c>
      <c r="C1819" s="11" t="s">
        <v>442</v>
      </c>
      <c r="D1819" s="15" t="s">
        <v>408</v>
      </c>
      <c r="E1819" s="30"/>
      <c r="F1819" s="30">
        <v>0</v>
      </c>
      <c r="G1819" s="30" t="s">
        <v>325</v>
      </c>
    </row>
    <row r="1820" spans="1:7" s="3" customFormat="1" ht="12" customHeight="1" x14ac:dyDescent="0.25">
      <c r="B1820" s="13"/>
      <c r="C1820" s="14"/>
      <c r="D1820" s="14"/>
      <c r="E1820" s="35"/>
      <c r="F1820" s="35"/>
      <c r="G1820" s="35"/>
    </row>
    <row r="1821" spans="1:7" s="3" customFormat="1" ht="12" customHeight="1" x14ac:dyDescent="0.25">
      <c r="A1821" s="3">
        <v>13435</v>
      </c>
      <c r="B1821" s="10" t="s">
        <v>841</v>
      </c>
      <c r="C1821" s="11" t="s">
        <v>444</v>
      </c>
      <c r="D1821" s="15" t="s">
        <v>249</v>
      </c>
      <c r="E1821" s="30">
        <v>2</v>
      </c>
      <c r="F1821" s="31">
        <v>0</v>
      </c>
      <c r="G1821" s="30">
        <f>IF(D1821 = CHAR(37), E1821*F1821/100,E1821*F1821)</f>
        <v>0</v>
      </c>
    </row>
    <row r="1822" spans="1:7" s="3" customFormat="1" ht="12" customHeight="1" x14ac:dyDescent="0.25">
      <c r="B1822" s="13"/>
      <c r="C1822" s="14"/>
      <c r="D1822" s="14"/>
      <c r="E1822" s="35"/>
      <c r="F1822" s="35"/>
      <c r="G1822" s="35"/>
    </row>
    <row r="1823" spans="1:7" s="3" customFormat="1" ht="12" customHeight="1" x14ac:dyDescent="0.25">
      <c r="A1823" s="3">
        <v>13436</v>
      </c>
      <c r="B1823" s="10"/>
      <c r="C1823" s="11" t="s">
        <v>446</v>
      </c>
      <c r="D1823" s="15"/>
      <c r="E1823" s="30"/>
      <c r="F1823" s="30"/>
      <c r="G1823" s="30"/>
    </row>
    <row r="1824" spans="1:7" s="3" customFormat="1" ht="12" customHeight="1" x14ac:dyDescent="0.25">
      <c r="B1824" s="13"/>
      <c r="C1824" s="14"/>
      <c r="D1824" s="14"/>
      <c r="E1824" s="35"/>
      <c r="F1824" s="35"/>
      <c r="G1824" s="35"/>
    </row>
    <row r="1825" spans="1:7" s="3" customFormat="1" ht="12" customHeight="1" x14ac:dyDescent="0.25">
      <c r="A1825" s="3">
        <v>13437</v>
      </c>
      <c r="B1825" s="10"/>
      <c r="C1825" s="11" t="s">
        <v>447</v>
      </c>
      <c r="D1825" s="15"/>
      <c r="E1825" s="30"/>
      <c r="F1825" s="30"/>
      <c r="G1825" s="30"/>
    </row>
    <row r="1826" spans="1:7" s="3" customFormat="1" ht="12" customHeight="1" x14ac:dyDescent="0.25">
      <c r="B1826" s="13"/>
      <c r="C1826" s="14"/>
      <c r="D1826" s="14"/>
      <c r="E1826" s="35"/>
      <c r="F1826" s="35"/>
      <c r="G1826" s="35"/>
    </row>
    <row r="1827" spans="1:7" s="3" customFormat="1" ht="12" customHeight="1" x14ac:dyDescent="0.25">
      <c r="A1827" s="3">
        <v>13438</v>
      </c>
      <c r="B1827" s="10" t="s">
        <v>842</v>
      </c>
      <c r="C1827" s="11" t="s">
        <v>449</v>
      </c>
      <c r="D1827" s="15" t="s">
        <v>408</v>
      </c>
      <c r="E1827" s="30"/>
      <c r="F1827" s="30">
        <v>0</v>
      </c>
      <c r="G1827" s="30" t="s">
        <v>325</v>
      </c>
    </row>
    <row r="1828" spans="1:7" s="3" customFormat="1" ht="12" customHeight="1" x14ac:dyDescent="0.25">
      <c r="B1828" s="13"/>
      <c r="C1828" s="14"/>
      <c r="D1828" s="14"/>
      <c r="E1828" s="35"/>
      <c r="F1828" s="35"/>
      <c r="G1828" s="35"/>
    </row>
    <row r="1829" spans="1:7" s="3" customFormat="1" ht="12" customHeight="1" x14ac:dyDescent="0.25">
      <c r="A1829" s="3">
        <v>13439</v>
      </c>
      <c r="B1829" s="10" t="s">
        <v>843</v>
      </c>
      <c r="C1829" s="11" t="s">
        <v>451</v>
      </c>
      <c r="D1829" s="15" t="s">
        <v>395</v>
      </c>
      <c r="E1829" s="30"/>
      <c r="F1829" s="30">
        <v>0</v>
      </c>
      <c r="G1829" s="30" t="s">
        <v>325</v>
      </c>
    </row>
    <row r="1830" spans="1:7" s="3" customFormat="1" ht="12" customHeight="1" x14ac:dyDescent="0.25">
      <c r="B1830" s="13"/>
      <c r="C1830" s="14"/>
      <c r="D1830" s="14"/>
      <c r="E1830" s="35"/>
      <c r="F1830" s="35"/>
      <c r="G1830" s="35"/>
    </row>
    <row r="1831" spans="1:7" s="3" customFormat="1" ht="24" customHeight="1" x14ac:dyDescent="0.25">
      <c r="A1831" s="3">
        <v>13440</v>
      </c>
      <c r="B1831" s="10" t="s">
        <v>844</v>
      </c>
      <c r="C1831" s="21" t="s">
        <v>453</v>
      </c>
      <c r="D1831" s="15"/>
      <c r="E1831" s="30"/>
      <c r="F1831" s="30"/>
      <c r="G1831" s="30"/>
    </row>
    <row r="1832" spans="1:7" s="3" customFormat="1" ht="12" customHeight="1" x14ac:dyDescent="0.25">
      <c r="B1832" s="13"/>
      <c r="C1832" s="14"/>
      <c r="D1832" s="14"/>
      <c r="E1832" s="35"/>
      <c r="F1832" s="35"/>
      <c r="G1832" s="35"/>
    </row>
    <row r="1833" spans="1:7" s="3" customFormat="1" ht="24" customHeight="1" x14ac:dyDescent="0.25">
      <c r="A1833" s="3">
        <v>13441</v>
      </c>
      <c r="B1833" s="10" t="s">
        <v>845</v>
      </c>
      <c r="C1833" s="11" t="s">
        <v>455</v>
      </c>
      <c r="D1833" s="15" t="s">
        <v>249</v>
      </c>
      <c r="E1833" s="30">
        <v>1</v>
      </c>
      <c r="F1833" s="31">
        <v>0</v>
      </c>
      <c r="G1833" s="30">
        <f>IF(D1833 = CHAR(37), E1833*F1833/100,E1833*F1833)</f>
        <v>0</v>
      </c>
    </row>
    <row r="1834" spans="1:7" s="3" customFormat="1" ht="12" customHeight="1" x14ac:dyDescent="0.25">
      <c r="B1834" s="13"/>
      <c r="C1834" s="14"/>
      <c r="D1834" s="14"/>
      <c r="E1834" s="35"/>
      <c r="F1834" s="35"/>
      <c r="G1834" s="35"/>
    </row>
    <row r="1835" spans="1:7" s="3" customFormat="1" ht="24" customHeight="1" x14ac:dyDescent="0.25">
      <c r="A1835" s="3">
        <v>13442</v>
      </c>
      <c r="B1835" s="10" t="s">
        <v>846</v>
      </c>
      <c r="C1835" s="11" t="s">
        <v>457</v>
      </c>
      <c r="D1835" s="15" t="s">
        <v>249</v>
      </c>
      <c r="E1835" s="30">
        <v>1</v>
      </c>
      <c r="F1835" s="31">
        <v>0</v>
      </c>
      <c r="G1835" s="30">
        <f>IF(D1835 = CHAR(37), E1835*F1835/100,E1835*F1835)</f>
        <v>0</v>
      </c>
    </row>
    <row r="1836" spans="1:7" s="3" customFormat="1" ht="12" customHeight="1" x14ac:dyDescent="0.25">
      <c r="B1836" s="13"/>
      <c r="C1836" s="14"/>
      <c r="D1836" s="14"/>
      <c r="E1836" s="35"/>
      <c r="F1836" s="35"/>
      <c r="G1836" s="35"/>
    </row>
    <row r="1837" spans="1:7" s="3" customFormat="1" ht="12" customHeight="1" x14ac:dyDescent="0.25">
      <c r="A1837" s="3">
        <v>13443</v>
      </c>
      <c r="B1837" s="10" t="s">
        <v>847</v>
      </c>
      <c r="C1837" s="11" t="s">
        <v>459</v>
      </c>
      <c r="D1837" s="15" t="s">
        <v>249</v>
      </c>
      <c r="E1837" s="30">
        <v>1</v>
      </c>
      <c r="F1837" s="31">
        <v>0</v>
      </c>
      <c r="G1837" s="30">
        <f>IF(D1837 = CHAR(37), E1837*F1837/100,E1837*F1837)</f>
        <v>0</v>
      </c>
    </row>
    <row r="1838" spans="1:7" s="3" customFormat="1" ht="12" customHeight="1" x14ac:dyDescent="0.25">
      <c r="B1838" s="13"/>
      <c r="C1838" s="14"/>
      <c r="D1838" s="14"/>
      <c r="E1838" s="35"/>
      <c r="F1838" s="35"/>
      <c r="G1838" s="35"/>
    </row>
    <row r="1839" spans="1:7" s="3" customFormat="1" ht="12" customHeight="1" x14ac:dyDescent="0.25">
      <c r="A1839" s="3">
        <v>13444</v>
      </c>
      <c r="B1839" s="10" t="s">
        <v>848</v>
      </c>
      <c r="C1839" s="11" t="s">
        <v>461</v>
      </c>
      <c r="D1839" s="15" t="s">
        <v>249</v>
      </c>
      <c r="E1839" s="30">
        <v>1</v>
      </c>
      <c r="F1839" s="31">
        <v>0</v>
      </c>
      <c r="G1839" s="30">
        <f>IF(D1839 = CHAR(37), E1839*F1839/100,E1839*F1839)</f>
        <v>0</v>
      </c>
    </row>
    <row r="1840" spans="1:7" s="3" customFormat="1" ht="12" customHeight="1" x14ac:dyDescent="0.25">
      <c r="B1840" s="13"/>
      <c r="C1840" s="14"/>
      <c r="D1840" s="14"/>
      <c r="E1840" s="35"/>
      <c r="F1840" s="35"/>
      <c r="G1840" s="35"/>
    </row>
    <row r="1841" spans="1:7" s="3" customFormat="1" ht="24" customHeight="1" x14ac:dyDescent="0.25">
      <c r="A1841" s="3">
        <v>13445</v>
      </c>
      <c r="B1841" s="10" t="s">
        <v>849</v>
      </c>
      <c r="C1841" s="16" t="s">
        <v>850</v>
      </c>
      <c r="D1841" s="15"/>
      <c r="E1841" s="30"/>
      <c r="F1841" s="30"/>
      <c r="G1841" s="30"/>
    </row>
    <row r="1842" spans="1:7" s="3" customFormat="1" ht="12" customHeight="1" x14ac:dyDescent="0.25">
      <c r="B1842" s="13"/>
      <c r="C1842" s="14"/>
      <c r="D1842" s="14"/>
      <c r="E1842" s="35"/>
      <c r="F1842" s="35"/>
      <c r="G1842" s="35"/>
    </row>
    <row r="1843" spans="1:7" s="3" customFormat="1" ht="24" customHeight="1" x14ac:dyDescent="0.25">
      <c r="A1843" s="3">
        <v>13446</v>
      </c>
      <c r="B1843" s="10"/>
      <c r="C1843" s="11" t="s">
        <v>464</v>
      </c>
      <c r="D1843" s="15"/>
      <c r="E1843" s="30"/>
      <c r="F1843" s="30"/>
      <c r="G1843" s="30"/>
    </row>
    <row r="1844" spans="1:7" s="3" customFormat="1" ht="12" customHeight="1" x14ac:dyDescent="0.25">
      <c r="B1844" s="13"/>
      <c r="C1844" s="14"/>
      <c r="D1844" s="14"/>
      <c r="E1844" s="35"/>
      <c r="F1844" s="35"/>
      <c r="G1844" s="35"/>
    </row>
    <row r="1845" spans="1:7" s="3" customFormat="1" ht="12" customHeight="1" x14ac:dyDescent="0.25">
      <c r="A1845" s="3">
        <v>13447</v>
      </c>
      <c r="B1845" s="10" t="s">
        <v>851</v>
      </c>
      <c r="C1845" s="11" t="s">
        <v>852</v>
      </c>
      <c r="D1845" s="15" t="s">
        <v>249</v>
      </c>
      <c r="E1845" s="30">
        <v>2</v>
      </c>
      <c r="F1845" s="31">
        <v>0</v>
      </c>
      <c r="G1845" s="30">
        <f>IF(D1845 = CHAR(37), E1845*F1845/100,E1845*F1845)</f>
        <v>0</v>
      </c>
    </row>
    <row r="1846" spans="1:7" s="3" customFormat="1" ht="12" customHeight="1" x14ac:dyDescent="0.25">
      <c r="B1846" s="13"/>
      <c r="C1846" s="14"/>
      <c r="D1846" s="14"/>
      <c r="E1846" s="35"/>
      <c r="F1846" s="35"/>
      <c r="G1846" s="35"/>
    </row>
    <row r="1847" spans="1:7" s="3" customFormat="1" ht="24" customHeight="1" x14ac:dyDescent="0.25">
      <c r="A1847" s="3">
        <v>13448</v>
      </c>
      <c r="B1847" s="10" t="s">
        <v>853</v>
      </c>
      <c r="C1847" s="11" t="s">
        <v>854</v>
      </c>
      <c r="D1847" s="15" t="s">
        <v>249</v>
      </c>
      <c r="E1847" s="30">
        <v>1</v>
      </c>
      <c r="F1847" s="31">
        <v>0</v>
      </c>
      <c r="G1847" s="30">
        <f>IF(D1847 = CHAR(37), E1847*F1847/100,E1847*F1847)</f>
        <v>0</v>
      </c>
    </row>
    <row r="1848" spans="1:7" s="3" customFormat="1" ht="12" customHeight="1" x14ac:dyDescent="0.25">
      <c r="B1848" s="13"/>
      <c r="C1848" s="14"/>
      <c r="D1848" s="14"/>
      <c r="E1848" s="35"/>
      <c r="F1848" s="35"/>
      <c r="G1848" s="35"/>
    </row>
    <row r="1849" spans="1:7" s="3" customFormat="1" ht="12" customHeight="1" x14ac:dyDescent="0.25">
      <c r="A1849" s="3">
        <v>13449</v>
      </c>
      <c r="B1849" s="10" t="s">
        <v>855</v>
      </c>
      <c r="C1849" s="11" t="s">
        <v>856</v>
      </c>
      <c r="D1849" s="15" t="s">
        <v>249</v>
      </c>
      <c r="E1849" s="30">
        <v>1</v>
      </c>
      <c r="F1849" s="31">
        <v>0</v>
      </c>
      <c r="G1849" s="30">
        <f>IF(D1849 = CHAR(37), E1849*F1849/100,E1849*F1849)</f>
        <v>0</v>
      </c>
    </row>
    <row r="1850" spans="1:7" s="3" customFormat="1" ht="12" customHeight="1" x14ac:dyDescent="0.25">
      <c r="B1850" s="13"/>
      <c r="C1850" s="14"/>
      <c r="D1850" s="14"/>
      <c r="E1850" s="35"/>
      <c r="F1850" s="35"/>
      <c r="G1850" s="35"/>
    </row>
    <row r="1851" spans="1:7" s="3" customFormat="1" ht="24" customHeight="1" x14ac:dyDescent="0.25">
      <c r="A1851" s="3">
        <v>13450</v>
      </c>
      <c r="B1851" s="10" t="s">
        <v>857</v>
      </c>
      <c r="C1851" s="11" t="s">
        <v>858</v>
      </c>
      <c r="D1851" s="15" t="s">
        <v>249</v>
      </c>
      <c r="E1851" s="30">
        <v>2</v>
      </c>
      <c r="F1851" s="31">
        <v>0</v>
      </c>
      <c r="G1851" s="30">
        <f>IF(D1851 = CHAR(37), E1851*F1851/100,E1851*F1851)</f>
        <v>0</v>
      </c>
    </row>
    <row r="1852" spans="1:7" s="3" customFormat="1" ht="12" customHeight="1" x14ac:dyDescent="0.25">
      <c r="B1852" s="13"/>
      <c r="C1852" s="14"/>
      <c r="D1852" s="14"/>
      <c r="E1852" s="35"/>
      <c r="F1852" s="35"/>
      <c r="G1852" s="35"/>
    </row>
    <row r="1853" spans="1:7" s="3" customFormat="1" ht="24" customHeight="1" x14ac:dyDescent="0.25">
      <c r="A1853" s="3">
        <v>13451</v>
      </c>
      <c r="B1853" s="10" t="s">
        <v>859</v>
      </c>
      <c r="C1853" s="11" t="s">
        <v>860</v>
      </c>
      <c r="D1853" s="15" t="s">
        <v>249</v>
      </c>
      <c r="E1853" s="30">
        <v>2</v>
      </c>
      <c r="F1853" s="31">
        <v>0</v>
      </c>
      <c r="G1853" s="30">
        <f>IF(D1853 = CHAR(37), E1853*F1853/100,E1853*F1853)</f>
        <v>0</v>
      </c>
    </row>
    <row r="1854" spans="1:7" s="3" customFormat="1" ht="12" customHeight="1" x14ac:dyDescent="0.25">
      <c r="B1854" s="13"/>
      <c r="C1854" s="14"/>
      <c r="D1854" s="14"/>
      <c r="E1854" s="35"/>
      <c r="F1854" s="35"/>
      <c r="G1854" s="35"/>
    </row>
    <row r="1855" spans="1:7" s="3" customFormat="1" ht="72" customHeight="1" x14ac:dyDescent="0.25">
      <c r="A1855" s="3">
        <v>13452</v>
      </c>
      <c r="B1855" s="10" t="s">
        <v>861</v>
      </c>
      <c r="C1855" s="22" t="s">
        <v>862</v>
      </c>
      <c r="D1855" s="15" t="s">
        <v>249</v>
      </c>
      <c r="E1855" s="30">
        <v>1</v>
      </c>
      <c r="F1855" s="31">
        <v>0</v>
      </c>
      <c r="G1855" s="30">
        <f>IF(D1855 = CHAR(37), E1855*F1855/100,E1855*F1855)</f>
        <v>0</v>
      </c>
    </row>
    <row r="1856" spans="1:7" s="3" customFormat="1" ht="12" customHeight="1" x14ac:dyDescent="0.25">
      <c r="B1856" s="13"/>
      <c r="C1856" s="14"/>
      <c r="D1856" s="14"/>
      <c r="E1856" s="35"/>
      <c r="F1856" s="35"/>
      <c r="G1856" s="35"/>
    </row>
    <row r="1857" spans="1:7" s="3" customFormat="1" ht="24" customHeight="1" x14ac:dyDescent="0.25">
      <c r="A1857" s="3">
        <v>13453</v>
      </c>
      <c r="B1857" s="10" t="s">
        <v>863</v>
      </c>
      <c r="C1857" s="11" t="s">
        <v>478</v>
      </c>
      <c r="D1857" s="15" t="s">
        <v>249</v>
      </c>
      <c r="E1857" s="30">
        <v>1</v>
      </c>
      <c r="F1857" s="31">
        <v>0</v>
      </c>
      <c r="G1857" s="30">
        <f>IF(D1857 = CHAR(37), E1857*F1857/100,E1857*F1857)</f>
        <v>0</v>
      </c>
    </row>
    <row r="1858" spans="1:7" s="3" customFormat="1" ht="12" customHeight="1" x14ac:dyDescent="0.25">
      <c r="B1858" s="13"/>
      <c r="C1858" s="14"/>
      <c r="D1858" s="14"/>
      <c r="E1858" s="35"/>
      <c r="F1858" s="35"/>
      <c r="G1858" s="35"/>
    </row>
    <row r="1859" spans="1:7" s="3" customFormat="1" ht="12" customHeight="1" x14ac:dyDescent="0.25">
      <c r="B1859" s="13"/>
      <c r="C1859" s="14"/>
      <c r="D1859" s="14"/>
      <c r="E1859" s="35"/>
      <c r="F1859" s="35"/>
      <c r="G1859" s="35"/>
    </row>
    <row r="1860" spans="1:7" s="3" customFormat="1" ht="12" customHeight="1" x14ac:dyDescent="0.25">
      <c r="B1860" s="13"/>
      <c r="C1860" s="14"/>
      <c r="D1860" s="14"/>
      <c r="E1860" s="35"/>
      <c r="F1860" s="35"/>
      <c r="G1860" s="35"/>
    </row>
    <row r="1861" spans="1:7" s="4" customFormat="1" ht="20.100000000000001" customHeight="1" x14ac:dyDescent="0.25">
      <c r="B1861" s="17" t="s">
        <v>68</v>
      </c>
      <c r="C1861" s="18"/>
      <c r="D1861" s="19"/>
      <c r="E1861" s="36"/>
      <c r="F1861" s="36"/>
      <c r="G1861" s="44">
        <f>SUM(G1812:G1860)</f>
        <v>0</v>
      </c>
    </row>
    <row r="1862" spans="1:7" s="2" customFormat="1" ht="12" customHeight="1" x14ac:dyDescent="0.25">
      <c r="D1862" s="20" t="s">
        <v>864</v>
      </c>
      <c r="E1862" s="33"/>
      <c r="F1862" s="33"/>
      <c r="G1862" s="33"/>
    </row>
    <row r="1863" spans="1:7" s="1" customFormat="1" ht="12.75" x14ac:dyDescent="0.25">
      <c r="B1863" s="6" t="s">
        <v>1</v>
      </c>
      <c r="E1863" s="32"/>
      <c r="F1863" s="32"/>
      <c r="G1863" s="32"/>
    </row>
    <row r="1864" spans="1:7" s="1" customFormat="1" ht="12.75" x14ac:dyDescent="0.25">
      <c r="B1864" s="6" t="s">
        <v>3</v>
      </c>
      <c r="E1864" s="32"/>
      <c r="F1864" s="32"/>
      <c r="G1864" s="32"/>
    </row>
    <row r="1865" spans="1:7" s="1" customFormat="1" ht="12.75" x14ac:dyDescent="0.25">
      <c r="B1865" s="6" t="s">
        <v>4</v>
      </c>
      <c r="E1865" s="32"/>
      <c r="F1865" s="32"/>
      <c r="G1865" s="32"/>
    </row>
    <row r="1866" spans="1:7" s="1" customFormat="1" ht="12.75" x14ac:dyDescent="0.25">
      <c r="B1866" s="7" t="s">
        <v>5</v>
      </c>
      <c r="E1866" s="32"/>
      <c r="F1866" s="32"/>
      <c r="G1866" s="32"/>
    </row>
    <row r="1867" spans="1:7" s="1" customFormat="1" ht="12.75" x14ac:dyDescent="0.25">
      <c r="B1867" s="8" t="s">
        <v>6</v>
      </c>
      <c r="E1867" s="32"/>
      <c r="F1867" s="32"/>
      <c r="G1867" s="32"/>
    </row>
    <row r="1868" spans="1:7" s="2" customFormat="1" ht="12" x14ac:dyDescent="0.25">
      <c r="E1868" s="33"/>
      <c r="F1868" s="33"/>
      <c r="G1868" s="42" t="s">
        <v>749</v>
      </c>
    </row>
    <row r="1869" spans="1:7" s="3" customFormat="1" ht="27.4" customHeight="1" x14ac:dyDescent="0.25">
      <c r="B1869" s="9" t="s">
        <v>8</v>
      </c>
      <c r="C1869" s="9" t="s">
        <v>9</v>
      </c>
      <c r="D1869" s="9" t="s">
        <v>10</v>
      </c>
      <c r="E1869" s="34" t="s">
        <v>11</v>
      </c>
      <c r="F1869" s="34" t="s">
        <v>12</v>
      </c>
      <c r="G1869" s="43" t="s">
        <v>13</v>
      </c>
    </row>
    <row r="1870" spans="1:7" s="4" customFormat="1" ht="20.100000000000001" customHeight="1" x14ac:dyDescent="0.25">
      <c r="B1870" s="17" t="s">
        <v>70</v>
      </c>
      <c r="C1870" s="18"/>
      <c r="D1870" s="19"/>
      <c r="E1870" s="36"/>
      <c r="F1870" s="36"/>
      <c r="G1870" s="44">
        <f>G1861</f>
        <v>0</v>
      </c>
    </row>
    <row r="1871" spans="1:7" s="3" customFormat="1" ht="36" customHeight="1" x14ac:dyDescent="0.25">
      <c r="A1871" s="3">
        <v>13454</v>
      </c>
      <c r="B1871" s="10" t="s">
        <v>865</v>
      </c>
      <c r="C1871" s="11" t="s">
        <v>480</v>
      </c>
      <c r="D1871" s="15" t="s">
        <v>249</v>
      </c>
      <c r="E1871" s="30">
        <v>1</v>
      </c>
      <c r="F1871" s="31">
        <v>0</v>
      </c>
      <c r="G1871" s="30">
        <f>IF(D1871 = CHAR(37), E1871*F1871/100,E1871*F1871)</f>
        <v>0</v>
      </c>
    </row>
    <row r="1872" spans="1:7" s="3" customFormat="1" ht="12" customHeight="1" x14ac:dyDescent="0.25">
      <c r="B1872" s="13"/>
      <c r="C1872" s="14"/>
      <c r="D1872" s="14"/>
      <c r="E1872" s="35"/>
      <c r="F1872" s="35"/>
      <c r="G1872" s="35"/>
    </row>
    <row r="1873" spans="1:7" s="3" customFormat="1" ht="12" customHeight="1" x14ac:dyDescent="0.25">
      <c r="A1873" s="3">
        <v>13455</v>
      </c>
      <c r="B1873" s="10" t="s">
        <v>866</v>
      </c>
      <c r="C1873" s="11" t="s">
        <v>867</v>
      </c>
      <c r="D1873" s="15" t="s">
        <v>249</v>
      </c>
      <c r="E1873" s="30">
        <v>1</v>
      </c>
      <c r="F1873" s="31">
        <v>0</v>
      </c>
      <c r="G1873" s="30">
        <f>IF(D1873 = CHAR(37), E1873*F1873/100,E1873*F1873)</f>
        <v>0</v>
      </c>
    </row>
    <row r="1874" spans="1:7" s="3" customFormat="1" ht="12" customHeight="1" x14ac:dyDescent="0.25">
      <c r="B1874" s="13"/>
      <c r="C1874" s="14"/>
      <c r="D1874" s="14"/>
      <c r="E1874" s="35"/>
      <c r="F1874" s="35"/>
      <c r="G1874" s="35"/>
    </row>
    <row r="1875" spans="1:7" s="3" customFormat="1" ht="12" customHeight="1" x14ac:dyDescent="0.25">
      <c r="A1875" s="3">
        <v>13456</v>
      </c>
      <c r="B1875" s="10" t="s">
        <v>868</v>
      </c>
      <c r="C1875" s="11" t="s">
        <v>484</v>
      </c>
      <c r="D1875" s="15" t="s">
        <v>20</v>
      </c>
      <c r="E1875" s="30">
        <v>1</v>
      </c>
      <c r="F1875" s="31">
        <v>0</v>
      </c>
      <c r="G1875" s="30">
        <f>IF(D1875 = CHAR(37), E1875*F1875/100,E1875*F1875)</f>
        <v>0</v>
      </c>
    </row>
    <row r="1876" spans="1:7" s="3" customFormat="1" ht="12" customHeight="1" x14ac:dyDescent="0.25">
      <c r="B1876" s="13"/>
      <c r="C1876" s="14"/>
      <c r="D1876" s="14"/>
      <c r="E1876" s="35"/>
      <c r="F1876" s="35"/>
      <c r="G1876" s="35"/>
    </row>
    <row r="1877" spans="1:7" s="3" customFormat="1" ht="12" customHeight="1" x14ac:dyDescent="0.25">
      <c r="A1877" s="3">
        <v>13889</v>
      </c>
      <c r="B1877" s="10" t="s">
        <v>869</v>
      </c>
      <c r="C1877" s="11" t="s">
        <v>629</v>
      </c>
      <c r="D1877" s="15"/>
      <c r="E1877" s="30"/>
      <c r="F1877" s="30"/>
      <c r="G1877" s="30"/>
    </row>
    <row r="1878" spans="1:7" s="3" customFormat="1" ht="12" customHeight="1" x14ac:dyDescent="0.25">
      <c r="B1878" s="13"/>
      <c r="C1878" s="14"/>
      <c r="D1878" s="14"/>
      <c r="E1878" s="35"/>
      <c r="F1878" s="35"/>
      <c r="G1878" s="35"/>
    </row>
    <row r="1879" spans="1:7" s="3" customFormat="1" ht="12" customHeight="1" x14ac:dyDescent="0.25">
      <c r="A1879" s="3">
        <v>13890</v>
      </c>
      <c r="B1879" s="10" t="s">
        <v>870</v>
      </c>
      <c r="C1879" s="11" t="s">
        <v>631</v>
      </c>
      <c r="D1879" s="15" t="s">
        <v>20</v>
      </c>
      <c r="E1879" s="30">
        <v>1</v>
      </c>
      <c r="F1879" s="31">
        <v>0</v>
      </c>
      <c r="G1879" s="30">
        <f>IF(D1879 = CHAR(37), E1879*F1879/100,E1879*F1879)</f>
        <v>0</v>
      </c>
    </row>
    <row r="1880" spans="1:7" s="3" customFormat="1" ht="12" customHeight="1" x14ac:dyDescent="0.25">
      <c r="B1880" s="13"/>
      <c r="C1880" s="14"/>
      <c r="D1880" s="14"/>
      <c r="E1880" s="35"/>
      <c r="F1880" s="35"/>
      <c r="G1880" s="35"/>
    </row>
    <row r="1881" spans="1:7" s="3" customFormat="1" ht="12" customHeight="1" x14ac:dyDescent="0.25">
      <c r="B1881" s="13"/>
      <c r="C1881" s="14"/>
      <c r="D1881" s="14"/>
      <c r="E1881" s="35"/>
      <c r="F1881" s="35"/>
      <c r="G1881" s="35"/>
    </row>
    <row r="1882" spans="1:7" s="3" customFormat="1" ht="12" customHeight="1" x14ac:dyDescent="0.25">
      <c r="B1882" s="13"/>
      <c r="C1882" s="14"/>
      <c r="D1882" s="14"/>
      <c r="E1882" s="35"/>
      <c r="F1882" s="35"/>
      <c r="G1882" s="35"/>
    </row>
    <row r="1883" spans="1:7" s="3" customFormat="1" ht="12" customHeight="1" x14ac:dyDescent="0.25">
      <c r="B1883" s="13"/>
      <c r="C1883" s="14"/>
      <c r="D1883" s="14"/>
      <c r="E1883" s="35"/>
      <c r="F1883" s="35"/>
      <c r="G1883" s="35"/>
    </row>
    <row r="1884" spans="1:7" s="3" customFormat="1" ht="12" customHeight="1" x14ac:dyDescent="0.25">
      <c r="B1884" s="13"/>
      <c r="C1884" s="14"/>
      <c r="D1884" s="14"/>
      <c r="E1884" s="35"/>
      <c r="F1884" s="35"/>
      <c r="G1884" s="35"/>
    </row>
    <row r="1885" spans="1:7" s="3" customFormat="1" ht="12" customHeight="1" x14ac:dyDescent="0.25">
      <c r="B1885" s="13"/>
      <c r="C1885" s="14"/>
      <c r="D1885" s="14"/>
      <c r="E1885" s="35"/>
      <c r="F1885" s="35"/>
      <c r="G1885" s="35"/>
    </row>
    <row r="1886" spans="1:7" s="3" customFormat="1" ht="12" customHeight="1" x14ac:dyDescent="0.25">
      <c r="B1886" s="13"/>
      <c r="C1886" s="14"/>
      <c r="D1886" s="14"/>
      <c r="E1886" s="35"/>
      <c r="F1886" s="35"/>
      <c r="G1886" s="35"/>
    </row>
    <row r="1887" spans="1:7" s="3" customFormat="1" ht="12" customHeight="1" x14ac:dyDescent="0.25">
      <c r="B1887" s="13"/>
      <c r="C1887" s="14"/>
      <c r="D1887" s="14"/>
      <c r="E1887" s="35"/>
      <c r="F1887" s="35"/>
      <c r="G1887" s="35"/>
    </row>
    <row r="1888" spans="1:7" s="3" customFormat="1" ht="12" customHeight="1" x14ac:dyDescent="0.25">
      <c r="B1888" s="13"/>
      <c r="C1888" s="14"/>
      <c r="D1888" s="14"/>
      <c r="E1888" s="35"/>
      <c r="F1888" s="35"/>
      <c r="G1888" s="35"/>
    </row>
    <row r="1889" spans="2:7" s="3" customFormat="1" ht="12" customHeight="1" x14ac:dyDescent="0.25">
      <c r="B1889" s="13"/>
      <c r="C1889" s="14"/>
      <c r="D1889" s="14"/>
      <c r="E1889" s="35"/>
      <c r="F1889" s="35"/>
      <c r="G1889" s="35"/>
    </row>
    <row r="1890" spans="2:7" s="3" customFormat="1" ht="12" customHeight="1" x14ac:dyDescent="0.25">
      <c r="B1890" s="13"/>
      <c r="C1890" s="14"/>
      <c r="D1890" s="14"/>
      <c r="E1890" s="35"/>
      <c r="F1890" s="35"/>
      <c r="G1890" s="35"/>
    </row>
    <row r="1891" spans="2:7" s="3" customFormat="1" ht="12" customHeight="1" x14ac:dyDescent="0.25">
      <c r="B1891" s="13"/>
      <c r="C1891" s="14"/>
      <c r="D1891" s="14"/>
      <c r="E1891" s="35"/>
      <c r="F1891" s="35"/>
      <c r="G1891" s="35"/>
    </row>
    <row r="1892" spans="2:7" s="3" customFormat="1" ht="12" customHeight="1" x14ac:dyDescent="0.25">
      <c r="B1892" s="13"/>
      <c r="C1892" s="14"/>
      <c r="D1892" s="14"/>
      <c r="E1892" s="35"/>
      <c r="F1892" s="35"/>
      <c r="G1892" s="35"/>
    </row>
    <row r="1893" spans="2:7" s="3" customFormat="1" ht="12" customHeight="1" x14ac:dyDescent="0.25">
      <c r="B1893" s="13"/>
      <c r="C1893" s="14"/>
      <c r="D1893" s="14"/>
      <c r="E1893" s="35"/>
      <c r="F1893" s="35"/>
      <c r="G1893" s="35"/>
    </row>
    <row r="1894" spans="2:7" s="3" customFormat="1" ht="12" customHeight="1" x14ac:dyDescent="0.25">
      <c r="B1894" s="13"/>
      <c r="C1894" s="14"/>
      <c r="D1894" s="14"/>
      <c r="E1894" s="35"/>
      <c r="F1894" s="35"/>
      <c r="G1894" s="35"/>
    </row>
    <row r="1895" spans="2:7" s="3" customFormat="1" ht="12" customHeight="1" x14ac:dyDescent="0.25">
      <c r="B1895" s="13"/>
      <c r="C1895" s="14"/>
      <c r="D1895" s="14"/>
      <c r="E1895" s="35"/>
      <c r="F1895" s="35"/>
      <c r="G1895" s="35"/>
    </row>
    <row r="1896" spans="2:7" s="3" customFormat="1" ht="12" customHeight="1" x14ac:dyDescent="0.25">
      <c r="B1896" s="13"/>
      <c r="C1896" s="14"/>
      <c r="D1896" s="14"/>
      <c r="E1896" s="35"/>
      <c r="F1896" s="35"/>
      <c r="G1896" s="35"/>
    </row>
    <row r="1897" spans="2:7" s="3" customFormat="1" ht="12" customHeight="1" x14ac:dyDescent="0.25">
      <c r="B1897" s="13"/>
      <c r="C1897" s="14"/>
      <c r="D1897" s="14"/>
      <c r="E1897" s="35"/>
      <c r="F1897" s="35"/>
      <c r="G1897" s="35"/>
    </row>
    <row r="1898" spans="2:7" s="3" customFormat="1" ht="12" customHeight="1" x14ac:dyDescent="0.25">
      <c r="B1898" s="13"/>
      <c r="C1898" s="14"/>
      <c r="D1898" s="14"/>
      <c r="E1898" s="35"/>
      <c r="F1898" s="35"/>
      <c r="G1898" s="35"/>
    </row>
    <row r="1899" spans="2:7" s="3" customFormat="1" ht="12" customHeight="1" x14ac:dyDescent="0.25">
      <c r="B1899" s="13"/>
      <c r="C1899" s="14"/>
      <c r="D1899" s="14"/>
      <c r="E1899" s="35"/>
      <c r="F1899" s="35"/>
      <c r="G1899" s="35"/>
    </row>
    <row r="1900" spans="2:7" s="3" customFormat="1" ht="12" customHeight="1" x14ac:dyDescent="0.25">
      <c r="B1900" s="13"/>
      <c r="C1900" s="14"/>
      <c r="D1900" s="14"/>
      <c r="E1900" s="35"/>
      <c r="F1900" s="35"/>
      <c r="G1900" s="35"/>
    </row>
    <row r="1901" spans="2:7" s="3" customFormat="1" ht="12" customHeight="1" x14ac:dyDescent="0.25">
      <c r="B1901" s="13"/>
      <c r="C1901" s="14"/>
      <c r="D1901" s="14"/>
      <c r="E1901" s="35"/>
      <c r="F1901" s="35"/>
      <c r="G1901" s="35"/>
    </row>
    <row r="1902" spans="2:7" s="3" customFormat="1" ht="12" customHeight="1" x14ac:dyDescent="0.25">
      <c r="B1902" s="13"/>
      <c r="C1902" s="14"/>
      <c r="D1902" s="14"/>
      <c r="E1902" s="35"/>
      <c r="F1902" s="35"/>
      <c r="G1902" s="35"/>
    </row>
    <row r="1903" spans="2:7" s="3" customFormat="1" ht="12" customHeight="1" x14ac:dyDescent="0.25">
      <c r="B1903" s="13"/>
      <c r="C1903" s="14"/>
      <c r="D1903" s="14"/>
      <c r="E1903" s="35"/>
      <c r="F1903" s="35"/>
      <c r="G1903" s="35"/>
    </row>
    <row r="1904" spans="2:7" s="3" customFormat="1" ht="12" customHeight="1" x14ac:dyDescent="0.25">
      <c r="B1904" s="13"/>
      <c r="C1904" s="14"/>
      <c r="D1904" s="14"/>
      <c r="E1904" s="35"/>
      <c r="F1904" s="35"/>
      <c r="G1904" s="35"/>
    </row>
    <row r="1905" spans="2:7" s="3" customFormat="1" ht="12" customHeight="1" x14ac:dyDescent="0.25">
      <c r="B1905" s="13"/>
      <c r="C1905" s="14"/>
      <c r="D1905" s="14"/>
      <c r="E1905" s="35"/>
      <c r="F1905" s="35"/>
      <c r="G1905" s="35"/>
    </row>
    <row r="1906" spans="2:7" s="3" customFormat="1" ht="12" customHeight="1" x14ac:dyDescent="0.25">
      <c r="B1906" s="13"/>
      <c r="C1906" s="14"/>
      <c r="D1906" s="14"/>
      <c r="E1906" s="35"/>
      <c r="F1906" s="35"/>
      <c r="G1906" s="35"/>
    </row>
    <row r="1907" spans="2:7" s="3" customFormat="1" ht="12" customHeight="1" x14ac:dyDescent="0.25">
      <c r="B1907" s="13"/>
      <c r="C1907" s="14"/>
      <c r="D1907" s="14"/>
      <c r="E1907" s="35"/>
      <c r="F1907" s="35"/>
      <c r="G1907" s="35"/>
    </row>
    <row r="1908" spans="2:7" s="3" customFormat="1" ht="12" customHeight="1" x14ac:dyDescent="0.25">
      <c r="B1908" s="13"/>
      <c r="C1908" s="14"/>
      <c r="D1908" s="14"/>
      <c r="E1908" s="35"/>
      <c r="F1908" s="35"/>
      <c r="G1908" s="35"/>
    </row>
    <row r="1909" spans="2:7" s="3" customFormat="1" ht="12" customHeight="1" x14ac:dyDescent="0.25">
      <c r="B1909" s="13"/>
      <c r="C1909" s="14"/>
      <c r="D1909" s="14"/>
      <c r="E1909" s="35"/>
      <c r="F1909" s="35"/>
      <c r="G1909" s="35"/>
    </row>
    <row r="1910" spans="2:7" s="3" customFormat="1" ht="12" customHeight="1" x14ac:dyDescent="0.25">
      <c r="B1910" s="13"/>
      <c r="C1910" s="14"/>
      <c r="D1910" s="14"/>
      <c r="E1910" s="35"/>
      <c r="F1910" s="35"/>
      <c r="G1910" s="35"/>
    </row>
    <row r="1911" spans="2:7" s="3" customFormat="1" ht="12" customHeight="1" x14ac:dyDescent="0.25">
      <c r="B1911" s="13"/>
      <c r="C1911" s="14"/>
      <c r="D1911" s="14"/>
      <c r="E1911" s="35"/>
      <c r="F1911" s="35"/>
      <c r="G1911" s="35"/>
    </row>
    <row r="1912" spans="2:7" s="3" customFormat="1" ht="12" customHeight="1" x14ac:dyDescent="0.25">
      <c r="B1912" s="13"/>
      <c r="C1912" s="14"/>
      <c r="D1912" s="14"/>
      <c r="E1912" s="35"/>
      <c r="F1912" s="35"/>
      <c r="G1912" s="35"/>
    </row>
    <row r="1913" spans="2:7" s="3" customFormat="1" ht="12" customHeight="1" x14ac:dyDescent="0.25">
      <c r="B1913" s="13"/>
      <c r="C1913" s="14"/>
      <c r="D1913" s="14"/>
      <c r="E1913" s="35"/>
      <c r="F1913" s="35"/>
      <c r="G1913" s="35"/>
    </row>
    <row r="1914" spans="2:7" s="3" customFormat="1" ht="12" customHeight="1" x14ac:dyDescent="0.25">
      <c r="B1914" s="13"/>
      <c r="C1914" s="14"/>
      <c r="D1914" s="14"/>
      <c r="E1914" s="35"/>
      <c r="F1914" s="35"/>
      <c r="G1914" s="35"/>
    </row>
    <row r="1915" spans="2:7" s="3" customFormat="1" ht="12" customHeight="1" x14ac:dyDescent="0.25">
      <c r="B1915" s="13"/>
      <c r="C1915" s="14"/>
      <c r="D1915" s="14"/>
      <c r="E1915" s="35"/>
      <c r="F1915" s="35"/>
      <c r="G1915" s="35"/>
    </row>
    <row r="1916" spans="2:7" s="3" customFormat="1" ht="12" customHeight="1" x14ac:dyDescent="0.25">
      <c r="B1916" s="13"/>
      <c r="C1916" s="14"/>
      <c r="D1916" s="14"/>
      <c r="E1916" s="35"/>
      <c r="F1916" s="35"/>
      <c r="G1916" s="35"/>
    </row>
    <row r="1917" spans="2:7" s="3" customFormat="1" ht="12" customHeight="1" x14ac:dyDescent="0.25">
      <c r="B1917" s="13"/>
      <c r="C1917" s="14"/>
      <c r="D1917" s="14"/>
      <c r="E1917" s="35"/>
      <c r="F1917" s="35"/>
      <c r="G1917" s="35"/>
    </row>
    <row r="1918" spans="2:7" s="3" customFormat="1" ht="12" customHeight="1" x14ac:dyDescent="0.25">
      <c r="B1918" s="13"/>
      <c r="C1918" s="14"/>
      <c r="D1918" s="14"/>
      <c r="E1918" s="35"/>
      <c r="F1918" s="35"/>
      <c r="G1918" s="35"/>
    </row>
    <row r="1919" spans="2:7" s="3" customFormat="1" ht="12" customHeight="1" x14ac:dyDescent="0.25">
      <c r="B1919" s="13"/>
      <c r="C1919" s="14"/>
      <c r="D1919" s="14"/>
      <c r="E1919" s="35"/>
      <c r="F1919" s="35"/>
      <c r="G1919" s="35"/>
    </row>
    <row r="1920" spans="2:7" s="3" customFormat="1" ht="12" customHeight="1" x14ac:dyDescent="0.25">
      <c r="B1920" s="13"/>
      <c r="C1920" s="14"/>
      <c r="D1920" s="14"/>
      <c r="E1920" s="35"/>
      <c r="F1920" s="35"/>
      <c r="G1920" s="35"/>
    </row>
    <row r="1921" spans="2:7" s="3" customFormat="1" ht="12" customHeight="1" x14ac:dyDescent="0.25">
      <c r="B1921" s="13"/>
      <c r="C1921" s="14"/>
      <c r="D1921" s="14"/>
      <c r="E1921" s="35"/>
      <c r="F1921" s="35"/>
      <c r="G1921" s="35"/>
    </row>
    <row r="1922" spans="2:7" s="3" customFormat="1" ht="12" customHeight="1" x14ac:dyDescent="0.25">
      <c r="B1922" s="13"/>
      <c r="C1922" s="14"/>
      <c r="D1922" s="14"/>
      <c r="E1922" s="35"/>
      <c r="F1922" s="35"/>
      <c r="G1922" s="35"/>
    </row>
    <row r="1923" spans="2:7" s="3" customFormat="1" ht="12" customHeight="1" x14ac:dyDescent="0.25">
      <c r="B1923" s="13"/>
      <c r="C1923" s="14"/>
      <c r="D1923" s="14"/>
      <c r="E1923" s="35"/>
      <c r="F1923" s="35"/>
      <c r="G1923" s="35"/>
    </row>
    <row r="1924" spans="2:7" s="3" customFormat="1" ht="12" customHeight="1" x14ac:dyDescent="0.25">
      <c r="B1924" s="13"/>
      <c r="C1924" s="14"/>
      <c r="D1924" s="14"/>
      <c r="E1924" s="35"/>
      <c r="F1924" s="35"/>
      <c r="G1924" s="35"/>
    </row>
    <row r="1925" spans="2:7" s="3" customFormat="1" ht="12" customHeight="1" x14ac:dyDescent="0.25">
      <c r="B1925" s="13"/>
      <c r="C1925" s="14"/>
      <c r="D1925" s="14"/>
      <c r="E1925" s="35"/>
      <c r="F1925" s="35"/>
      <c r="G1925" s="35"/>
    </row>
    <row r="1926" spans="2:7" s="3" customFormat="1" ht="12" customHeight="1" x14ac:dyDescent="0.25">
      <c r="B1926" s="13"/>
      <c r="C1926" s="14"/>
      <c r="D1926" s="14"/>
      <c r="E1926" s="35"/>
      <c r="F1926" s="35"/>
      <c r="G1926" s="35"/>
    </row>
    <row r="1927" spans="2:7" s="3" customFormat="1" ht="12" customHeight="1" x14ac:dyDescent="0.25">
      <c r="B1927" s="13"/>
      <c r="C1927" s="14"/>
      <c r="D1927" s="14"/>
      <c r="E1927" s="35"/>
      <c r="F1927" s="35"/>
      <c r="G1927" s="35"/>
    </row>
    <row r="1928" spans="2:7" s="3" customFormat="1" ht="12" customHeight="1" x14ac:dyDescent="0.25">
      <c r="B1928" s="13"/>
      <c r="C1928" s="14"/>
      <c r="D1928" s="14"/>
      <c r="E1928" s="35"/>
      <c r="F1928" s="35"/>
      <c r="G1928" s="35"/>
    </row>
    <row r="1929" spans="2:7" s="3" customFormat="1" ht="12" customHeight="1" x14ac:dyDescent="0.25">
      <c r="B1929" s="13"/>
      <c r="C1929" s="14"/>
      <c r="D1929" s="14"/>
      <c r="E1929" s="35"/>
      <c r="F1929" s="35"/>
      <c r="G1929" s="35"/>
    </row>
    <row r="1930" spans="2:7" s="3" customFormat="1" ht="12" customHeight="1" x14ac:dyDescent="0.25">
      <c r="B1930" s="13"/>
      <c r="C1930" s="14"/>
      <c r="D1930" s="14"/>
      <c r="E1930" s="35"/>
      <c r="F1930" s="35"/>
      <c r="G1930" s="35"/>
    </row>
    <row r="1931" spans="2:7" s="3" customFormat="1" ht="12" customHeight="1" x14ac:dyDescent="0.25">
      <c r="B1931" s="13"/>
      <c r="C1931" s="14"/>
      <c r="D1931" s="14"/>
      <c r="E1931" s="35"/>
      <c r="F1931" s="35"/>
      <c r="G1931" s="35"/>
    </row>
    <row r="1932" spans="2:7" s="4" customFormat="1" ht="20.100000000000001" customHeight="1" x14ac:dyDescent="0.25">
      <c r="B1932" s="17" t="s">
        <v>200</v>
      </c>
      <c r="C1932" s="18"/>
      <c r="D1932" s="19"/>
      <c r="E1932" s="36"/>
      <c r="F1932" s="36"/>
      <c r="G1932" s="44">
        <f>SUM(G1870:G1931)</f>
        <v>0</v>
      </c>
    </row>
    <row r="1933" spans="2:7" s="2" customFormat="1" ht="12" customHeight="1" x14ac:dyDescent="0.25">
      <c r="D1933" s="20" t="s">
        <v>871</v>
      </c>
      <c r="E1933" s="33"/>
      <c r="F1933" s="33"/>
      <c r="G1933" s="33"/>
    </row>
    <row r="1934" spans="2:7" s="1" customFormat="1" ht="12.75" x14ac:dyDescent="0.25">
      <c r="B1934" s="6" t="s">
        <v>1</v>
      </c>
      <c r="E1934" s="32"/>
      <c r="F1934" s="32"/>
      <c r="G1934" s="32"/>
    </row>
    <row r="1935" spans="2:7" s="1" customFormat="1" ht="12.75" x14ac:dyDescent="0.25">
      <c r="B1935" s="6" t="s">
        <v>3</v>
      </c>
      <c r="E1935" s="32"/>
      <c r="F1935" s="32"/>
      <c r="G1935" s="32"/>
    </row>
    <row r="1936" spans="2:7" s="1" customFormat="1" ht="12.75" x14ac:dyDescent="0.25">
      <c r="B1936" s="6" t="s">
        <v>4</v>
      </c>
      <c r="E1936" s="32"/>
      <c r="F1936" s="32"/>
      <c r="G1936" s="32"/>
    </row>
    <row r="1937" spans="1:7" s="1" customFormat="1" ht="12.75" x14ac:dyDescent="0.25">
      <c r="B1937" s="7" t="s">
        <v>5</v>
      </c>
      <c r="E1937" s="32"/>
      <c r="F1937" s="32"/>
      <c r="G1937" s="32"/>
    </row>
    <row r="1938" spans="1:7" s="1" customFormat="1" ht="12.75" x14ac:dyDescent="0.25">
      <c r="B1938" s="8" t="s">
        <v>6</v>
      </c>
      <c r="E1938" s="32"/>
      <c r="F1938" s="32"/>
      <c r="G1938" s="32"/>
    </row>
    <row r="1939" spans="1:7" s="2" customFormat="1" ht="12" x14ac:dyDescent="0.25">
      <c r="E1939" s="33"/>
      <c r="F1939" s="33"/>
      <c r="G1939" s="42" t="s">
        <v>872</v>
      </c>
    </row>
    <row r="1940" spans="1:7" s="3" customFormat="1" ht="27.4" customHeight="1" x14ac:dyDescent="0.25">
      <c r="B1940" s="9" t="s">
        <v>8</v>
      </c>
      <c r="C1940" s="9" t="s">
        <v>9</v>
      </c>
      <c r="D1940" s="9" t="s">
        <v>10</v>
      </c>
      <c r="E1940" s="34" t="s">
        <v>11</v>
      </c>
      <c r="F1940" s="34" t="s">
        <v>12</v>
      </c>
      <c r="G1940" s="43" t="s">
        <v>13</v>
      </c>
    </row>
    <row r="1941" spans="1:7" s="3" customFormat="1" ht="12" customHeight="1" x14ac:dyDescent="0.25">
      <c r="A1941" s="3">
        <v>4080</v>
      </c>
      <c r="B1941" s="10" t="s">
        <v>873</v>
      </c>
      <c r="C1941" s="16" t="s">
        <v>356</v>
      </c>
      <c r="D1941" s="15"/>
      <c r="E1941" s="30"/>
      <c r="F1941" s="30"/>
      <c r="G1941" s="30"/>
    </row>
    <row r="1942" spans="1:7" s="3" customFormat="1" ht="12" customHeight="1" x14ac:dyDescent="0.25">
      <c r="B1942" s="13"/>
      <c r="C1942" s="14"/>
      <c r="D1942" s="14"/>
      <c r="E1942" s="35"/>
      <c r="F1942" s="35"/>
      <c r="G1942" s="35"/>
    </row>
    <row r="1943" spans="1:7" s="3" customFormat="1" ht="12" customHeight="1" x14ac:dyDescent="0.25">
      <c r="A1943" s="3">
        <v>4081</v>
      </c>
      <c r="B1943" s="10" t="s">
        <v>874</v>
      </c>
      <c r="C1943" s="16" t="s">
        <v>875</v>
      </c>
      <c r="D1943" s="15"/>
      <c r="E1943" s="30"/>
      <c r="F1943" s="30"/>
      <c r="G1943" s="30"/>
    </row>
    <row r="1944" spans="1:7" s="3" customFormat="1" ht="12" customHeight="1" x14ac:dyDescent="0.25">
      <c r="B1944" s="13"/>
      <c r="C1944" s="14"/>
      <c r="D1944" s="14"/>
      <c r="E1944" s="35"/>
      <c r="F1944" s="35"/>
      <c r="G1944" s="35"/>
    </row>
    <row r="1945" spans="1:7" s="3" customFormat="1" ht="24" customHeight="1" x14ac:dyDescent="0.25">
      <c r="A1945" s="3">
        <v>4082</v>
      </c>
      <c r="B1945" s="10" t="s">
        <v>876</v>
      </c>
      <c r="C1945" s="16" t="s">
        <v>359</v>
      </c>
      <c r="D1945" s="15"/>
      <c r="E1945" s="30"/>
      <c r="F1945" s="30"/>
      <c r="G1945" s="30"/>
    </row>
    <row r="1946" spans="1:7" s="3" customFormat="1" ht="12" customHeight="1" x14ac:dyDescent="0.25">
      <c r="B1946" s="13"/>
      <c r="C1946" s="14"/>
      <c r="D1946" s="14"/>
      <c r="E1946" s="35"/>
      <c r="F1946" s="35"/>
      <c r="G1946" s="35"/>
    </row>
    <row r="1947" spans="1:7" s="3" customFormat="1" ht="48" customHeight="1" x14ac:dyDescent="0.25">
      <c r="A1947" s="3">
        <v>4083</v>
      </c>
      <c r="B1947" s="10" t="s">
        <v>877</v>
      </c>
      <c r="C1947" s="11" t="s">
        <v>361</v>
      </c>
      <c r="D1947" s="15" t="s">
        <v>249</v>
      </c>
      <c r="E1947" s="30">
        <v>1</v>
      </c>
      <c r="F1947" s="31">
        <v>0</v>
      </c>
      <c r="G1947" s="30">
        <f>IF(D1947 = CHAR(37), E1947*F1947/100,E1947*F1947)</f>
        <v>0</v>
      </c>
    </row>
    <row r="1948" spans="1:7" s="3" customFormat="1" ht="12" customHeight="1" x14ac:dyDescent="0.25">
      <c r="B1948" s="13"/>
      <c r="C1948" s="14"/>
      <c r="D1948" s="14"/>
      <c r="E1948" s="35"/>
      <c r="F1948" s="35"/>
      <c r="G1948" s="35"/>
    </row>
    <row r="1949" spans="1:7" s="3" customFormat="1" ht="24" customHeight="1" x14ac:dyDescent="0.25">
      <c r="A1949" s="3">
        <v>11465</v>
      </c>
      <c r="B1949" s="10" t="s">
        <v>878</v>
      </c>
      <c r="C1949" s="16" t="s">
        <v>879</v>
      </c>
      <c r="D1949" s="15"/>
      <c r="E1949" s="30"/>
      <c r="F1949" s="30"/>
      <c r="G1949" s="30"/>
    </row>
    <row r="1950" spans="1:7" s="3" customFormat="1" ht="12" customHeight="1" x14ac:dyDescent="0.25">
      <c r="B1950" s="13"/>
      <c r="C1950" s="14"/>
      <c r="D1950" s="14"/>
      <c r="E1950" s="35"/>
      <c r="F1950" s="35"/>
      <c r="G1950" s="35"/>
    </row>
    <row r="1951" spans="1:7" s="3" customFormat="1" ht="12" customHeight="1" x14ac:dyDescent="0.25">
      <c r="A1951" s="3">
        <v>11466</v>
      </c>
      <c r="B1951" s="10"/>
      <c r="C1951" s="11" t="s">
        <v>384</v>
      </c>
      <c r="D1951" s="15"/>
      <c r="E1951" s="30"/>
      <c r="F1951" s="30"/>
      <c r="G1951" s="30"/>
    </row>
    <row r="1952" spans="1:7" s="3" customFormat="1" ht="12" customHeight="1" x14ac:dyDescent="0.25">
      <c r="B1952" s="13"/>
      <c r="C1952" s="14"/>
      <c r="D1952" s="14"/>
      <c r="E1952" s="35"/>
      <c r="F1952" s="35"/>
      <c r="G1952" s="35"/>
    </row>
    <row r="1953" spans="1:7" s="3" customFormat="1" ht="12" customHeight="1" x14ac:dyDescent="0.25">
      <c r="A1953" s="3">
        <v>11467</v>
      </c>
      <c r="B1953" s="10" t="s">
        <v>880</v>
      </c>
      <c r="C1953" s="11" t="s">
        <v>386</v>
      </c>
      <c r="D1953" s="15" t="s">
        <v>20</v>
      </c>
      <c r="E1953" s="30">
        <v>1</v>
      </c>
      <c r="F1953" s="31">
        <v>0</v>
      </c>
      <c r="G1953" s="30">
        <f>IF(D1953 = CHAR(37), E1953*F1953/100,E1953*F1953)</f>
        <v>0</v>
      </c>
    </row>
    <row r="1954" spans="1:7" s="3" customFormat="1" ht="12" customHeight="1" x14ac:dyDescent="0.25">
      <c r="B1954" s="13"/>
      <c r="C1954" s="14"/>
      <c r="D1954" s="14"/>
      <c r="E1954" s="35"/>
      <c r="F1954" s="35"/>
      <c r="G1954" s="35"/>
    </row>
    <row r="1955" spans="1:7" s="3" customFormat="1" ht="12" customHeight="1" x14ac:dyDescent="0.25">
      <c r="A1955" s="3">
        <v>11468</v>
      </c>
      <c r="B1955" s="10"/>
      <c r="C1955" s="11" t="s">
        <v>387</v>
      </c>
      <c r="D1955" s="15"/>
      <c r="E1955" s="30"/>
      <c r="F1955" s="30"/>
      <c r="G1955" s="30"/>
    </row>
    <row r="1956" spans="1:7" s="3" customFormat="1" ht="12" customHeight="1" x14ac:dyDescent="0.25">
      <c r="B1956" s="13"/>
      <c r="C1956" s="14"/>
      <c r="D1956" s="14"/>
      <c r="E1956" s="35"/>
      <c r="F1956" s="35"/>
      <c r="G1956" s="35"/>
    </row>
    <row r="1957" spans="1:7" s="3" customFormat="1" ht="12" customHeight="1" x14ac:dyDescent="0.25">
      <c r="A1957" s="3">
        <v>11469</v>
      </c>
      <c r="B1957" s="10" t="s">
        <v>881</v>
      </c>
      <c r="C1957" s="11" t="s">
        <v>389</v>
      </c>
      <c r="D1957" s="15" t="s">
        <v>20</v>
      </c>
      <c r="E1957" s="30">
        <v>1</v>
      </c>
      <c r="F1957" s="31">
        <v>0</v>
      </c>
      <c r="G1957" s="30">
        <f>IF(D1957 = CHAR(37), E1957*F1957/100,E1957*F1957)</f>
        <v>0</v>
      </c>
    </row>
    <row r="1958" spans="1:7" s="3" customFormat="1" ht="12" customHeight="1" x14ac:dyDescent="0.25">
      <c r="B1958" s="13"/>
      <c r="C1958" s="14"/>
      <c r="D1958" s="14"/>
      <c r="E1958" s="35"/>
      <c r="F1958" s="35"/>
      <c r="G1958" s="35"/>
    </row>
    <row r="1959" spans="1:7" s="3" customFormat="1" ht="12" customHeight="1" x14ac:dyDescent="0.25">
      <c r="A1959" s="3">
        <v>11470</v>
      </c>
      <c r="B1959" s="10" t="s">
        <v>882</v>
      </c>
      <c r="C1959" s="11" t="s">
        <v>391</v>
      </c>
      <c r="D1959" s="15"/>
      <c r="E1959" s="30"/>
      <c r="F1959" s="30"/>
      <c r="G1959" s="30"/>
    </row>
    <row r="1960" spans="1:7" s="3" customFormat="1" ht="12" customHeight="1" x14ac:dyDescent="0.25">
      <c r="B1960" s="13"/>
      <c r="C1960" s="14"/>
      <c r="D1960" s="14"/>
      <c r="E1960" s="35"/>
      <c r="F1960" s="35"/>
      <c r="G1960" s="35"/>
    </row>
    <row r="1961" spans="1:7" s="3" customFormat="1" ht="12" customHeight="1" x14ac:dyDescent="0.25">
      <c r="A1961" s="3">
        <v>11471</v>
      </c>
      <c r="B1961" s="10"/>
      <c r="C1961" s="11" t="s">
        <v>392</v>
      </c>
      <c r="D1961" s="15"/>
      <c r="E1961" s="30"/>
      <c r="F1961" s="30"/>
      <c r="G1961" s="30"/>
    </row>
    <row r="1962" spans="1:7" s="3" customFormat="1" ht="12" customHeight="1" x14ac:dyDescent="0.25">
      <c r="B1962" s="13"/>
      <c r="C1962" s="14"/>
      <c r="D1962" s="14"/>
      <c r="E1962" s="35"/>
      <c r="F1962" s="35"/>
      <c r="G1962" s="35"/>
    </row>
    <row r="1963" spans="1:7" s="3" customFormat="1" ht="24" customHeight="1" x14ac:dyDescent="0.25">
      <c r="A1963" s="3">
        <v>11472</v>
      </c>
      <c r="B1963" s="10" t="s">
        <v>883</v>
      </c>
      <c r="C1963" s="11" t="s">
        <v>394</v>
      </c>
      <c r="D1963" s="15" t="s">
        <v>395</v>
      </c>
      <c r="E1963" s="30">
        <v>37</v>
      </c>
      <c r="F1963" s="31">
        <v>0</v>
      </c>
      <c r="G1963" s="30">
        <f>IF(D1963 = CHAR(37), E1963*F1963/100,E1963*F1963)</f>
        <v>0</v>
      </c>
    </row>
    <row r="1964" spans="1:7" s="3" customFormat="1" ht="12" customHeight="1" x14ac:dyDescent="0.25">
      <c r="B1964" s="13"/>
      <c r="C1964" s="14"/>
      <c r="D1964" s="14"/>
      <c r="E1964" s="35"/>
      <c r="F1964" s="35"/>
      <c r="G1964" s="35"/>
    </row>
    <row r="1965" spans="1:7" s="3" customFormat="1" ht="24" customHeight="1" x14ac:dyDescent="0.25">
      <c r="A1965" s="3">
        <v>13604</v>
      </c>
      <c r="B1965" s="10" t="s">
        <v>884</v>
      </c>
      <c r="C1965" s="11" t="s">
        <v>398</v>
      </c>
      <c r="D1965" s="15" t="s">
        <v>395</v>
      </c>
      <c r="E1965" s="30"/>
      <c r="F1965" s="30">
        <v>0</v>
      </c>
      <c r="G1965" s="30" t="s">
        <v>325</v>
      </c>
    </row>
    <row r="1966" spans="1:7" s="3" customFormat="1" ht="12" customHeight="1" x14ac:dyDescent="0.25">
      <c r="B1966" s="13"/>
      <c r="C1966" s="14"/>
      <c r="D1966" s="14"/>
      <c r="E1966" s="35"/>
      <c r="F1966" s="35"/>
      <c r="G1966" s="35"/>
    </row>
    <row r="1967" spans="1:7" s="3" customFormat="1" ht="12" customHeight="1" x14ac:dyDescent="0.25">
      <c r="A1967" s="3">
        <v>13605</v>
      </c>
      <c r="B1967" s="10" t="s">
        <v>885</v>
      </c>
      <c r="C1967" s="11" t="s">
        <v>400</v>
      </c>
      <c r="D1967" s="15" t="s">
        <v>395</v>
      </c>
      <c r="E1967" s="30"/>
      <c r="F1967" s="30">
        <v>0</v>
      </c>
      <c r="G1967" s="30" t="s">
        <v>325</v>
      </c>
    </row>
    <row r="1968" spans="1:7" s="3" customFormat="1" ht="12" customHeight="1" x14ac:dyDescent="0.25">
      <c r="B1968" s="13"/>
      <c r="C1968" s="14"/>
      <c r="D1968" s="14"/>
      <c r="E1968" s="35"/>
      <c r="F1968" s="35"/>
      <c r="G1968" s="35"/>
    </row>
    <row r="1969" spans="1:7" s="3" customFormat="1" ht="12" customHeight="1" x14ac:dyDescent="0.25">
      <c r="A1969" s="3">
        <v>11473</v>
      </c>
      <c r="B1969" s="10" t="s">
        <v>886</v>
      </c>
      <c r="C1969" s="11" t="s">
        <v>402</v>
      </c>
      <c r="D1969" s="15"/>
      <c r="E1969" s="30"/>
      <c r="F1969" s="30"/>
      <c r="G1969" s="30"/>
    </row>
    <row r="1970" spans="1:7" s="3" customFormat="1" ht="12" customHeight="1" x14ac:dyDescent="0.25">
      <c r="B1970" s="13"/>
      <c r="C1970" s="14"/>
      <c r="D1970" s="14"/>
      <c r="E1970" s="35"/>
      <c r="F1970" s="35"/>
      <c r="G1970" s="35"/>
    </row>
    <row r="1971" spans="1:7" s="3" customFormat="1" ht="12" customHeight="1" x14ac:dyDescent="0.25">
      <c r="A1971" s="3">
        <v>11474</v>
      </c>
      <c r="B1971" s="10" t="s">
        <v>887</v>
      </c>
      <c r="C1971" s="11" t="s">
        <v>404</v>
      </c>
      <c r="D1971" s="15"/>
      <c r="E1971" s="30"/>
      <c r="F1971" s="30"/>
      <c r="G1971" s="30"/>
    </row>
    <row r="1972" spans="1:7" s="3" customFormat="1" ht="12" customHeight="1" x14ac:dyDescent="0.25">
      <c r="B1972" s="13"/>
      <c r="C1972" s="14"/>
      <c r="D1972" s="14"/>
      <c r="E1972" s="35"/>
      <c r="F1972" s="35"/>
      <c r="G1972" s="35"/>
    </row>
    <row r="1973" spans="1:7" s="3" customFormat="1" ht="12" customHeight="1" x14ac:dyDescent="0.25">
      <c r="A1973" s="3">
        <v>11475</v>
      </c>
      <c r="B1973" s="10"/>
      <c r="C1973" s="11" t="s">
        <v>405</v>
      </c>
      <c r="D1973" s="15"/>
      <c r="E1973" s="30"/>
      <c r="F1973" s="30"/>
      <c r="G1973" s="30"/>
    </row>
    <row r="1974" spans="1:7" s="3" customFormat="1" ht="12" customHeight="1" x14ac:dyDescent="0.25">
      <c r="B1974" s="13"/>
      <c r="C1974" s="14"/>
      <c r="D1974" s="14"/>
      <c r="E1974" s="35"/>
      <c r="F1974" s="35"/>
      <c r="G1974" s="35"/>
    </row>
    <row r="1975" spans="1:7" s="3" customFormat="1" ht="24" customHeight="1" x14ac:dyDescent="0.25">
      <c r="A1975" s="3">
        <v>11476</v>
      </c>
      <c r="B1975" s="10" t="s">
        <v>888</v>
      </c>
      <c r="C1975" s="11" t="s">
        <v>407</v>
      </c>
      <c r="D1975" s="15" t="s">
        <v>408</v>
      </c>
      <c r="E1975" s="30">
        <v>29</v>
      </c>
      <c r="F1975" s="31">
        <v>0</v>
      </c>
      <c r="G1975" s="30">
        <f>IF(D1975 = CHAR(37), E1975*F1975/100,E1975*F1975)</f>
        <v>0</v>
      </c>
    </row>
    <row r="1976" spans="1:7" s="3" customFormat="1" ht="12" customHeight="1" x14ac:dyDescent="0.25">
      <c r="B1976" s="13"/>
      <c r="C1976" s="14"/>
      <c r="D1976" s="14"/>
      <c r="E1976" s="35"/>
      <c r="F1976" s="35"/>
      <c r="G1976" s="35"/>
    </row>
    <row r="1977" spans="1:7" s="3" customFormat="1" ht="12" customHeight="1" x14ac:dyDescent="0.25">
      <c r="A1977" s="3">
        <v>11477</v>
      </c>
      <c r="B1977" s="10"/>
      <c r="C1977" s="11" t="s">
        <v>409</v>
      </c>
      <c r="D1977" s="15"/>
      <c r="E1977" s="30"/>
      <c r="F1977" s="30"/>
      <c r="G1977" s="30"/>
    </row>
    <row r="1978" spans="1:7" s="3" customFormat="1" ht="12" customHeight="1" x14ac:dyDescent="0.25">
      <c r="B1978" s="13"/>
      <c r="C1978" s="14"/>
      <c r="D1978" s="14"/>
      <c r="E1978" s="35"/>
      <c r="F1978" s="35"/>
      <c r="G1978" s="35"/>
    </row>
    <row r="1979" spans="1:7" s="3" customFormat="1" ht="12" customHeight="1" x14ac:dyDescent="0.25">
      <c r="A1979" s="3">
        <v>11478</v>
      </c>
      <c r="B1979" s="10" t="s">
        <v>889</v>
      </c>
      <c r="C1979" s="11" t="s">
        <v>411</v>
      </c>
      <c r="D1979" s="15" t="s">
        <v>408</v>
      </c>
      <c r="E1979" s="30">
        <v>20</v>
      </c>
      <c r="F1979" s="31">
        <v>0</v>
      </c>
      <c r="G1979" s="30">
        <f>IF(D1979 = CHAR(37), E1979*F1979/100,E1979*F1979)</f>
        <v>0</v>
      </c>
    </row>
    <row r="1980" spans="1:7" s="3" customFormat="1" ht="12" customHeight="1" x14ac:dyDescent="0.25">
      <c r="B1980" s="13"/>
      <c r="C1980" s="14"/>
      <c r="D1980" s="14"/>
      <c r="E1980" s="35"/>
      <c r="F1980" s="35"/>
      <c r="G1980" s="35"/>
    </row>
    <row r="1981" spans="1:7" s="3" customFormat="1" ht="12" customHeight="1" x14ac:dyDescent="0.25">
      <c r="A1981" s="3">
        <v>11479</v>
      </c>
      <c r="B1981" s="10" t="s">
        <v>890</v>
      </c>
      <c r="C1981" s="11" t="s">
        <v>413</v>
      </c>
      <c r="D1981" s="15" t="s">
        <v>408</v>
      </c>
      <c r="E1981" s="30">
        <v>6</v>
      </c>
      <c r="F1981" s="31">
        <v>0</v>
      </c>
      <c r="G1981" s="30">
        <f>IF(D1981 = CHAR(37), E1981*F1981/100,E1981*F1981)</f>
        <v>0</v>
      </c>
    </row>
    <row r="1982" spans="1:7" s="3" customFormat="1" ht="12" customHeight="1" x14ac:dyDescent="0.25">
      <c r="B1982" s="13"/>
      <c r="C1982" s="14"/>
      <c r="D1982" s="14"/>
      <c r="E1982" s="35"/>
      <c r="F1982" s="35"/>
      <c r="G1982" s="35"/>
    </row>
    <row r="1983" spans="1:7" s="3" customFormat="1" ht="12" customHeight="1" x14ac:dyDescent="0.25">
      <c r="A1983" s="3">
        <v>11480</v>
      </c>
      <c r="B1983" s="10"/>
      <c r="C1983" s="11" t="s">
        <v>414</v>
      </c>
      <c r="D1983" s="15"/>
      <c r="E1983" s="30"/>
      <c r="F1983" s="30"/>
      <c r="G1983" s="30"/>
    </row>
    <row r="1984" spans="1:7" s="3" customFormat="1" ht="12" customHeight="1" x14ac:dyDescent="0.25">
      <c r="B1984" s="13"/>
      <c r="C1984" s="14"/>
      <c r="D1984" s="14"/>
      <c r="E1984" s="35"/>
      <c r="F1984" s="35"/>
      <c r="G1984" s="35"/>
    </row>
    <row r="1985" spans="1:7" s="3" customFormat="1" ht="24" customHeight="1" x14ac:dyDescent="0.25">
      <c r="A1985" s="3">
        <v>11481</v>
      </c>
      <c r="B1985" s="10"/>
      <c r="C1985" s="11" t="s">
        <v>415</v>
      </c>
      <c r="D1985" s="15"/>
      <c r="E1985" s="30"/>
      <c r="F1985" s="30"/>
      <c r="G1985" s="30"/>
    </row>
    <row r="1986" spans="1:7" s="3" customFormat="1" ht="12" customHeight="1" x14ac:dyDescent="0.25">
      <c r="B1986" s="13"/>
      <c r="C1986" s="14"/>
      <c r="D1986" s="14"/>
      <c r="E1986" s="35"/>
      <c r="F1986" s="35"/>
      <c r="G1986" s="35"/>
    </row>
    <row r="1987" spans="1:7" s="3" customFormat="1" ht="12" customHeight="1" x14ac:dyDescent="0.25">
      <c r="A1987" s="3">
        <v>11482</v>
      </c>
      <c r="B1987" s="10"/>
      <c r="C1987" s="11" t="s">
        <v>416</v>
      </c>
      <c r="D1987" s="15"/>
      <c r="E1987" s="30"/>
      <c r="F1987" s="30"/>
      <c r="G1987" s="30"/>
    </row>
    <row r="1988" spans="1:7" s="3" customFormat="1" ht="12" customHeight="1" x14ac:dyDescent="0.25">
      <c r="B1988" s="13"/>
      <c r="C1988" s="14"/>
      <c r="D1988" s="14"/>
      <c r="E1988" s="35"/>
      <c r="F1988" s="35"/>
      <c r="G1988" s="35"/>
    </row>
    <row r="1989" spans="1:7" s="3" customFormat="1" ht="12" customHeight="1" x14ac:dyDescent="0.25">
      <c r="A1989" s="3">
        <v>11483</v>
      </c>
      <c r="B1989" s="10" t="s">
        <v>891</v>
      </c>
      <c r="C1989" s="11" t="s">
        <v>418</v>
      </c>
      <c r="D1989" s="15" t="s">
        <v>20</v>
      </c>
      <c r="E1989" s="30">
        <v>1</v>
      </c>
      <c r="F1989" s="31">
        <v>0</v>
      </c>
      <c r="G1989" s="30">
        <f>IF(D1989 = CHAR(37), E1989*F1989/100,E1989*F1989)</f>
        <v>0</v>
      </c>
    </row>
    <row r="1990" spans="1:7" s="3" customFormat="1" ht="12" customHeight="1" x14ac:dyDescent="0.25">
      <c r="B1990" s="13"/>
      <c r="C1990" s="14"/>
      <c r="D1990" s="14"/>
      <c r="E1990" s="35"/>
      <c r="F1990" s="35"/>
      <c r="G1990" s="35"/>
    </row>
    <row r="1991" spans="1:7" s="3" customFormat="1" ht="36" customHeight="1" x14ac:dyDescent="0.25">
      <c r="A1991" s="3">
        <v>11484</v>
      </c>
      <c r="B1991" s="10"/>
      <c r="C1991" s="11" t="s">
        <v>419</v>
      </c>
      <c r="D1991" s="15"/>
      <c r="E1991" s="30"/>
      <c r="F1991" s="30"/>
      <c r="G1991" s="30"/>
    </row>
    <row r="1992" spans="1:7" s="3" customFormat="1" ht="12" customHeight="1" x14ac:dyDescent="0.25">
      <c r="B1992" s="13"/>
      <c r="C1992" s="14"/>
      <c r="D1992" s="14"/>
      <c r="E1992" s="35"/>
      <c r="F1992" s="35"/>
      <c r="G1992" s="35"/>
    </row>
    <row r="1993" spans="1:7" s="3" customFormat="1" ht="12" customHeight="1" x14ac:dyDescent="0.25">
      <c r="A1993" s="3">
        <v>11485</v>
      </c>
      <c r="B1993" s="10"/>
      <c r="C1993" s="11" t="s">
        <v>416</v>
      </c>
      <c r="D1993" s="15"/>
      <c r="E1993" s="30"/>
      <c r="F1993" s="30"/>
      <c r="G1993" s="30"/>
    </row>
    <row r="1994" spans="1:7" s="4" customFormat="1" ht="20.100000000000001" customHeight="1" x14ac:dyDescent="0.25">
      <c r="B1994" s="17" t="s">
        <v>68</v>
      </c>
      <c r="C1994" s="18"/>
      <c r="D1994" s="19"/>
      <c r="E1994" s="36"/>
      <c r="F1994" s="36"/>
      <c r="G1994" s="44">
        <f>SUM(G1941:G1993)</f>
        <v>0</v>
      </c>
    </row>
    <row r="1995" spans="1:7" s="2" customFormat="1" ht="12" customHeight="1" x14ac:dyDescent="0.25">
      <c r="D1995" s="20" t="s">
        <v>892</v>
      </c>
      <c r="E1995" s="33"/>
      <c r="F1995" s="33"/>
      <c r="G1995" s="33"/>
    </row>
    <row r="1996" spans="1:7" s="1" customFormat="1" ht="12.75" x14ac:dyDescent="0.25">
      <c r="B1996" s="6" t="s">
        <v>1</v>
      </c>
      <c r="E1996" s="32"/>
      <c r="F1996" s="32"/>
      <c r="G1996" s="32"/>
    </row>
    <row r="1997" spans="1:7" s="1" customFormat="1" ht="12.75" x14ac:dyDescent="0.25">
      <c r="B1997" s="6" t="s">
        <v>3</v>
      </c>
      <c r="E1997" s="32"/>
      <c r="F1997" s="32"/>
      <c r="G1997" s="32"/>
    </row>
    <row r="1998" spans="1:7" s="1" customFormat="1" ht="12.75" x14ac:dyDescent="0.25">
      <c r="B1998" s="6" t="s">
        <v>4</v>
      </c>
      <c r="E1998" s="32"/>
      <c r="F1998" s="32"/>
      <c r="G1998" s="32"/>
    </row>
    <row r="1999" spans="1:7" s="1" customFormat="1" ht="12.75" x14ac:dyDescent="0.25">
      <c r="B1999" s="7" t="s">
        <v>5</v>
      </c>
      <c r="E1999" s="32"/>
      <c r="F1999" s="32"/>
      <c r="G1999" s="32"/>
    </row>
    <row r="2000" spans="1:7" s="1" customFormat="1" ht="12.75" x14ac:dyDescent="0.25">
      <c r="B2000" s="8" t="s">
        <v>6</v>
      </c>
      <c r="E2000" s="32"/>
      <c r="F2000" s="32"/>
      <c r="G2000" s="32"/>
    </row>
    <row r="2001" spans="1:7" s="2" customFormat="1" ht="12" x14ac:dyDescent="0.25">
      <c r="E2001" s="33"/>
      <c r="F2001" s="33"/>
      <c r="G2001" s="42" t="s">
        <v>872</v>
      </c>
    </row>
    <row r="2002" spans="1:7" s="3" customFormat="1" ht="27.4" customHeight="1" x14ac:dyDescent="0.25">
      <c r="B2002" s="9" t="s">
        <v>8</v>
      </c>
      <c r="C2002" s="9" t="s">
        <v>9</v>
      </c>
      <c r="D2002" s="9" t="s">
        <v>10</v>
      </c>
      <c r="E2002" s="34" t="s">
        <v>11</v>
      </c>
      <c r="F2002" s="34" t="s">
        <v>12</v>
      </c>
      <c r="G2002" s="43" t="s">
        <v>13</v>
      </c>
    </row>
    <row r="2003" spans="1:7" s="4" customFormat="1" ht="20.100000000000001" customHeight="1" x14ac:dyDescent="0.25">
      <c r="B2003" s="17" t="s">
        <v>70</v>
      </c>
      <c r="C2003" s="18"/>
      <c r="D2003" s="19"/>
      <c r="E2003" s="36"/>
      <c r="F2003" s="36"/>
      <c r="G2003" s="44">
        <f>G1994</f>
        <v>0</v>
      </c>
    </row>
    <row r="2004" spans="1:7" s="3" customFormat="1" ht="12" customHeight="1" x14ac:dyDescent="0.25">
      <c r="A2004" s="3">
        <v>11486</v>
      </c>
      <c r="B2004" s="10" t="s">
        <v>893</v>
      </c>
      <c r="C2004" s="11" t="s">
        <v>418</v>
      </c>
      <c r="D2004" s="15" t="s">
        <v>20</v>
      </c>
      <c r="E2004" s="30">
        <v>1</v>
      </c>
      <c r="F2004" s="31">
        <v>0</v>
      </c>
      <c r="G2004" s="30">
        <f>IF(D2004 = CHAR(37), E2004*F2004/100,E2004*F2004)</f>
        <v>0</v>
      </c>
    </row>
    <row r="2005" spans="1:7" s="3" customFormat="1" ht="12" customHeight="1" x14ac:dyDescent="0.25">
      <c r="B2005" s="13"/>
      <c r="C2005" s="14"/>
      <c r="D2005" s="14"/>
      <c r="E2005" s="35"/>
      <c r="F2005" s="35"/>
      <c r="G2005" s="35"/>
    </row>
    <row r="2006" spans="1:7" s="3" customFormat="1" ht="12" customHeight="1" x14ac:dyDescent="0.25">
      <c r="A2006" s="3">
        <v>11487</v>
      </c>
      <c r="B2006" s="10" t="s">
        <v>894</v>
      </c>
      <c r="C2006" s="11" t="s">
        <v>422</v>
      </c>
      <c r="D2006" s="15"/>
      <c r="E2006" s="30"/>
      <c r="F2006" s="30"/>
      <c r="G2006" s="30"/>
    </row>
    <row r="2007" spans="1:7" s="3" customFormat="1" ht="12" customHeight="1" x14ac:dyDescent="0.25">
      <c r="B2007" s="13"/>
      <c r="C2007" s="14"/>
      <c r="D2007" s="14"/>
      <c r="E2007" s="35"/>
      <c r="F2007" s="35"/>
      <c r="G2007" s="35"/>
    </row>
    <row r="2008" spans="1:7" s="3" customFormat="1" ht="12" customHeight="1" x14ac:dyDescent="0.25">
      <c r="A2008" s="3">
        <v>11488</v>
      </c>
      <c r="B2008" s="10"/>
      <c r="C2008" s="11" t="s">
        <v>423</v>
      </c>
      <c r="D2008" s="15"/>
      <c r="E2008" s="30"/>
      <c r="F2008" s="30"/>
      <c r="G2008" s="30"/>
    </row>
    <row r="2009" spans="1:7" s="3" customFormat="1" ht="12" customHeight="1" x14ac:dyDescent="0.25">
      <c r="B2009" s="13"/>
      <c r="C2009" s="14"/>
      <c r="D2009" s="14"/>
      <c r="E2009" s="35"/>
      <c r="F2009" s="35"/>
      <c r="G2009" s="35"/>
    </row>
    <row r="2010" spans="1:7" s="3" customFormat="1" ht="12" customHeight="1" x14ac:dyDescent="0.25">
      <c r="A2010" s="3">
        <v>11489</v>
      </c>
      <c r="B2010" s="10" t="s">
        <v>895</v>
      </c>
      <c r="C2010" s="11" t="s">
        <v>425</v>
      </c>
      <c r="D2010" s="15" t="s">
        <v>426</v>
      </c>
      <c r="E2010" s="30">
        <v>1</v>
      </c>
      <c r="F2010" s="31">
        <v>0</v>
      </c>
      <c r="G2010" s="30">
        <f>IF(D2010 = CHAR(37), E2010*F2010/100,E2010*F2010)</f>
        <v>0</v>
      </c>
    </row>
    <row r="2011" spans="1:7" s="3" customFormat="1" ht="12" customHeight="1" x14ac:dyDescent="0.25">
      <c r="B2011" s="13"/>
      <c r="C2011" s="14"/>
      <c r="D2011" s="14"/>
      <c r="E2011" s="35"/>
      <c r="F2011" s="35"/>
      <c r="G2011" s="35"/>
    </row>
    <row r="2012" spans="1:7" s="3" customFormat="1" ht="12" customHeight="1" x14ac:dyDescent="0.25">
      <c r="A2012" s="3">
        <v>11490</v>
      </c>
      <c r="B2012" s="10" t="s">
        <v>896</v>
      </c>
      <c r="C2012" s="11" t="s">
        <v>428</v>
      </c>
      <c r="D2012" s="15" t="s">
        <v>426</v>
      </c>
      <c r="E2012" s="30"/>
      <c r="F2012" s="30">
        <v>0</v>
      </c>
      <c r="G2012" s="30" t="s">
        <v>325</v>
      </c>
    </row>
    <row r="2013" spans="1:7" s="3" customFormat="1" ht="12" customHeight="1" x14ac:dyDescent="0.25">
      <c r="B2013" s="13"/>
      <c r="C2013" s="14"/>
      <c r="D2013" s="14"/>
      <c r="E2013" s="35"/>
      <c r="F2013" s="35"/>
      <c r="G2013" s="35"/>
    </row>
    <row r="2014" spans="1:7" s="3" customFormat="1" ht="12" customHeight="1" x14ac:dyDescent="0.25">
      <c r="A2014" s="3">
        <v>11491</v>
      </c>
      <c r="B2014" s="10" t="s">
        <v>897</v>
      </c>
      <c r="C2014" s="11" t="s">
        <v>430</v>
      </c>
      <c r="D2014" s="15" t="s">
        <v>426</v>
      </c>
      <c r="E2014" s="30"/>
      <c r="F2014" s="30">
        <v>0</v>
      </c>
      <c r="G2014" s="30" t="s">
        <v>325</v>
      </c>
    </row>
    <row r="2015" spans="1:7" s="3" customFormat="1" ht="12" customHeight="1" x14ac:dyDescent="0.25">
      <c r="B2015" s="13"/>
      <c r="C2015" s="14"/>
      <c r="D2015" s="14"/>
      <c r="E2015" s="35"/>
      <c r="F2015" s="35"/>
      <c r="G2015" s="35"/>
    </row>
    <row r="2016" spans="1:7" s="3" customFormat="1" ht="12" customHeight="1" x14ac:dyDescent="0.25">
      <c r="A2016" s="3">
        <v>11492</v>
      </c>
      <c r="B2016" s="10" t="s">
        <v>898</v>
      </c>
      <c r="C2016" s="11" t="s">
        <v>432</v>
      </c>
      <c r="D2016" s="15"/>
      <c r="E2016" s="30"/>
      <c r="F2016" s="30"/>
      <c r="G2016" s="30"/>
    </row>
    <row r="2017" spans="1:7" s="3" customFormat="1" ht="12" customHeight="1" x14ac:dyDescent="0.25">
      <c r="B2017" s="13"/>
      <c r="C2017" s="14"/>
      <c r="D2017" s="14"/>
      <c r="E2017" s="35"/>
      <c r="F2017" s="35"/>
      <c r="G2017" s="35"/>
    </row>
    <row r="2018" spans="1:7" s="3" customFormat="1" ht="12" customHeight="1" x14ac:dyDescent="0.25">
      <c r="A2018" s="3">
        <v>11493</v>
      </c>
      <c r="B2018" s="10" t="s">
        <v>899</v>
      </c>
      <c r="C2018" s="11" t="s">
        <v>434</v>
      </c>
      <c r="D2018" s="15" t="s">
        <v>395</v>
      </c>
      <c r="E2018" s="30">
        <v>1</v>
      </c>
      <c r="F2018" s="31">
        <v>0</v>
      </c>
      <c r="G2018" s="30">
        <f>IF(D2018 = CHAR(37), E2018*F2018/100,E2018*F2018)</f>
        <v>0</v>
      </c>
    </row>
    <row r="2019" spans="1:7" s="3" customFormat="1" ht="12" customHeight="1" x14ac:dyDescent="0.25">
      <c r="B2019" s="13"/>
      <c r="C2019" s="14"/>
      <c r="D2019" s="14"/>
      <c r="E2019" s="35"/>
      <c r="F2019" s="35"/>
      <c r="G2019" s="35"/>
    </row>
    <row r="2020" spans="1:7" s="3" customFormat="1" ht="12" customHeight="1" x14ac:dyDescent="0.25">
      <c r="A2020" s="3">
        <v>11494</v>
      </c>
      <c r="B2020" s="10"/>
      <c r="C2020" s="11" t="s">
        <v>435</v>
      </c>
      <c r="D2020" s="15"/>
      <c r="E2020" s="30"/>
      <c r="F2020" s="30"/>
      <c r="G2020" s="30"/>
    </row>
    <row r="2021" spans="1:7" s="3" customFormat="1" ht="12" customHeight="1" x14ac:dyDescent="0.25">
      <c r="B2021" s="13"/>
      <c r="C2021" s="14"/>
      <c r="D2021" s="14"/>
      <c r="E2021" s="35"/>
      <c r="F2021" s="35"/>
      <c r="G2021" s="35"/>
    </row>
    <row r="2022" spans="1:7" s="3" customFormat="1" ht="24" customHeight="1" x14ac:dyDescent="0.25">
      <c r="A2022" s="3">
        <v>11495</v>
      </c>
      <c r="B2022" s="10" t="s">
        <v>900</v>
      </c>
      <c r="C2022" s="11" t="s">
        <v>437</v>
      </c>
      <c r="D2022" s="15" t="s">
        <v>395</v>
      </c>
      <c r="E2022" s="30">
        <v>10</v>
      </c>
      <c r="F2022" s="31">
        <v>0</v>
      </c>
      <c r="G2022" s="30">
        <f>IF(D2022 = CHAR(37), E2022*F2022/100,E2022*F2022)</f>
        <v>0</v>
      </c>
    </row>
    <row r="2023" spans="1:7" s="3" customFormat="1" ht="12" customHeight="1" x14ac:dyDescent="0.25">
      <c r="B2023" s="13"/>
      <c r="C2023" s="14"/>
      <c r="D2023" s="14"/>
      <c r="E2023" s="35"/>
      <c r="F2023" s="35"/>
      <c r="G2023" s="35"/>
    </row>
    <row r="2024" spans="1:7" s="3" customFormat="1" ht="12" customHeight="1" x14ac:dyDescent="0.25">
      <c r="A2024" s="3">
        <v>11496</v>
      </c>
      <c r="B2024" s="10"/>
      <c r="C2024" s="11" t="s">
        <v>438</v>
      </c>
      <c r="D2024" s="15"/>
      <c r="E2024" s="30"/>
      <c r="F2024" s="30"/>
      <c r="G2024" s="30"/>
    </row>
    <row r="2025" spans="1:7" s="3" customFormat="1" ht="12" customHeight="1" x14ac:dyDescent="0.25">
      <c r="B2025" s="13"/>
      <c r="C2025" s="14"/>
      <c r="D2025" s="14"/>
      <c r="E2025" s="35"/>
      <c r="F2025" s="35"/>
      <c r="G2025" s="35"/>
    </row>
    <row r="2026" spans="1:7" s="3" customFormat="1" ht="12" customHeight="1" x14ac:dyDescent="0.25">
      <c r="A2026" s="3">
        <v>11497</v>
      </c>
      <c r="B2026" s="10" t="s">
        <v>901</v>
      </c>
      <c r="C2026" s="11" t="s">
        <v>440</v>
      </c>
      <c r="D2026" s="15" t="s">
        <v>408</v>
      </c>
      <c r="E2026" s="30"/>
      <c r="F2026" s="30">
        <v>0</v>
      </c>
      <c r="G2026" s="30" t="s">
        <v>325</v>
      </c>
    </row>
    <row r="2027" spans="1:7" s="3" customFormat="1" ht="12" customHeight="1" x14ac:dyDescent="0.25">
      <c r="B2027" s="13"/>
      <c r="C2027" s="14"/>
      <c r="D2027" s="14"/>
      <c r="E2027" s="35"/>
      <c r="F2027" s="35"/>
      <c r="G2027" s="35"/>
    </row>
    <row r="2028" spans="1:7" s="3" customFormat="1" ht="12" customHeight="1" x14ac:dyDescent="0.25">
      <c r="A2028" s="3">
        <v>11498</v>
      </c>
      <c r="B2028" s="10" t="s">
        <v>902</v>
      </c>
      <c r="C2028" s="11" t="s">
        <v>442</v>
      </c>
      <c r="D2028" s="15" t="s">
        <v>408</v>
      </c>
      <c r="E2028" s="30"/>
      <c r="F2028" s="30">
        <v>0</v>
      </c>
      <c r="G2028" s="30" t="s">
        <v>325</v>
      </c>
    </row>
    <row r="2029" spans="1:7" s="3" customFormat="1" ht="12" customHeight="1" x14ac:dyDescent="0.25">
      <c r="B2029" s="13"/>
      <c r="C2029" s="14"/>
      <c r="D2029" s="14"/>
      <c r="E2029" s="35"/>
      <c r="F2029" s="35"/>
      <c r="G2029" s="35"/>
    </row>
    <row r="2030" spans="1:7" s="3" customFormat="1" ht="12" customHeight="1" x14ac:dyDescent="0.25">
      <c r="A2030" s="3">
        <v>11499</v>
      </c>
      <c r="B2030" s="10" t="s">
        <v>903</v>
      </c>
      <c r="C2030" s="11" t="s">
        <v>444</v>
      </c>
      <c r="D2030" s="15" t="s">
        <v>249</v>
      </c>
      <c r="E2030" s="30">
        <v>2</v>
      </c>
      <c r="F2030" s="31">
        <v>0</v>
      </c>
      <c r="G2030" s="30">
        <f>IF(D2030 = CHAR(37), E2030*F2030/100,E2030*F2030)</f>
        <v>0</v>
      </c>
    </row>
    <row r="2031" spans="1:7" s="3" customFormat="1" ht="12" customHeight="1" x14ac:dyDescent="0.25">
      <c r="B2031" s="13"/>
      <c r="C2031" s="14"/>
      <c r="D2031" s="14"/>
      <c r="E2031" s="35"/>
      <c r="F2031" s="35"/>
      <c r="G2031" s="35"/>
    </row>
    <row r="2032" spans="1:7" s="3" customFormat="1" ht="12" customHeight="1" x14ac:dyDescent="0.25">
      <c r="A2032" s="3">
        <v>11500</v>
      </c>
      <c r="B2032" s="10"/>
      <c r="C2032" s="11" t="s">
        <v>446</v>
      </c>
      <c r="D2032" s="15"/>
      <c r="E2032" s="30"/>
      <c r="F2032" s="30"/>
      <c r="G2032" s="30"/>
    </row>
    <row r="2033" spans="1:7" s="3" customFormat="1" ht="12" customHeight="1" x14ac:dyDescent="0.25">
      <c r="B2033" s="13"/>
      <c r="C2033" s="14"/>
      <c r="D2033" s="14"/>
      <c r="E2033" s="35"/>
      <c r="F2033" s="35"/>
      <c r="G2033" s="35"/>
    </row>
    <row r="2034" spans="1:7" s="3" customFormat="1" ht="12" customHeight="1" x14ac:dyDescent="0.25">
      <c r="A2034" s="3">
        <v>11501</v>
      </c>
      <c r="B2034" s="10"/>
      <c r="C2034" s="11" t="s">
        <v>447</v>
      </c>
      <c r="D2034" s="15"/>
      <c r="E2034" s="30"/>
      <c r="F2034" s="30"/>
      <c r="G2034" s="30"/>
    </row>
    <row r="2035" spans="1:7" s="3" customFormat="1" ht="12" customHeight="1" x14ac:dyDescent="0.25">
      <c r="B2035" s="13"/>
      <c r="C2035" s="14"/>
      <c r="D2035" s="14"/>
      <c r="E2035" s="35"/>
      <c r="F2035" s="35"/>
      <c r="G2035" s="35"/>
    </row>
    <row r="2036" spans="1:7" s="3" customFormat="1" ht="12" customHeight="1" x14ac:dyDescent="0.25">
      <c r="A2036" s="3">
        <v>11502</v>
      </c>
      <c r="B2036" s="10" t="s">
        <v>904</v>
      </c>
      <c r="C2036" s="11" t="s">
        <v>449</v>
      </c>
      <c r="D2036" s="15" t="s">
        <v>408</v>
      </c>
      <c r="E2036" s="30"/>
      <c r="F2036" s="30">
        <v>0</v>
      </c>
      <c r="G2036" s="30" t="s">
        <v>325</v>
      </c>
    </row>
    <row r="2037" spans="1:7" s="3" customFormat="1" ht="12" customHeight="1" x14ac:dyDescent="0.25">
      <c r="B2037" s="13"/>
      <c r="C2037" s="14"/>
      <c r="D2037" s="14"/>
      <c r="E2037" s="35"/>
      <c r="F2037" s="35"/>
      <c r="G2037" s="35"/>
    </row>
    <row r="2038" spans="1:7" s="3" customFormat="1" ht="12" customHeight="1" x14ac:dyDescent="0.25">
      <c r="A2038" s="3">
        <v>11503</v>
      </c>
      <c r="B2038" s="10" t="s">
        <v>905</v>
      </c>
      <c r="C2038" s="11" t="s">
        <v>451</v>
      </c>
      <c r="D2038" s="15" t="s">
        <v>395</v>
      </c>
      <c r="E2038" s="30"/>
      <c r="F2038" s="30">
        <v>0</v>
      </c>
      <c r="G2038" s="30" t="s">
        <v>325</v>
      </c>
    </row>
    <row r="2039" spans="1:7" s="3" customFormat="1" ht="12" customHeight="1" x14ac:dyDescent="0.25">
      <c r="B2039" s="13"/>
      <c r="C2039" s="14"/>
      <c r="D2039" s="14"/>
      <c r="E2039" s="35"/>
      <c r="F2039" s="35"/>
      <c r="G2039" s="35"/>
    </row>
    <row r="2040" spans="1:7" s="3" customFormat="1" ht="24" customHeight="1" x14ac:dyDescent="0.25">
      <c r="A2040" s="3">
        <v>11504</v>
      </c>
      <c r="B2040" s="10" t="s">
        <v>906</v>
      </c>
      <c r="C2040" s="21" t="s">
        <v>453</v>
      </c>
      <c r="D2040" s="15"/>
      <c r="E2040" s="30"/>
      <c r="F2040" s="30"/>
      <c r="G2040" s="30"/>
    </row>
    <row r="2041" spans="1:7" s="3" customFormat="1" ht="12" customHeight="1" x14ac:dyDescent="0.25">
      <c r="B2041" s="13"/>
      <c r="C2041" s="14"/>
      <c r="D2041" s="14"/>
      <c r="E2041" s="35"/>
      <c r="F2041" s="35"/>
      <c r="G2041" s="35"/>
    </row>
    <row r="2042" spans="1:7" s="3" customFormat="1" ht="24" customHeight="1" x14ac:dyDescent="0.25">
      <c r="A2042" s="3">
        <v>11505</v>
      </c>
      <c r="B2042" s="10" t="s">
        <v>907</v>
      </c>
      <c r="C2042" s="11" t="s">
        <v>455</v>
      </c>
      <c r="D2042" s="15" t="s">
        <v>249</v>
      </c>
      <c r="E2042" s="30">
        <v>1</v>
      </c>
      <c r="F2042" s="31">
        <v>0</v>
      </c>
      <c r="G2042" s="30">
        <f>IF(D2042 = CHAR(37), E2042*F2042/100,E2042*F2042)</f>
        <v>0</v>
      </c>
    </row>
    <row r="2043" spans="1:7" s="3" customFormat="1" ht="12" customHeight="1" x14ac:dyDescent="0.25">
      <c r="B2043" s="13"/>
      <c r="C2043" s="14"/>
      <c r="D2043" s="14"/>
      <c r="E2043" s="35"/>
      <c r="F2043" s="35"/>
      <c r="G2043" s="35"/>
    </row>
    <row r="2044" spans="1:7" s="3" customFormat="1" ht="24" customHeight="1" x14ac:dyDescent="0.25">
      <c r="A2044" s="3">
        <v>11506</v>
      </c>
      <c r="B2044" s="10" t="s">
        <v>908</v>
      </c>
      <c r="C2044" s="11" t="s">
        <v>457</v>
      </c>
      <c r="D2044" s="15" t="s">
        <v>249</v>
      </c>
      <c r="E2044" s="30">
        <v>1</v>
      </c>
      <c r="F2044" s="31">
        <v>0</v>
      </c>
      <c r="G2044" s="30">
        <f>IF(D2044 = CHAR(37), E2044*F2044/100,E2044*F2044)</f>
        <v>0</v>
      </c>
    </row>
    <row r="2045" spans="1:7" s="3" customFormat="1" ht="12" customHeight="1" x14ac:dyDescent="0.25">
      <c r="B2045" s="13"/>
      <c r="C2045" s="14"/>
      <c r="D2045" s="14"/>
      <c r="E2045" s="35"/>
      <c r="F2045" s="35"/>
      <c r="G2045" s="35"/>
    </row>
    <row r="2046" spans="1:7" s="3" customFormat="1" ht="12" customHeight="1" x14ac:dyDescent="0.25">
      <c r="A2046" s="3">
        <v>11507</v>
      </c>
      <c r="B2046" s="10" t="s">
        <v>909</v>
      </c>
      <c r="C2046" s="11" t="s">
        <v>459</v>
      </c>
      <c r="D2046" s="15" t="s">
        <v>249</v>
      </c>
      <c r="E2046" s="30">
        <v>1</v>
      </c>
      <c r="F2046" s="31">
        <v>0</v>
      </c>
      <c r="G2046" s="30">
        <f>IF(D2046 = CHAR(37), E2046*F2046/100,E2046*F2046)</f>
        <v>0</v>
      </c>
    </row>
    <row r="2047" spans="1:7" s="3" customFormat="1" ht="12" customHeight="1" x14ac:dyDescent="0.25">
      <c r="B2047" s="13"/>
      <c r="C2047" s="14"/>
      <c r="D2047" s="14"/>
      <c r="E2047" s="35"/>
      <c r="F2047" s="35"/>
      <c r="G2047" s="35"/>
    </row>
    <row r="2048" spans="1:7" s="3" customFormat="1" ht="12" customHeight="1" x14ac:dyDescent="0.25">
      <c r="A2048" s="3">
        <v>11508</v>
      </c>
      <c r="B2048" s="10" t="s">
        <v>910</v>
      </c>
      <c r="C2048" s="11" t="s">
        <v>461</v>
      </c>
      <c r="D2048" s="15" t="s">
        <v>249</v>
      </c>
      <c r="E2048" s="30">
        <v>1</v>
      </c>
      <c r="F2048" s="31">
        <v>0</v>
      </c>
      <c r="G2048" s="30">
        <f>IF(D2048 = CHAR(37), E2048*F2048/100,E2048*F2048)</f>
        <v>0</v>
      </c>
    </row>
    <row r="2049" spans="1:7" s="3" customFormat="1" ht="12" customHeight="1" x14ac:dyDescent="0.25">
      <c r="B2049" s="13"/>
      <c r="C2049" s="14"/>
      <c r="D2049" s="14"/>
      <c r="E2049" s="35"/>
      <c r="F2049" s="35"/>
      <c r="G2049" s="35"/>
    </row>
    <row r="2050" spans="1:7" s="3" customFormat="1" ht="24" customHeight="1" x14ac:dyDescent="0.25">
      <c r="A2050" s="3">
        <v>11509</v>
      </c>
      <c r="B2050" s="10" t="s">
        <v>911</v>
      </c>
      <c r="C2050" s="16" t="s">
        <v>912</v>
      </c>
      <c r="D2050" s="15"/>
      <c r="E2050" s="30"/>
      <c r="F2050" s="30"/>
      <c r="G2050" s="30"/>
    </row>
    <row r="2051" spans="1:7" s="3" customFormat="1" ht="12" customHeight="1" x14ac:dyDescent="0.25">
      <c r="B2051" s="13"/>
      <c r="C2051" s="14"/>
      <c r="D2051" s="14"/>
      <c r="E2051" s="35"/>
      <c r="F2051" s="35"/>
      <c r="G2051" s="35"/>
    </row>
    <row r="2052" spans="1:7" s="3" customFormat="1" ht="24" customHeight="1" x14ac:dyDescent="0.25">
      <c r="A2052" s="3">
        <v>11510</v>
      </c>
      <c r="B2052" s="10"/>
      <c r="C2052" s="11" t="s">
        <v>464</v>
      </c>
      <c r="D2052" s="15"/>
      <c r="E2052" s="30"/>
      <c r="F2052" s="30"/>
      <c r="G2052" s="30"/>
    </row>
    <row r="2053" spans="1:7" s="3" customFormat="1" ht="12" customHeight="1" x14ac:dyDescent="0.25">
      <c r="B2053" s="13"/>
      <c r="C2053" s="14"/>
      <c r="D2053" s="14"/>
      <c r="E2053" s="35"/>
      <c r="F2053" s="35"/>
      <c r="G2053" s="35"/>
    </row>
    <row r="2054" spans="1:7" s="3" customFormat="1" ht="12" customHeight="1" x14ac:dyDescent="0.25">
      <c r="A2054" s="3">
        <v>11511</v>
      </c>
      <c r="B2054" s="10" t="s">
        <v>913</v>
      </c>
      <c r="C2054" s="11" t="s">
        <v>522</v>
      </c>
      <c r="D2054" s="15" t="s">
        <v>249</v>
      </c>
      <c r="E2054" s="30">
        <v>2</v>
      </c>
      <c r="F2054" s="31">
        <v>0</v>
      </c>
      <c r="G2054" s="30">
        <f>IF(D2054 = CHAR(37), E2054*F2054/100,E2054*F2054)</f>
        <v>0</v>
      </c>
    </row>
    <row r="2055" spans="1:7" s="3" customFormat="1" ht="12" customHeight="1" x14ac:dyDescent="0.25">
      <c r="B2055" s="13"/>
      <c r="C2055" s="14"/>
      <c r="D2055" s="14"/>
      <c r="E2055" s="35"/>
      <c r="F2055" s="35"/>
      <c r="G2055" s="35"/>
    </row>
    <row r="2056" spans="1:7" s="3" customFormat="1" ht="24" customHeight="1" x14ac:dyDescent="0.25">
      <c r="A2056" s="3">
        <v>11512</v>
      </c>
      <c r="B2056" s="10" t="s">
        <v>914</v>
      </c>
      <c r="C2056" s="11" t="s">
        <v>524</v>
      </c>
      <c r="D2056" s="15" t="s">
        <v>249</v>
      </c>
      <c r="E2056" s="30">
        <v>1</v>
      </c>
      <c r="F2056" s="31">
        <v>0</v>
      </c>
      <c r="G2056" s="30">
        <f>IF(D2056 = CHAR(37), E2056*F2056/100,E2056*F2056)</f>
        <v>0</v>
      </c>
    </row>
    <row r="2057" spans="1:7" s="3" customFormat="1" ht="12" customHeight="1" x14ac:dyDescent="0.25">
      <c r="B2057" s="13"/>
      <c r="C2057" s="14"/>
      <c r="D2057" s="14"/>
      <c r="E2057" s="35"/>
      <c r="F2057" s="35"/>
      <c r="G2057" s="35"/>
    </row>
    <row r="2058" spans="1:7" s="3" customFormat="1" ht="24" customHeight="1" x14ac:dyDescent="0.25">
      <c r="A2058" s="3">
        <v>11513</v>
      </c>
      <c r="B2058" s="10" t="s">
        <v>915</v>
      </c>
      <c r="C2058" s="11" t="s">
        <v>526</v>
      </c>
      <c r="D2058" s="15" t="s">
        <v>249</v>
      </c>
      <c r="E2058" s="30">
        <v>1</v>
      </c>
      <c r="F2058" s="31">
        <v>0</v>
      </c>
      <c r="G2058" s="30">
        <f>IF(D2058 = CHAR(37), E2058*F2058/100,E2058*F2058)</f>
        <v>0</v>
      </c>
    </row>
    <row r="2059" spans="1:7" s="4" customFormat="1" ht="20.100000000000001" customHeight="1" x14ac:dyDescent="0.25">
      <c r="B2059" s="17" t="s">
        <v>68</v>
      </c>
      <c r="C2059" s="18"/>
      <c r="D2059" s="19"/>
      <c r="E2059" s="36"/>
      <c r="F2059" s="36"/>
      <c r="G2059" s="44">
        <f>SUM(G2003:G2058)</f>
        <v>0</v>
      </c>
    </row>
    <row r="2060" spans="1:7" s="2" customFormat="1" ht="12" customHeight="1" x14ac:dyDescent="0.25">
      <c r="D2060" s="20" t="s">
        <v>916</v>
      </c>
      <c r="E2060" s="33"/>
      <c r="F2060" s="33"/>
      <c r="G2060" s="33"/>
    </row>
    <row r="2061" spans="1:7" s="1" customFormat="1" ht="12.75" x14ac:dyDescent="0.25">
      <c r="B2061" s="6" t="s">
        <v>1</v>
      </c>
      <c r="E2061" s="32"/>
      <c r="F2061" s="32"/>
      <c r="G2061" s="32"/>
    </row>
    <row r="2062" spans="1:7" s="1" customFormat="1" ht="12.75" x14ac:dyDescent="0.25">
      <c r="B2062" s="6" t="s">
        <v>3</v>
      </c>
      <c r="E2062" s="32"/>
      <c r="F2062" s="32"/>
      <c r="G2062" s="32"/>
    </row>
    <row r="2063" spans="1:7" s="1" customFormat="1" ht="12.75" x14ac:dyDescent="0.25">
      <c r="B2063" s="6" t="s">
        <v>4</v>
      </c>
      <c r="E2063" s="32"/>
      <c r="F2063" s="32"/>
      <c r="G2063" s="32"/>
    </row>
    <row r="2064" spans="1:7" s="1" customFormat="1" ht="12.75" x14ac:dyDescent="0.25">
      <c r="B2064" s="7" t="s">
        <v>5</v>
      </c>
      <c r="E2064" s="32"/>
      <c r="F2064" s="32"/>
      <c r="G2064" s="32"/>
    </row>
    <row r="2065" spans="1:7" s="1" customFormat="1" ht="12.75" x14ac:dyDescent="0.25">
      <c r="B2065" s="8" t="s">
        <v>6</v>
      </c>
      <c r="E2065" s="32"/>
      <c r="F2065" s="32"/>
      <c r="G2065" s="32"/>
    </row>
    <row r="2066" spans="1:7" s="2" customFormat="1" ht="12" x14ac:dyDescent="0.25">
      <c r="E2066" s="33"/>
      <c r="F2066" s="33"/>
      <c r="G2066" s="42" t="s">
        <v>872</v>
      </c>
    </row>
    <row r="2067" spans="1:7" s="3" customFormat="1" ht="27.4" customHeight="1" x14ac:dyDescent="0.25">
      <c r="B2067" s="9" t="s">
        <v>8</v>
      </c>
      <c r="C2067" s="9" t="s">
        <v>9</v>
      </c>
      <c r="D2067" s="9" t="s">
        <v>10</v>
      </c>
      <c r="E2067" s="34" t="s">
        <v>11</v>
      </c>
      <c r="F2067" s="34" t="s">
        <v>12</v>
      </c>
      <c r="G2067" s="43" t="s">
        <v>13</v>
      </c>
    </row>
    <row r="2068" spans="1:7" s="4" customFormat="1" ht="20.100000000000001" customHeight="1" x14ac:dyDescent="0.25">
      <c r="B2068" s="17" t="s">
        <v>70</v>
      </c>
      <c r="C2068" s="18"/>
      <c r="D2068" s="19"/>
      <c r="E2068" s="36"/>
      <c r="F2068" s="36"/>
      <c r="G2068" s="44">
        <f>G2059</f>
        <v>0</v>
      </c>
    </row>
    <row r="2069" spans="1:7" s="3" customFormat="1" ht="24" customHeight="1" x14ac:dyDescent="0.25">
      <c r="A2069" s="3">
        <v>11514</v>
      </c>
      <c r="B2069" s="10" t="s">
        <v>917</v>
      </c>
      <c r="C2069" s="11" t="s">
        <v>528</v>
      </c>
      <c r="D2069" s="15" t="s">
        <v>249</v>
      </c>
      <c r="E2069" s="30">
        <v>2</v>
      </c>
      <c r="F2069" s="31">
        <v>0</v>
      </c>
      <c r="G2069" s="30">
        <f>IF(D2069 = CHAR(37), E2069*F2069/100,E2069*F2069)</f>
        <v>0</v>
      </c>
    </row>
    <row r="2070" spans="1:7" s="3" customFormat="1" ht="12" customHeight="1" x14ac:dyDescent="0.25">
      <c r="B2070" s="13"/>
      <c r="C2070" s="14"/>
      <c r="D2070" s="14"/>
      <c r="E2070" s="35"/>
      <c r="F2070" s="35"/>
      <c r="G2070" s="35"/>
    </row>
    <row r="2071" spans="1:7" s="3" customFormat="1" ht="12" customHeight="1" x14ac:dyDescent="0.25">
      <c r="A2071" s="3">
        <v>11515</v>
      </c>
      <c r="B2071" s="10" t="s">
        <v>918</v>
      </c>
      <c r="C2071" s="11" t="s">
        <v>530</v>
      </c>
      <c r="D2071" s="15" t="s">
        <v>249</v>
      </c>
      <c r="E2071" s="30">
        <v>2</v>
      </c>
      <c r="F2071" s="31">
        <v>0</v>
      </c>
      <c r="G2071" s="30">
        <f>IF(D2071 = CHAR(37), E2071*F2071/100,E2071*F2071)</f>
        <v>0</v>
      </c>
    </row>
    <row r="2072" spans="1:7" s="3" customFormat="1" ht="12" customHeight="1" x14ac:dyDescent="0.25">
      <c r="B2072" s="13"/>
      <c r="C2072" s="14"/>
      <c r="D2072" s="14"/>
      <c r="E2072" s="35"/>
      <c r="F2072" s="35"/>
      <c r="G2072" s="35"/>
    </row>
    <row r="2073" spans="1:7" s="3" customFormat="1" ht="72" customHeight="1" x14ac:dyDescent="0.25">
      <c r="A2073" s="3">
        <v>11516</v>
      </c>
      <c r="B2073" s="10" t="s">
        <v>919</v>
      </c>
      <c r="C2073" s="22" t="s">
        <v>532</v>
      </c>
      <c r="D2073" s="15" t="s">
        <v>249</v>
      </c>
      <c r="E2073" s="30">
        <v>1</v>
      </c>
      <c r="F2073" s="31">
        <v>0</v>
      </c>
      <c r="G2073" s="30">
        <f>IF(D2073 = CHAR(37), E2073*F2073/100,E2073*F2073)</f>
        <v>0</v>
      </c>
    </row>
    <row r="2074" spans="1:7" s="3" customFormat="1" ht="12" customHeight="1" x14ac:dyDescent="0.25">
      <c r="B2074" s="13"/>
      <c r="C2074" s="14"/>
      <c r="D2074" s="14"/>
      <c r="E2074" s="35"/>
      <c r="F2074" s="35"/>
      <c r="G2074" s="35"/>
    </row>
    <row r="2075" spans="1:7" s="3" customFormat="1" ht="24" customHeight="1" x14ac:dyDescent="0.25">
      <c r="A2075" s="3">
        <v>11517</v>
      </c>
      <c r="B2075" s="10" t="s">
        <v>920</v>
      </c>
      <c r="C2075" s="11" t="s">
        <v>478</v>
      </c>
      <c r="D2075" s="15" t="s">
        <v>249</v>
      </c>
      <c r="E2075" s="30">
        <v>1</v>
      </c>
      <c r="F2075" s="31">
        <v>0</v>
      </c>
      <c r="G2075" s="30">
        <f>IF(D2075 = CHAR(37), E2075*F2075/100,E2075*F2075)</f>
        <v>0</v>
      </c>
    </row>
    <row r="2076" spans="1:7" s="3" customFormat="1" ht="12" customHeight="1" x14ac:dyDescent="0.25">
      <c r="B2076" s="13"/>
      <c r="C2076" s="14"/>
      <c r="D2076" s="14"/>
      <c r="E2076" s="35"/>
      <c r="F2076" s="35"/>
      <c r="G2076" s="35"/>
    </row>
    <row r="2077" spans="1:7" s="3" customFormat="1" ht="36" customHeight="1" x14ac:dyDescent="0.25">
      <c r="A2077" s="3">
        <v>11518</v>
      </c>
      <c r="B2077" s="10" t="s">
        <v>921</v>
      </c>
      <c r="C2077" s="11" t="s">
        <v>480</v>
      </c>
      <c r="D2077" s="15" t="s">
        <v>249</v>
      </c>
      <c r="E2077" s="30">
        <v>1</v>
      </c>
      <c r="F2077" s="31">
        <v>0</v>
      </c>
      <c r="G2077" s="30">
        <f>IF(D2077 = CHAR(37), E2077*F2077/100,E2077*F2077)</f>
        <v>0</v>
      </c>
    </row>
    <row r="2078" spans="1:7" s="3" customFormat="1" ht="12" customHeight="1" x14ac:dyDescent="0.25">
      <c r="B2078" s="13"/>
      <c r="C2078" s="14"/>
      <c r="D2078" s="14"/>
      <c r="E2078" s="35"/>
      <c r="F2078" s="35"/>
      <c r="G2078" s="35"/>
    </row>
    <row r="2079" spans="1:7" s="3" customFormat="1" ht="12" customHeight="1" x14ac:dyDescent="0.25">
      <c r="A2079" s="3">
        <v>11519</v>
      </c>
      <c r="B2079" s="10" t="s">
        <v>922</v>
      </c>
      <c r="C2079" s="11" t="s">
        <v>537</v>
      </c>
      <c r="D2079" s="15" t="s">
        <v>249</v>
      </c>
      <c r="E2079" s="30">
        <v>1</v>
      </c>
      <c r="F2079" s="31">
        <v>0</v>
      </c>
      <c r="G2079" s="30">
        <f>IF(D2079 = CHAR(37), E2079*F2079/100,E2079*F2079)</f>
        <v>0</v>
      </c>
    </row>
    <row r="2080" spans="1:7" s="3" customFormat="1" ht="12" customHeight="1" x14ac:dyDescent="0.25">
      <c r="B2080" s="13"/>
      <c r="C2080" s="14"/>
      <c r="D2080" s="14"/>
      <c r="E2080" s="35"/>
      <c r="F2080" s="35"/>
      <c r="G2080" s="35"/>
    </row>
    <row r="2081" spans="1:7" s="3" customFormat="1" ht="12" customHeight="1" x14ac:dyDescent="0.25">
      <c r="A2081" s="3">
        <v>11520</v>
      </c>
      <c r="B2081" s="10" t="s">
        <v>923</v>
      </c>
      <c r="C2081" s="11" t="s">
        <v>484</v>
      </c>
      <c r="D2081" s="15" t="s">
        <v>20</v>
      </c>
      <c r="E2081" s="30">
        <v>1</v>
      </c>
      <c r="F2081" s="31">
        <v>0</v>
      </c>
      <c r="G2081" s="30">
        <f>IF(D2081 = CHAR(37), E2081*F2081/100,E2081*F2081)</f>
        <v>0</v>
      </c>
    </row>
    <row r="2082" spans="1:7" s="3" customFormat="1" ht="12" customHeight="1" x14ac:dyDescent="0.25">
      <c r="B2082" s="13"/>
      <c r="C2082" s="14"/>
      <c r="D2082" s="14"/>
      <c r="E2082" s="35"/>
      <c r="F2082" s="35"/>
      <c r="G2082" s="35"/>
    </row>
    <row r="2083" spans="1:7" s="3" customFormat="1" ht="12" customHeight="1" x14ac:dyDescent="0.25">
      <c r="A2083" s="3">
        <v>13891</v>
      </c>
      <c r="B2083" s="10" t="s">
        <v>924</v>
      </c>
      <c r="C2083" s="11" t="s">
        <v>629</v>
      </c>
      <c r="D2083" s="15"/>
      <c r="E2083" s="30"/>
      <c r="F2083" s="30"/>
      <c r="G2083" s="30"/>
    </row>
    <row r="2084" spans="1:7" s="3" customFormat="1" ht="12" customHeight="1" x14ac:dyDescent="0.25">
      <c r="B2084" s="13"/>
      <c r="C2084" s="14"/>
      <c r="D2084" s="14"/>
      <c r="E2084" s="35"/>
      <c r="F2084" s="35"/>
      <c r="G2084" s="35"/>
    </row>
    <row r="2085" spans="1:7" s="3" customFormat="1" ht="12" customHeight="1" x14ac:dyDescent="0.25">
      <c r="A2085" s="3">
        <v>13892</v>
      </c>
      <c r="B2085" s="10" t="s">
        <v>925</v>
      </c>
      <c r="C2085" s="11" t="s">
        <v>631</v>
      </c>
      <c r="D2085" s="15" t="s">
        <v>20</v>
      </c>
      <c r="E2085" s="30">
        <v>1</v>
      </c>
      <c r="F2085" s="31">
        <v>0</v>
      </c>
      <c r="G2085" s="30">
        <f>IF(D2085 = CHAR(37), E2085*F2085/100,E2085*F2085)</f>
        <v>0</v>
      </c>
    </row>
    <row r="2086" spans="1:7" s="3" customFormat="1" ht="12" customHeight="1" x14ac:dyDescent="0.25">
      <c r="B2086" s="13"/>
      <c r="C2086" s="14"/>
      <c r="D2086" s="14"/>
      <c r="E2086" s="35"/>
      <c r="F2086" s="35"/>
      <c r="G2086" s="35"/>
    </row>
    <row r="2087" spans="1:7" s="3" customFormat="1" ht="12" customHeight="1" x14ac:dyDescent="0.25">
      <c r="B2087" s="13"/>
      <c r="C2087" s="14"/>
      <c r="D2087" s="14"/>
      <c r="E2087" s="35"/>
      <c r="F2087" s="35"/>
      <c r="G2087" s="35"/>
    </row>
    <row r="2088" spans="1:7" s="3" customFormat="1" ht="12" customHeight="1" x14ac:dyDescent="0.25">
      <c r="B2088" s="13"/>
      <c r="C2088" s="14"/>
      <c r="D2088" s="14"/>
      <c r="E2088" s="35"/>
      <c r="F2088" s="35"/>
      <c r="G2088" s="35"/>
    </row>
    <row r="2089" spans="1:7" s="3" customFormat="1" ht="12" customHeight="1" x14ac:dyDescent="0.25">
      <c r="B2089" s="13"/>
      <c r="C2089" s="14"/>
      <c r="D2089" s="14"/>
      <c r="E2089" s="35"/>
      <c r="F2089" s="35"/>
      <c r="G2089" s="35"/>
    </row>
    <row r="2090" spans="1:7" s="3" customFormat="1" ht="12" customHeight="1" x14ac:dyDescent="0.25">
      <c r="B2090" s="13"/>
      <c r="C2090" s="14"/>
      <c r="D2090" s="14"/>
      <c r="E2090" s="35"/>
      <c r="F2090" s="35"/>
      <c r="G2090" s="35"/>
    </row>
    <row r="2091" spans="1:7" s="3" customFormat="1" ht="12" customHeight="1" x14ac:dyDescent="0.25">
      <c r="B2091" s="13"/>
      <c r="C2091" s="14"/>
      <c r="D2091" s="14"/>
      <c r="E2091" s="35"/>
      <c r="F2091" s="35"/>
      <c r="G2091" s="35"/>
    </row>
    <row r="2092" spans="1:7" s="3" customFormat="1" ht="12" customHeight="1" x14ac:dyDescent="0.25">
      <c r="B2092" s="13"/>
      <c r="C2092" s="14"/>
      <c r="D2092" s="14"/>
      <c r="E2092" s="35"/>
      <c r="F2092" s="35"/>
      <c r="G2092" s="35"/>
    </row>
    <row r="2093" spans="1:7" s="3" customFormat="1" ht="12" customHeight="1" x14ac:dyDescent="0.25">
      <c r="B2093" s="13"/>
      <c r="C2093" s="14"/>
      <c r="D2093" s="14"/>
      <c r="E2093" s="35"/>
      <c r="F2093" s="35"/>
      <c r="G2093" s="35"/>
    </row>
    <row r="2094" spans="1:7" s="3" customFormat="1" ht="12" customHeight="1" x14ac:dyDescent="0.25">
      <c r="B2094" s="13"/>
      <c r="C2094" s="14"/>
      <c r="D2094" s="14"/>
      <c r="E2094" s="35"/>
      <c r="F2094" s="35"/>
      <c r="G2094" s="35"/>
    </row>
    <row r="2095" spans="1:7" s="3" customFormat="1" ht="12" customHeight="1" x14ac:dyDescent="0.25">
      <c r="B2095" s="13"/>
      <c r="C2095" s="14"/>
      <c r="D2095" s="14"/>
      <c r="E2095" s="35"/>
      <c r="F2095" s="35"/>
      <c r="G2095" s="35"/>
    </row>
    <row r="2096" spans="1:7" s="3" customFormat="1" ht="12" customHeight="1" x14ac:dyDescent="0.25">
      <c r="B2096" s="13"/>
      <c r="C2096" s="14"/>
      <c r="D2096" s="14"/>
      <c r="E2096" s="35"/>
      <c r="F2096" s="35"/>
      <c r="G2096" s="35"/>
    </row>
    <row r="2097" spans="2:7" s="3" customFormat="1" ht="12" customHeight="1" x14ac:dyDescent="0.25">
      <c r="B2097" s="13"/>
      <c r="C2097" s="14"/>
      <c r="D2097" s="14"/>
      <c r="E2097" s="35"/>
      <c r="F2097" s="35"/>
      <c r="G2097" s="35"/>
    </row>
    <row r="2098" spans="2:7" s="3" customFormat="1" ht="12" customHeight="1" x14ac:dyDescent="0.25">
      <c r="B2098" s="13"/>
      <c r="C2098" s="14"/>
      <c r="D2098" s="14"/>
      <c r="E2098" s="35"/>
      <c r="F2098" s="35"/>
      <c r="G2098" s="35"/>
    </row>
    <row r="2099" spans="2:7" s="3" customFormat="1" ht="12" customHeight="1" x14ac:dyDescent="0.25">
      <c r="B2099" s="13"/>
      <c r="C2099" s="14"/>
      <c r="D2099" s="14"/>
      <c r="E2099" s="35"/>
      <c r="F2099" s="35"/>
      <c r="G2099" s="35"/>
    </row>
    <row r="2100" spans="2:7" s="3" customFormat="1" ht="12" customHeight="1" x14ac:dyDescent="0.25">
      <c r="B2100" s="13"/>
      <c r="C2100" s="14"/>
      <c r="D2100" s="14"/>
      <c r="E2100" s="35"/>
      <c r="F2100" s="35"/>
      <c r="G2100" s="35"/>
    </row>
    <row r="2101" spans="2:7" s="3" customFormat="1" ht="12" customHeight="1" x14ac:dyDescent="0.25">
      <c r="B2101" s="13"/>
      <c r="C2101" s="14"/>
      <c r="D2101" s="14"/>
      <c r="E2101" s="35"/>
      <c r="F2101" s="35"/>
      <c r="G2101" s="35"/>
    </row>
    <row r="2102" spans="2:7" s="3" customFormat="1" ht="12" customHeight="1" x14ac:dyDescent="0.25">
      <c r="B2102" s="13"/>
      <c r="C2102" s="14"/>
      <c r="D2102" s="14"/>
      <c r="E2102" s="35"/>
      <c r="F2102" s="35"/>
      <c r="G2102" s="35"/>
    </row>
    <row r="2103" spans="2:7" s="3" customFormat="1" ht="12" customHeight="1" x14ac:dyDescent="0.25">
      <c r="B2103" s="13"/>
      <c r="C2103" s="14"/>
      <c r="D2103" s="14"/>
      <c r="E2103" s="35"/>
      <c r="F2103" s="35"/>
      <c r="G2103" s="35"/>
    </row>
    <row r="2104" spans="2:7" s="3" customFormat="1" ht="12" customHeight="1" x14ac:dyDescent="0.25">
      <c r="B2104" s="13"/>
      <c r="C2104" s="14"/>
      <c r="D2104" s="14"/>
      <c r="E2104" s="35"/>
      <c r="F2104" s="35"/>
      <c r="G2104" s="35"/>
    </row>
    <row r="2105" spans="2:7" s="3" customFormat="1" ht="12" customHeight="1" x14ac:dyDescent="0.25">
      <c r="B2105" s="13"/>
      <c r="C2105" s="14"/>
      <c r="D2105" s="14"/>
      <c r="E2105" s="35"/>
      <c r="F2105" s="35"/>
      <c r="G2105" s="35"/>
    </row>
    <row r="2106" spans="2:7" s="3" customFormat="1" ht="12" customHeight="1" x14ac:dyDescent="0.25">
      <c r="B2106" s="13"/>
      <c r="C2106" s="14"/>
      <c r="D2106" s="14"/>
      <c r="E2106" s="35"/>
      <c r="F2106" s="35"/>
      <c r="G2106" s="35"/>
    </row>
    <row r="2107" spans="2:7" s="3" customFormat="1" ht="12" customHeight="1" x14ac:dyDescent="0.25">
      <c r="B2107" s="13"/>
      <c r="C2107" s="14"/>
      <c r="D2107" s="14"/>
      <c r="E2107" s="35"/>
      <c r="F2107" s="35"/>
      <c r="G2107" s="35"/>
    </row>
    <row r="2108" spans="2:7" s="3" customFormat="1" ht="12" customHeight="1" x14ac:dyDescent="0.25">
      <c r="B2108" s="13"/>
      <c r="C2108" s="14"/>
      <c r="D2108" s="14"/>
      <c r="E2108" s="35"/>
      <c r="F2108" s="35"/>
      <c r="G2108" s="35"/>
    </row>
    <row r="2109" spans="2:7" s="3" customFormat="1" ht="12" customHeight="1" x14ac:dyDescent="0.25">
      <c r="B2109" s="13"/>
      <c r="C2109" s="14"/>
      <c r="D2109" s="14"/>
      <c r="E2109" s="35"/>
      <c r="F2109" s="35"/>
      <c r="G2109" s="35"/>
    </row>
    <row r="2110" spans="2:7" s="3" customFormat="1" ht="12" customHeight="1" x14ac:dyDescent="0.25">
      <c r="B2110" s="13"/>
      <c r="C2110" s="14"/>
      <c r="D2110" s="14"/>
      <c r="E2110" s="35"/>
      <c r="F2110" s="35"/>
      <c r="G2110" s="35"/>
    </row>
    <row r="2111" spans="2:7" s="3" customFormat="1" ht="12" customHeight="1" x14ac:dyDescent="0.25">
      <c r="B2111" s="13"/>
      <c r="C2111" s="14"/>
      <c r="D2111" s="14"/>
      <c r="E2111" s="35"/>
      <c r="F2111" s="35"/>
      <c r="G2111" s="35"/>
    </row>
    <row r="2112" spans="2:7" s="3" customFormat="1" ht="12" customHeight="1" x14ac:dyDescent="0.25">
      <c r="B2112" s="13"/>
      <c r="C2112" s="14"/>
      <c r="D2112" s="14"/>
      <c r="E2112" s="35"/>
      <c r="F2112" s="35"/>
      <c r="G2112" s="35"/>
    </row>
    <row r="2113" spans="2:7" s="3" customFormat="1" ht="12" customHeight="1" x14ac:dyDescent="0.25">
      <c r="B2113" s="13"/>
      <c r="C2113" s="14"/>
      <c r="D2113" s="14"/>
      <c r="E2113" s="35"/>
      <c r="F2113" s="35"/>
      <c r="G2113" s="35"/>
    </row>
    <row r="2114" spans="2:7" s="3" customFormat="1" ht="12" customHeight="1" x14ac:dyDescent="0.25">
      <c r="B2114" s="13"/>
      <c r="C2114" s="14"/>
      <c r="D2114" s="14"/>
      <c r="E2114" s="35"/>
      <c r="F2114" s="35"/>
      <c r="G2114" s="35"/>
    </row>
    <row r="2115" spans="2:7" s="3" customFormat="1" ht="12" customHeight="1" x14ac:dyDescent="0.25">
      <c r="B2115" s="13"/>
      <c r="C2115" s="14"/>
      <c r="D2115" s="14"/>
      <c r="E2115" s="35"/>
      <c r="F2115" s="35"/>
      <c r="G2115" s="35"/>
    </row>
    <row r="2116" spans="2:7" s="3" customFormat="1" ht="12" customHeight="1" x14ac:dyDescent="0.25">
      <c r="B2116" s="13"/>
      <c r="C2116" s="14"/>
      <c r="D2116" s="14"/>
      <c r="E2116" s="35"/>
      <c r="F2116" s="35"/>
      <c r="G2116" s="35"/>
    </row>
    <row r="2117" spans="2:7" s="3" customFormat="1" ht="12" customHeight="1" x14ac:dyDescent="0.25">
      <c r="B2117" s="13"/>
      <c r="C2117" s="14"/>
      <c r="D2117" s="14"/>
      <c r="E2117" s="35"/>
      <c r="F2117" s="35"/>
      <c r="G2117" s="35"/>
    </row>
    <row r="2118" spans="2:7" s="3" customFormat="1" ht="12" customHeight="1" x14ac:dyDescent="0.25">
      <c r="B2118" s="13"/>
      <c r="C2118" s="14"/>
      <c r="D2118" s="14"/>
      <c r="E2118" s="35"/>
      <c r="F2118" s="35"/>
      <c r="G2118" s="35"/>
    </row>
    <row r="2119" spans="2:7" s="3" customFormat="1" ht="12" customHeight="1" x14ac:dyDescent="0.25">
      <c r="B2119" s="13"/>
      <c r="C2119" s="14"/>
      <c r="D2119" s="14"/>
      <c r="E2119" s="35"/>
      <c r="F2119" s="35"/>
      <c r="G2119" s="35"/>
    </row>
    <row r="2120" spans="2:7" s="3" customFormat="1" ht="12" customHeight="1" x14ac:dyDescent="0.25">
      <c r="B2120" s="13"/>
      <c r="C2120" s="14"/>
      <c r="D2120" s="14"/>
      <c r="E2120" s="35"/>
      <c r="F2120" s="35"/>
      <c r="G2120" s="35"/>
    </row>
    <row r="2121" spans="2:7" s="3" customFormat="1" ht="12" customHeight="1" x14ac:dyDescent="0.25">
      <c r="B2121" s="13"/>
      <c r="C2121" s="14"/>
      <c r="D2121" s="14"/>
      <c r="E2121" s="35"/>
      <c r="F2121" s="35"/>
      <c r="G2121" s="35"/>
    </row>
    <row r="2122" spans="2:7" s="3" customFormat="1" ht="12" customHeight="1" x14ac:dyDescent="0.25">
      <c r="B2122" s="13"/>
      <c r="C2122" s="14"/>
      <c r="D2122" s="14"/>
      <c r="E2122" s="35"/>
      <c r="F2122" s="35"/>
      <c r="G2122" s="35"/>
    </row>
    <row r="2123" spans="2:7" s="4" customFormat="1" ht="20.100000000000001" customHeight="1" x14ac:dyDescent="0.25">
      <c r="B2123" s="17" t="s">
        <v>200</v>
      </c>
      <c r="C2123" s="18"/>
      <c r="D2123" s="19"/>
      <c r="E2123" s="36"/>
      <c r="F2123" s="36"/>
      <c r="G2123" s="44">
        <f>SUM(G2068:G2122)</f>
        <v>0</v>
      </c>
    </row>
    <row r="2124" spans="2:7" s="2" customFormat="1" ht="12" customHeight="1" x14ac:dyDescent="0.25">
      <c r="D2124" s="20" t="s">
        <v>926</v>
      </c>
      <c r="E2124" s="33"/>
      <c r="F2124" s="33"/>
      <c r="G2124" s="33"/>
    </row>
    <row r="2125" spans="2:7" s="1" customFormat="1" ht="12.75" x14ac:dyDescent="0.25">
      <c r="B2125" s="6" t="s">
        <v>1</v>
      </c>
      <c r="E2125" s="32"/>
      <c r="F2125" s="32"/>
      <c r="G2125" s="32"/>
    </row>
    <row r="2126" spans="2:7" s="1" customFormat="1" ht="12.75" x14ac:dyDescent="0.25">
      <c r="B2126" s="6" t="s">
        <v>3</v>
      </c>
      <c r="E2126" s="32"/>
      <c r="F2126" s="32"/>
      <c r="G2126" s="32"/>
    </row>
    <row r="2127" spans="2:7" s="1" customFormat="1" ht="12.75" x14ac:dyDescent="0.25">
      <c r="B2127" s="6" t="s">
        <v>4</v>
      </c>
      <c r="E2127" s="32"/>
      <c r="F2127" s="32"/>
      <c r="G2127" s="32"/>
    </row>
    <row r="2128" spans="2:7" s="1" customFormat="1" ht="12.75" x14ac:dyDescent="0.25">
      <c r="B2128" s="7" t="s">
        <v>5</v>
      </c>
      <c r="E2128" s="32"/>
      <c r="F2128" s="32"/>
      <c r="G2128" s="32"/>
    </row>
    <row r="2129" spans="1:7" s="1" customFormat="1" ht="12.75" x14ac:dyDescent="0.25">
      <c r="B2129" s="8" t="s">
        <v>6</v>
      </c>
      <c r="E2129" s="32"/>
      <c r="F2129" s="32"/>
      <c r="G2129" s="32"/>
    </row>
    <row r="2130" spans="1:7" s="2" customFormat="1" ht="12" x14ac:dyDescent="0.25">
      <c r="E2130" s="33"/>
      <c r="F2130" s="33"/>
      <c r="G2130" s="42" t="s">
        <v>927</v>
      </c>
    </row>
    <row r="2131" spans="1:7" s="3" customFormat="1" ht="27.4" customHeight="1" x14ac:dyDescent="0.25">
      <c r="B2131" s="9" t="s">
        <v>8</v>
      </c>
      <c r="C2131" s="9" t="s">
        <v>9</v>
      </c>
      <c r="D2131" s="9" t="s">
        <v>10</v>
      </c>
      <c r="E2131" s="34" t="s">
        <v>11</v>
      </c>
      <c r="F2131" s="34" t="s">
        <v>12</v>
      </c>
      <c r="G2131" s="43" t="s">
        <v>13</v>
      </c>
    </row>
    <row r="2132" spans="1:7" s="3" customFormat="1" ht="12" customHeight="1" x14ac:dyDescent="0.25">
      <c r="A2132" s="3">
        <v>5961</v>
      </c>
      <c r="B2132" s="10" t="s">
        <v>928</v>
      </c>
      <c r="C2132" s="16" t="s">
        <v>356</v>
      </c>
      <c r="D2132" s="15"/>
      <c r="E2132" s="30"/>
      <c r="F2132" s="30"/>
      <c r="G2132" s="30"/>
    </row>
    <row r="2133" spans="1:7" s="3" customFormat="1" ht="12" customHeight="1" x14ac:dyDescent="0.25">
      <c r="B2133" s="13"/>
      <c r="C2133" s="14"/>
      <c r="D2133" s="14"/>
      <c r="E2133" s="35"/>
      <c r="F2133" s="35"/>
      <c r="G2133" s="35"/>
    </row>
    <row r="2134" spans="1:7" s="3" customFormat="1" ht="12" customHeight="1" x14ac:dyDescent="0.25">
      <c r="A2134" s="3">
        <v>5962</v>
      </c>
      <c r="B2134" s="10" t="s">
        <v>929</v>
      </c>
      <c r="C2134" s="16" t="s">
        <v>930</v>
      </c>
      <c r="D2134" s="15"/>
      <c r="E2134" s="30"/>
      <c r="F2134" s="30"/>
      <c r="G2134" s="30"/>
    </row>
    <row r="2135" spans="1:7" s="3" customFormat="1" ht="12" customHeight="1" x14ac:dyDescent="0.25">
      <c r="B2135" s="13"/>
      <c r="C2135" s="14"/>
      <c r="D2135" s="14"/>
      <c r="E2135" s="35"/>
      <c r="F2135" s="35"/>
      <c r="G2135" s="35"/>
    </row>
    <row r="2136" spans="1:7" s="3" customFormat="1" ht="24" customHeight="1" x14ac:dyDescent="0.25">
      <c r="A2136" s="3">
        <v>5963</v>
      </c>
      <c r="B2136" s="10" t="s">
        <v>931</v>
      </c>
      <c r="C2136" s="16" t="s">
        <v>359</v>
      </c>
      <c r="D2136" s="15"/>
      <c r="E2136" s="30"/>
      <c r="F2136" s="30"/>
      <c r="G2136" s="30"/>
    </row>
    <row r="2137" spans="1:7" s="3" customFormat="1" ht="12" customHeight="1" x14ac:dyDescent="0.25">
      <c r="B2137" s="13"/>
      <c r="C2137" s="14"/>
      <c r="D2137" s="14"/>
      <c r="E2137" s="35"/>
      <c r="F2137" s="35"/>
      <c r="G2137" s="35"/>
    </row>
    <row r="2138" spans="1:7" s="3" customFormat="1" ht="48" customHeight="1" x14ac:dyDescent="0.25">
      <c r="A2138" s="3">
        <v>5964</v>
      </c>
      <c r="B2138" s="10" t="s">
        <v>932</v>
      </c>
      <c r="C2138" s="11" t="s">
        <v>361</v>
      </c>
      <c r="D2138" s="15" t="s">
        <v>249</v>
      </c>
      <c r="E2138" s="30">
        <v>2</v>
      </c>
      <c r="F2138" s="31">
        <v>0</v>
      </c>
      <c r="G2138" s="30">
        <f>IF(D2138 = CHAR(37), E2138*F2138/100,E2138*F2138)</f>
        <v>0</v>
      </c>
    </row>
    <row r="2139" spans="1:7" s="3" customFormat="1" ht="12" customHeight="1" x14ac:dyDescent="0.25">
      <c r="B2139" s="13"/>
      <c r="C2139" s="14"/>
      <c r="D2139" s="14"/>
      <c r="E2139" s="35"/>
      <c r="F2139" s="35"/>
      <c r="G2139" s="35"/>
    </row>
    <row r="2140" spans="1:7" s="3" customFormat="1" ht="24.4" customHeight="1" x14ac:dyDescent="0.25">
      <c r="A2140" s="3">
        <v>10436</v>
      </c>
      <c r="B2140" s="10" t="s">
        <v>933</v>
      </c>
      <c r="C2140" s="11" t="s">
        <v>363</v>
      </c>
      <c r="D2140" s="15" t="s">
        <v>249</v>
      </c>
      <c r="E2140" s="30">
        <v>1</v>
      </c>
      <c r="F2140" s="31">
        <v>0</v>
      </c>
      <c r="G2140" s="30">
        <f>IF(D2140 = CHAR(37), E2140*F2140/100,E2140*F2140)</f>
        <v>0</v>
      </c>
    </row>
    <row r="2141" spans="1:7" s="3" customFormat="1" ht="12" customHeight="1" x14ac:dyDescent="0.25">
      <c r="B2141" s="13"/>
      <c r="C2141" s="14"/>
      <c r="D2141" s="14"/>
      <c r="E2141" s="35"/>
      <c r="F2141" s="35"/>
      <c r="G2141" s="35"/>
    </row>
    <row r="2142" spans="1:7" s="3" customFormat="1" ht="24" customHeight="1" x14ac:dyDescent="0.25">
      <c r="A2142" s="3">
        <v>10437</v>
      </c>
      <c r="B2142" s="10" t="s">
        <v>934</v>
      </c>
      <c r="C2142" s="11" t="s">
        <v>365</v>
      </c>
      <c r="D2142" s="15" t="s">
        <v>249</v>
      </c>
      <c r="E2142" s="30">
        <v>2</v>
      </c>
      <c r="F2142" s="31">
        <v>0</v>
      </c>
      <c r="G2142" s="30">
        <f>IF(D2142 = CHAR(37), E2142*F2142/100,E2142*F2142)</f>
        <v>0</v>
      </c>
    </row>
    <row r="2143" spans="1:7" s="3" customFormat="1" ht="12" customHeight="1" x14ac:dyDescent="0.25">
      <c r="B2143" s="13"/>
      <c r="C2143" s="14"/>
      <c r="D2143" s="14"/>
      <c r="E2143" s="35"/>
      <c r="F2143" s="35"/>
      <c r="G2143" s="35"/>
    </row>
    <row r="2144" spans="1:7" s="3" customFormat="1" ht="24.4" customHeight="1" x14ac:dyDescent="0.25">
      <c r="A2144" s="3">
        <v>13396</v>
      </c>
      <c r="B2144" s="10" t="s">
        <v>935</v>
      </c>
      <c r="C2144" s="11" t="s">
        <v>367</v>
      </c>
      <c r="D2144" s="15" t="s">
        <v>249</v>
      </c>
      <c r="E2144" s="30">
        <v>1</v>
      </c>
      <c r="F2144" s="31">
        <v>0</v>
      </c>
      <c r="G2144" s="30">
        <f>IF(D2144 = CHAR(37), E2144*F2144/100,E2144*F2144)</f>
        <v>0</v>
      </c>
    </row>
    <row r="2145" spans="1:7" s="3" customFormat="1" ht="12" customHeight="1" x14ac:dyDescent="0.25">
      <c r="B2145" s="13"/>
      <c r="C2145" s="14"/>
      <c r="D2145" s="14"/>
      <c r="E2145" s="35"/>
      <c r="F2145" s="35"/>
      <c r="G2145" s="35"/>
    </row>
    <row r="2146" spans="1:7" s="3" customFormat="1" ht="24" customHeight="1" x14ac:dyDescent="0.25">
      <c r="A2146" s="3">
        <v>13397</v>
      </c>
      <c r="B2146" s="10" t="s">
        <v>936</v>
      </c>
      <c r="C2146" s="11" t="s">
        <v>369</v>
      </c>
      <c r="D2146" s="15" t="s">
        <v>249</v>
      </c>
      <c r="E2146" s="30">
        <v>2</v>
      </c>
      <c r="F2146" s="31">
        <v>0</v>
      </c>
      <c r="G2146" s="30">
        <f>IF(D2146 = CHAR(37), E2146*F2146/100,E2146*F2146)</f>
        <v>0</v>
      </c>
    </row>
    <row r="2147" spans="1:7" s="3" customFormat="1" ht="12" customHeight="1" x14ac:dyDescent="0.25">
      <c r="B2147" s="13"/>
      <c r="C2147" s="14"/>
      <c r="D2147" s="14"/>
      <c r="E2147" s="35"/>
      <c r="F2147" s="35"/>
      <c r="G2147" s="35"/>
    </row>
    <row r="2148" spans="1:7" s="3" customFormat="1" ht="24" customHeight="1" x14ac:dyDescent="0.25">
      <c r="A2148" s="3">
        <v>10438</v>
      </c>
      <c r="B2148" s="10" t="s">
        <v>937</v>
      </c>
      <c r="C2148" s="16" t="s">
        <v>375</v>
      </c>
      <c r="D2148" s="15"/>
      <c r="E2148" s="30"/>
      <c r="F2148" s="30"/>
      <c r="G2148" s="30"/>
    </row>
    <row r="2149" spans="1:7" s="3" customFormat="1" ht="12" customHeight="1" x14ac:dyDescent="0.25">
      <c r="B2149" s="13"/>
      <c r="C2149" s="14"/>
      <c r="D2149" s="14"/>
      <c r="E2149" s="35"/>
      <c r="F2149" s="35"/>
      <c r="G2149" s="35"/>
    </row>
    <row r="2150" spans="1:7" s="3" customFormat="1" ht="24" customHeight="1" x14ac:dyDescent="0.25">
      <c r="A2150" s="3">
        <v>10439</v>
      </c>
      <c r="B2150" s="10" t="s">
        <v>938</v>
      </c>
      <c r="C2150" s="11" t="s">
        <v>377</v>
      </c>
      <c r="D2150" s="15" t="s">
        <v>300</v>
      </c>
      <c r="E2150" s="30">
        <v>6</v>
      </c>
      <c r="F2150" s="31">
        <v>0</v>
      </c>
      <c r="G2150" s="30">
        <f>IF(D2150 = CHAR(37), E2150*F2150/100,E2150*F2150)</f>
        <v>0</v>
      </c>
    </row>
    <row r="2151" spans="1:7" s="3" customFormat="1" ht="12" customHeight="1" x14ac:dyDescent="0.25">
      <c r="B2151" s="13"/>
      <c r="C2151" s="14"/>
      <c r="D2151" s="14"/>
      <c r="E2151" s="35"/>
      <c r="F2151" s="35"/>
      <c r="G2151" s="35"/>
    </row>
    <row r="2152" spans="1:7" s="3" customFormat="1" ht="24" customHeight="1" x14ac:dyDescent="0.25">
      <c r="A2152" s="3">
        <v>10440</v>
      </c>
      <c r="B2152" s="10" t="s">
        <v>939</v>
      </c>
      <c r="C2152" s="11" t="s">
        <v>379</v>
      </c>
      <c r="D2152" s="15" t="s">
        <v>249</v>
      </c>
      <c r="E2152" s="30">
        <v>2</v>
      </c>
      <c r="F2152" s="31">
        <v>0</v>
      </c>
      <c r="G2152" s="30">
        <f>IF(D2152 = CHAR(37), E2152*F2152/100,E2152*F2152)</f>
        <v>0</v>
      </c>
    </row>
    <row r="2153" spans="1:7" s="3" customFormat="1" ht="12" customHeight="1" x14ac:dyDescent="0.25">
      <c r="B2153" s="13"/>
      <c r="C2153" s="14"/>
      <c r="D2153" s="14"/>
      <c r="E2153" s="35"/>
      <c r="F2153" s="35"/>
      <c r="G2153" s="35"/>
    </row>
    <row r="2154" spans="1:7" s="3" customFormat="1" ht="48" customHeight="1" x14ac:dyDescent="0.25">
      <c r="A2154" s="3">
        <v>10441</v>
      </c>
      <c r="B2154" s="10" t="s">
        <v>940</v>
      </c>
      <c r="C2154" s="11" t="s">
        <v>381</v>
      </c>
      <c r="D2154" s="15" t="s">
        <v>249</v>
      </c>
      <c r="E2154" s="30">
        <v>2</v>
      </c>
      <c r="F2154" s="31">
        <v>0</v>
      </c>
      <c r="G2154" s="30">
        <f>IF(D2154 = CHAR(37), E2154*F2154/100,E2154*F2154)</f>
        <v>0</v>
      </c>
    </row>
    <row r="2155" spans="1:7" s="3" customFormat="1" ht="12" customHeight="1" x14ac:dyDescent="0.25">
      <c r="B2155" s="13"/>
      <c r="C2155" s="14"/>
      <c r="D2155" s="14"/>
      <c r="E2155" s="35"/>
      <c r="F2155" s="35"/>
      <c r="G2155" s="35"/>
    </row>
    <row r="2156" spans="1:7" s="3" customFormat="1" ht="24" customHeight="1" x14ac:dyDescent="0.25">
      <c r="A2156" s="3">
        <v>5971</v>
      </c>
      <c r="B2156" s="10" t="s">
        <v>941</v>
      </c>
      <c r="C2156" s="21" t="s">
        <v>942</v>
      </c>
      <c r="D2156" s="15"/>
      <c r="E2156" s="30"/>
      <c r="F2156" s="30"/>
      <c r="G2156" s="30"/>
    </row>
    <row r="2157" spans="1:7" s="3" customFormat="1" ht="12" customHeight="1" x14ac:dyDescent="0.25">
      <c r="B2157" s="13"/>
      <c r="C2157" s="14"/>
      <c r="D2157" s="14"/>
      <c r="E2157" s="35"/>
      <c r="F2157" s="35"/>
      <c r="G2157" s="35"/>
    </row>
    <row r="2158" spans="1:7" s="3" customFormat="1" ht="12" customHeight="1" x14ac:dyDescent="0.25">
      <c r="A2158" s="3">
        <v>7905</v>
      </c>
      <c r="B2158" s="10"/>
      <c r="C2158" s="11" t="s">
        <v>384</v>
      </c>
      <c r="D2158" s="15"/>
      <c r="E2158" s="30"/>
      <c r="F2158" s="30"/>
      <c r="G2158" s="30"/>
    </row>
    <row r="2159" spans="1:7" s="3" customFormat="1" ht="12" customHeight="1" x14ac:dyDescent="0.25">
      <c r="B2159" s="13"/>
      <c r="C2159" s="14"/>
      <c r="D2159" s="14"/>
      <c r="E2159" s="35"/>
      <c r="F2159" s="35"/>
      <c r="G2159" s="35"/>
    </row>
    <row r="2160" spans="1:7" s="3" customFormat="1" ht="12" customHeight="1" x14ac:dyDescent="0.25">
      <c r="A2160" s="3">
        <v>7906</v>
      </c>
      <c r="B2160" s="10" t="s">
        <v>943</v>
      </c>
      <c r="C2160" s="11" t="s">
        <v>386</v>
      </c>
      <c r="D2160" s="15" t="s">
        <v>20</v>
      </c>
      <c r="E2160" s="30">
        <v>1</v>
      </c>
      <c r="F2160" s="31">
        <v>0</v>
      </c>
      <c r="G2160" s="30">
        <f>IF(D2160 = CHAR(37), E2160*F2160/100,E2160*F2160)</f>
        <v>0</v>
      </c>
    </row>
    <row r="2161" spans="1:7" s="3" customFormat="1" ht="12" customHeight="1" x14ac:dyDescent="0.25">
      <c r="B2161" s="13"/>
      <c r="C2161" s="14"/>
      <c r="D2161" s="14"/>
      <c r="E2161" s="35"/>
      <c r="F2161" s="35"/>
      <c r="G2161" s="35"/>
    </row>
    <row r="2162" spans="1:7" s="3" customFormat="1" ht="12" customHeight="1" x14ac:dyDescent="0.25">
      <c r="A2162" s="3">
        <v>7907</v>
      </c>
      <c r="B2162" s="10"/>
      <c r="C2162" s="11" t="s">
        <v>387</v>
      </c>
      <c r="D2162" s="15"/>
      <c r="E2162" s="30"/>
      <c r="F2162" s="30"/>
      <c r="G2162" s="30"/>
    </row>
    <row r="2163" spans="1:7" s="3" customFormat="1" ht="12" customHeight="1" x14ac:dyDescent="0.25">
      <c r="B2163" s="13"/>
      <c r="C2163" s="14"/>
      <c r="D2163" s="14"/>
      <c r="E2163" s="35"/>
      <c r="F2163" s="35"/>
      <c r="G2163" s="35"/>
    </row>
    <row r="2164" spans="1:7" s="3" customFormat="1" ht="12" customHeight="1" x14ac:dyDescent="0.25">
      <c r="A2164" s="3">
        <v>7908</v>
      </c>
      <c r="B2164" s="10" t="s">
        <v>944</v>
      </c>
      <c r="C2164" s="11" t="s">
        <v>389</v>
      </c>
      <c r="D2164" s="15" t="s">
        <v>20</v>
      </c>
      <c r="E2164" s="30">
        <v>1</v>
      </c>
      <c r="F2164" s="31">
        <v>0</v>
      </c>
      <c r="G2164" s="30">
        <f>IF(D2164 = CHAR(37), E2164*F2164/100,E2164*F2164)</f>
        <v>0</v>
      </c>
    </row>
    <row r="2165" spans="1:7" s="3" customFormat="1" ht="12" customHeight="1" x14ac:dyDescent="0.25">
      <c r="B2165" s="13"/>
      <c r="C2165" s="14"/>
      <c r="D2165" s="14"/>
      <c r="E2165" s="35"/>
      <c r="F2165" s="35"/>
      <c r="G2165" s="35"/>
    </row>
    <row r="2166" spans="1:7" s="3" customFormat="1" ht="12" customHeight="1" x14ac:dyDescent="0.25">
      <c r="A2166" s="3">
        <v>7909</v>
      </c>
      <c r="B2166" s="10" t="s">
        <v>945</v>
      </c>
      <c r="C2166" s="11" t="s">
        <v>391</v>
      </c>
      <c r="D2166" s="15"/>
      <c r="E2166" s="30"/>
      <c r="F2166" s="30"/>
      <c r="G2166" s="30"/>
    </row>
    <row r="2167" spans="1:7" s="3" customFormat="1" ht="12" customHeight="1" x14ac:dyDescent="0.25">
      <c r="B2167" s="13"/>
      <c r="C2167" s="14"/>
      <c r="D2167" s="14"/>
      <c r="E2167" s="35"/>
      <c r="F2167" s="35"/>
      <c r="G2167" s="35"/>
    </row>
    <row r="2168" spans="1:7" s="3" customFormat="1" ht="12" customHeight="1" x14ac:dyDescent="0.25">
      <c r="A2168" s="3">
        <v>7910</v>
      </c>
      <c r="B2168" s="10"/>
      <c r="C2168" s="11" t="s">
        <v>392</v>
      </c>
      <c r="D2168" s="15"/>
      <c r="E2168" s="30"/>
      <c r="F2168" s="30"/>
      <c r="G2168" s="30"/>
    </row>
    <row r="2169" spans="1:7" s="3" customFormat="1" ht="12" customHeight="1" x14ac:dyDescent="0.25">
      <c r="B2169" s="13"/>
      <c r="C2169" s="14"/>
      <c r="D2169" s="14"/>
      <c r="E2169" s="35"/>
      <c r="F2169" s="35"/>
      <c r="G2169" s="35"/>
    </row>
    <row r="2170" spans="1:7" s="3" customFormat="1" ht="24" customHeight="1" x14ac:dyDescent="0.25">
      <c r="A2170" s="3">
        <v>7911</v>
      </c>
      <c r="B2170" s="10" t="s">
        <v>946</v>
      </c>
      <c r="C2170" s="11" t="s">
        <v>394</v>
      </c>
      <c r="D2170" s="15" t="s">
        <v>395</v>
      </c>
      <c r="E2170" s="30">
        <v>37</v>
      </c>
      <c r="F2170" s="31">
        <v>0</v>
      </c>
      <c r="G2170" s="30">
        <f>IF(D2170 = CHAR(37), E2170*F2170/100,E2170*F2170)</f>
        <v>0</v>
      </c>
    </row>
    <row r="2171" spans="1:7" s="3" customFormat="1" ht="12" customHeight="1" x14ac:dyDescent="0.25">
      <c r="B2171" s="13"/>
      <c r="C2171" s="14"/>
      <c r="D2171" s="14"/>
      <c r="E2171" s="35"/>
      <c r="F2171" s="35"/>
      <c r="G2171" s="35"/>
    </row>
    <row r="2172" spans="1:7" s="3" customFormat="1" ht="24" customHeight="1" x14ac:dyDescent="0.25">
      <c r="A2172" s="3">
        <v>13606</v>
      </c>
      <c r="B2172" s="10" t="s">
        <v>947</v>
      </c>
      <c r="C2172" s="11" t="s">
        <v>398</v>
      </c>
      <c r="D2172" s="15" t="s">
        <v>395</v>
      </c>
      <c r="E2172" s="30"/>
      <c r="F2172" s="30">
        <v>0</v>
      </c>
      <c r="G2172" s="30" t="s">
        <v>325</v>
      </c>
    </row>
    <row r="2173" spans="1:7" s="3" customFormat="1" ht="12" customHeight="1" x14ac:dyDescent="0.25">
      <c r="B2173" s="13"/>
      <c r="C2173" s="14"/>
      <c r="D2173" s="14"/>
      <c r="E2173" s="35"/>
      <c r="F2173" s="35"/>
      <c r="G2173" s="35"/>
    </row>
    <row r="2174" spans="1:7" s="3" customFormat="1" ht="12" customHeight="1" x14ac:dyDescent="0.25">
      <c r="A2174" s="3">
        <v>13607</v>
      </c>
      <c r="B2174" s="10" t="s">
        <v>948</v>
      </c>
      <c r="C2174" s="11" t="s">
        <v>400</v>
      </c>
      <c r="D2174" s="15" t="s">
        <v>395</v>
      </c>
      <c r="E2174" s="30"/>
      <c r="F2174" s="30">
        <v>0</v>
      </c>
      <c r="G2174" s="30" t="s">
        <v>325</v>
      </c>
    </row>
    <row r="2175" spans="1:7" s="3" customFormat="1" ht="12" customHeight="1" x14ac:dyDescent="0.25">
      <c r="B2175" s="13"/>
      <c r="C2175" s="14"/>
      <c r="D2175" s="14"/>
      <c r="E2175" s="35"/>
      <c r="F2175" s="35"/>
      <c r="G2175" s="35"/>
    </row>
    <row r="2176" spans="1:7" s="3" customFormat="1" ht="12" customHeight="1" x14ac:dyDescent="0.25">
      <c r="A2176" s="3">
        <v>7912</v>
      </c>
      <c r="B2176" s="10" t="s">
        <v>949</v>
      </c>
      <c r="C2176" s="11" t="s">
        <v>402</v>
      </c>
      <c r="D2176" s="15"/>
      <c r="E2176" s="30"/>
      <c r="F2176" s="30"/>
      <c r="G2176" s="30"/>
    </row>
    <row r="2177" spans="1:7" s="3" customFormat="1" ht="12" customHeight="1" x14ac:dyDescent="0.25">
      <c r="B2177" s="13"/>
      <c r="C2177" s="14"/>
      <c r="D2177" s="14"/>
      <c r="E2177" s="35"/>
      <c r="F2177" s="35"/>
      <c r="G2177" s="35"/>
    </row>
    <row r="2178" spans="1:7" s="3" customFormat="1" ht="12" customHeight="1" x14ac:dyDescent="0.25">
      <c r="A2178" s="3">
        <v>7913</v>
      </c>
      <c r="B2178" s="10" t="s">
        <v>950</v>
      </c>
      <c r="C2178" s="11" t="s">
        <v>404</v>
      </c>
      <c r="D2178" s="15"/>
      <c r="E2178" s="30"/>
      <c r="F2178" s="30"/>
      <c r="G2178" s="30"/>
    </row>
    <row r="2179" spans="1:7" s="4" customFormat="1" ht="20.100000000000001" customHeight="1" x14ac:dyDescent="0.25">
      <c r="B2179" s="17" t="s">
        <v>68</v>
      </c>
      <c r="C2179" s="18"/>
      <c r="D2179" s="19"/>
      <c r="E2179" s="36"/>
      <c r="F2179" s="36"/>
      <c r="G2179" s="44">
        <f>SUM(G2132:G2178)</f>
        <v>0</v>
      </c>
    </row>
    <row r="2180" spans="1:7" s="2" customFormat="1" ht="12" customHeight="1" x14ac:dyDescent="0.25">
      <c r="D2180" s="20" t="s">
        <v>951</v>
      </c>
      <c r="E2180" s="33"/>
      <c r="F2180" s="33"/>
      <c r="G2180" s="33"/>
    </row>
    <row r="2181" spans="1:7" s="1" customFormat="1" ht="12.75" x14ac:dyDescent="0.25">
      <c r="B2181" s="6" t="s">
        <v>1</v>
      </c>
      <c r="E2181" s="32"/>
      <c r="F2181" s="32"/>
      <c r="G2181" s="32"/>
    </row>
    <row r="2182" spans="1:7" s="1" customFormat="1" ht="12.75" x14ac:dyDescent="0.25">
      <c r="B2182" s="6" t="s">
        <v>3</v>
      </c>
      <c r="E2182" s="32"/>
      <c r="F2182" s="32"/>
      <c r="G2182" s="32"/>
    </row>
    <row r="2183" spans="1:7" s="1" customFormat="1" ht="12.75" x14ac:dyDescent="0.25">
      <c r="B2183" s="6" t="s">
        <v>4</v>
      </c>
      <c r="E2183" s="32"/>
      <c r="F2183" s="32"/>
      <c r="G2183" s="32"/>
    </row>
    <row r="2184" spans="1:7" s="1" customFormat="1" ht="12.75" x14ac:dyDescent="0.25">
      <c r="B2184" s="7" t="s">
        <v>5</v>
      </c>
      <c r="E2184" s="32"/>
      <c r="F2184" s="32"/>
      <c r="G2184" s="32"/>
    </row>
    <row r="2185" spans="1:7" s="1" customFormat="1" ht="12.75" x14ac:dyDescent="0.25">
      <c r="B2185" s="8" t="s">
        <v>6</v>
      </c>
      <c r="E2185" s="32"/>
      <c r="F2185" s="32"/>
      <c r="G2185" s="32"/>
    </row>
    <row r="2186" spans="1:7" s="2" customFormat="1" ht="12" x14ac:dyDescent="0.25">
      <c r="E2186" s="33"/>
      <c r="F2186" s="33"/>
      <c r="G2186" s="42" t="s">
        <v>927</v>
      </c>
    </row>
    <row r="2187" spans="1:7" s="3" customFormat="1" ht="27.4" customHeight="1" x14ac:dyDescent="0.25">
      <c r="B2187" s="9" t="s">
        <v>8</v>
      </c>
      <c r="C2187" s="9" t="s">
        <v>9</v>
      </c>
      <c r="D2187" s="9" t="s">
        <v>10</v>
      </c>
      <c r="E2187" s="34" t="s">
        <v>11</v>
      </c>
      <c r="F2187" s="34" t="s">
        <v>12</v>
      </c>
      <c r="G2187" s="43" t="s">
        <v>13</v>
      </c>
    </row>
    <row r="2188" spans="1:7" s="4" customFormat="1" ht="20.100000000000001" customHeight="1" x14ac:dyDescent="0.25">
      <c r="B2188" s="17" t="s">
        <v>70</v>
      </c>
      <c r="C2188" s="18"/>
      <c r="D2188" s="19"/>
      <c r="E2188" s="36"/>
      <c r="F2188" s="36"/>
      <c r="G2188" s="44">
        <f>G2179</f>
        <v>0</v>
      </c>
    </row>
    <row r="2189" spans="1:7" s="3" customFormat="1" ht="12" customHeight="1" x14ac:dyDescent="0.25">
      <c r="A2189" s="3">
        <v>7914</v>
      </c>
      <c r="B2189" s="10"/>
      <c r="C2189" s="11" t="s">
        <v>405</v>
      </c>
      <c r="D2189" s="15"/>
      <c r="E2189" s="30"/>
      <c r="F2189" s="30"/>
      <c r="G2189" s="30"/>
    </row>
    <row r="2190" spans="1:7" s="3" customFormat="1" ht="12" customHeight="1" x14ac:dyDescent="0.25">
      <c r="B2190" s="13"/>
      <c r="C2190" s="14"/>
      <c r="D2190" s="14"/>
      <c r="E2190" s="35"/>
      <c r="F2190" s="35"/>
      <c r="G2190" s="35"/>
    </row>
    <row r="2191" spans="1:7" s="3" customFormat="1" ht="24" customHeight="1" x14ac:dyDescent="0.25">
      <c r="A2191" s="3">
        <v>7915</v>
      </c>
      <c r="B2191" s="10" t="s">
        <v>952</v>
      </c>
      <c r="C2191" s="11" t="s">
        <v>407</v>
      </c>
      <c r="D2191" s="15" t="s">
        <v>408</v>
      </c>
      <c r="E2191" s="30">
        <v>29</v>
      </c>
      <c r="F2191" s="31">
        <v>0</v>
      </c>
      <c r="G2191" s="30">
        <f>IF(D2191 = CHAR(37), E2191*F2191/100,E2191*F2191)</f>
        <v>0</v>
      </c>
    </row>
    <row r="2192" spans="1:7" s="3" customFormat="1" ht="12" customHeight="1" x14ac:dyDescent="0.25">
      <c r="B2192" s="13"/>
      <c r="C2192" s="14"/>
      <c r="D2192" s="14"/>
      <c r="E2192" s="35"/>
      <c r="F2192" s="35"/>
      <c r="G2192" s="35"/>
    </row>
    <row r="2193" spans="1:7" s="3" customFormat="1" ht="12" customHeight="1" x14ac:dyDescent="0.25">
      <c r="A2193" s="3">
        <v>7916</v>
      </c>
      <c r="B2193" s="10"/>
      <c r="C2193" s="11" t="s">
        <v>409</v>
      </c>
      <c r="D2193" s="15"/>
      <c r="E2193" s="30"/>
      <c r="F2193" s="30"/>
      <c r="G2193" s="30"/>
    </row>
    <row r="2194" spans="1:7" s="3" customFormat="1" ht="12" customHeight="1" x14ac:dyDescent="0.25">
      <c r="B2194" s="13"/>
      <c r="C2194" s="14"/>
      <c r="D2194" s="14"/>
      <c r="E2194" s="35"/>
      <c r="F2194" s="35"/>
      <c r="G2194" s="35"/>
    </row>
    <row r="2195" spans="1:7" s="3" customFormat="1" ht="12" customHeight="1" x14ac:dyDescent="0.25">
      <c r="A2195" s="3">
        <v>7917</v>
      </c>
      <c r="B2195" s="10" t="s">
        <v>953</v>
      </c>
      <c r="C2195" s="11" t="s">
        <v>411</v>
      </c>
      <c r="D2195" s="15" t="s">
        <v>408</v>
      </c>
      <c r="E2195" s="30">
        <v>20</v>
      </c>
      <c r="F2195" s="31">
        <v>0</v>
      </c>
      <c r="G2195" s="30">
        <f>IF(D2195 = CHAR(37), E2195*F2195/100,E2195*F2195)</f>
        <v>0</v>
      </c>
    </row>
    <row r="2196" spans="1:7" s="3" customFormat="1" ht="12" customHeight="1" x14ac:dyDescent="0.25">
      <c r="B2196" s="13"/>
      <c r="C2196" s="14"/>
      <c r="D2196" s="14"/>
      <c r="E2196" s="35"/>
      <c r="F2196" s="35"/>
      <c r="G2196" s="35"/>
    </row>
    <row r="2197" spans="1:7" s="3" customFormat="1" ht="12" customHeight="1" x14ac:dyDescent="0.25">
      <c r="A2197" s="3">
        <v>7918</v>
      </c>
      <c r="B2197" s="10" t="s">
        <v>954</v>
      </c>
      <c r="C2197" s="11" t="s">
        <v>413</v>
      </c>
      <c r="D2197" s="15" t="s">
        <v>408</v>
      </c>
      <c r="E2197" s="30">
        <v>6</v>
      </c>
      <c r="F2197" s="31">
        <v>0</v>
      </c>
      <c r="G2197" s="30">
        <f>IF(D2197 = CHAR(37), E2197*F2197/100,E2197*F2197)</f>
        <v>0</v>
      </c>
    </row>
    <row r="2198" spans="1:7" s="3" customFormat="1" ht="12" customHeight="1" x14ac:dyDescent="0.25">
      <c r="B2198" s="13"/>
      <c r="C2198" s="14"/>
      <c r="D2198" s="14"/>
      <c r="E2198" s="35"/>
      <c r="F2198" s="35"/>
      <c r="G2198" s="35"/>
    </row>
    <row r="2199" spans="1:7" s="3" customFormat="1" ht="12" customHeight="1" x14ac:dyDescent="0.25">
      <c r="A2199" s="3">
        <v>7919</v>
      </c>
      <c r="B2199" s="10"/>
      <c r="C2199" s="11" t="s">
        <v>414</v>
      </c>
      <c r="D2199" s="15"/>
      <c r="E2199" s="30"/>
      <c r="F2199" s="30"/>
      <c r="G2199" s="30"/>
    </row>
    <row r="2200" spans="1:7" s="3" customFormat="1" ht="12" customHeight="1" x14ac:dyDescent="0.25">
      <c r="B2200" s="13"/>
      <c r="C2200" s="14"/>
      <c r="D2200" s="14"/>
      <c r="E2200" s="35"/>
      <c r="F2200" s="35"/>
      <c r="G2200" s="35"/>
    </row>
    <row r="2201" spans="1:7" s="3" customFormat="1" ht="24" customHeight="1" x14ac:dyDescent="0.25">
      <c r="A2201" s="3">
        <v>7920</v>
      </c>
      <c r="B2201" s="10"/>
      <c r="C2201" s="11" t="s">
        <v>415</v>
      </c>
      <c r="D2201" s="15"/>
      <c r="E2201" s="30"/>
      <c r="F2201" s="30"/>
      <c r="G2201" s="30"/>
    </row>
    <row r="2202" spans="1:7" s="3" customFormat="1" ht="12" customHeight="1" x14ac:dyDescent="0.25">
      <c r="B2202" s="13"/>
      <c r="C2202" s="14"/>
      <c r="D2202" s="14"/>
      <c r="E2202" s="35"/>
      <c r="F2202" s="35"/>
      <c r="G2202" s="35"/>
    </row>
    <row r="2203" spans="1:7" s="3" customFormat="1" ht="12" customHeight="1" x14ac:dyDescent="0.25">
      <c r="A2203" s="3">
        <v>7921</v>
      </c>
      <c r="B2203" s="10"/>
      <c r="C2203" s="11" t="s">
        <v>416</v>
      </c>
      <c r="D2203" s="15"/>
      <c r="E2203" s="30"/>
      <c r="F2203" s="30"/>
      <c r="G2203" s="30"/>
    </row>
    <row r="2204" spans="1:7" s="3" customFormat="1" ht="12" customHeight="1" x14ac:dyDescent="0.25">
      <c r="B2204" s="13"/>
      <c r="C2204" s="14"/>
      <c r="D2204" s="14"/>
      <c r="E2204" s="35"/>
      <c r="F2204" s="35"/>
      <c r="G2204" s="35"/>
    </row>
    <row r="2205" spans="1:7" s="3" customFormat="1" ht="12" customHeight="1" x14ac:dyDescent="0.25">
      <c r="A2205" s="3">
        <v>7922</v>
      </c>
      <c r="B2205" s="10" t="s">
        <v>955</v>
      </c>
      <c r="C2205" s="11" t="s">
        <v>418</v>
      </c>
      <c r="D2205" s="15" t="s">
        <v>20</v>
      </c>
      <c r="E2205" s="30">
        <v>1</v>
      </c>
      <c r="F2205" s="31">
        <v>0</v>
      </c>
      <c r="G2205" s="30">
        <f>IF(D2205 = CHAR(37), E2205*F2205/100,E2205*F2205)</f>
        <v>0</v>
      </c>
    </row>
    <row r="2206" spans="1:7" s="3" customFormat="1" ht="12" customHeight="1" x14ac:dyDescent="0.25">
      <c r="B2206" s="13"/>
      <c r="C2206" s="14"/>
      <c r="D2206" s="14"/>
      <c r="E2206" s="35"/>
      <c r="F2206" s="35"/>
      <c r="G2206" s="35"/>
    </row>
    <row r="2207" spans="1:7" s="3" customFormat="1" ht="36" customHeight="1" x14ac:dyDescent="0.25">
      <c r="A2207" s="3">
        <v>7923</v>
      </c>
      <c r="B2207" s="10"/>
      <c r="C2207" s="11" t="s">
        <v>419</v>
      </c>
      <c r="D2207" s="15"/>
      <c r="E2207" s="30"/>
      <c r="F2207" s="30"/>
      <c r="G2207" s="30"/>
    </row>
    <row r="2208" spans="1:7" s="3" customFormat="1" ht="12" customHeight="1" x14ac:dyDescent="0.25">
      <c r="B2208" s="13"/>
      <c r="C2208" s="14"/>
      <c r="D2208" s="14"/>
      <c r="E2208" s="35"/>
      <c r="F2208" s="35"/>
      <c r="G2208" s="35"/>
    </row>
    <row r="2209" spans="1:7" s="3" customFormat="1" ht="12" customHeight="1" x14ac:dyDescent="0.25">
      <c r="A2209" s="3">
        <v>7924</v>
      </c>
      <c r="B2209" s="10"/>
      <c r="C2209" s="11" t="s">
        <v>416</v>
      </c>
      <c r="D2209" s="15"/>
      <c r="E2209" s="30"/>
      <c r="F2209" s="30"/>
      <c r="G2209" s="30"/>
    </row>
    <row r="2210" spans="1:7" s="3" customFormat="1" ht="12" customHeight="1" x14ac:dyDescent="0.25">
      <c r="B2210" s="13"/>
      <c r="C2210" s="14"/>
      <c r="D2210" s="14"/>
      <c r="E2210" s="35"/>
      <c r="F2210" s="35"/>
      <c r="G2210" s="35"/>
    </row>
    <row r="2211" spans="1:7" s="3" customFormat="1" ht="12" customHeight="1" x14ac:dyDescent="0.25">
      <c r="A2211" s="3">
        <v>7925</v>
      </c>
      <c r="B2211" s="10" t="s">
        <v>956</v>
      </c>
      <c r="C2211" s="11" t="s">
        <v>418</v>
      </c>
      <c r="D2211" s="15" t="s">
        <v>20</v>
      </c>
      <c r="E2211" s="30">
        <v>1</v>
      </c>
      <c r="F2211" s="31">
        <v>0</v>
      </c>
      <c r="G2211" s="30">
        <f>IF(D2211 = CHAR(37), E2211*F2211/100,E2211*F2211)</f>
        <v>0</v>
      </c>
    </row>
    <row r="2212" spans="1:7" s="3" customFormat="1" ht="12" customHeight="1" x14ac:dyDescent="0.25">
      <c r="B2212" s="13"/>
      <c r="C2212" s="14"/>
      <c r="D2212" s="14"/>
      <c r="E2212" s="35"/>
      <c r="F2212" s="35"/>
      <c r="G2212" s="35"/>
    </row>
    <row r="2213" spans="1:7" s="3" customFormat="1" ht="12" customHeight="1" x14ac:dyDescent="0.25">
      <c r="A2213" s="3">
        <v>7926</v>
      </c>
      <c r="B2213" s="10" t="s">
        <v>957</v>
      </c>
      <c r="C2213" s="11" t="s">
        <v>422</v>
      </c>
      <c r="D2213" s="15"/>
      <c r="E2213" s="30"/>
      <c r="F2213" s="30"/>
      <c r="G2213" s="30"/>
    </row>
    <row r="2214" spans="1:7" s="3" customFormat="1" ht="12" customHeight="1" x14ac:dyDescent="0.25">
      <c r="B2214" s="13"/>
      <c r="C2214" s="14"/>
      <c r="D2214" s="14"/>
      <c r="E2214" s="35"/>
      <c r="F2214" s="35"/>
      <c r="G2214" s="35"/>
    </row>
    <row r="2215" spans="1:7" s="3" customFormat="1" ht="12" customHeight="1" x14ac:dyDescent="0.25">
      <c r="A2215" s="3">
        <v>7927</v>
      </c>
      <c r="B2215" s="10"/>
      <c r="C2215" s="11" t="s">
        <v>423</v>
      </c>
      <c r="D2215" s="15"/>
      <c r="E2215" s="30"/>
      <c r="F2215" s="30"/>
      <c r="G2215" s="30"/>
    </row>
    <row r="2216" spans="1:7" s="3" customFormat="1" ht="12" customHeight="1" x14ac:dyDescent="0.25">
      <c r="B2216" s="13"/>
      <c r="C2216" s="14"/>
      <c r="D2216" s="14"/>
      <c r="E2216" s="35"/>
      <c r="F2216" s="35"/>
      <c r="G2216" s="35"/>
    </row>
    <row r="2217" spans="1:7" s="3" customFormat="1" ht="12" customHeight="1" x14ac:dyDescent="0.25">
      <c r="A2217" s="3">
        <v>7928</v>
      </c>
      <c r="B2217" s="10" t="s">
        <v>958</v>
      </c>
      <c r="C2217" s="11" t="s">
        <v>425</v>
      </c>
      <c r="D2217" s="15" t="s">
        <v>426</v>
      </c>
      <c r="E2217" s="30">
        <v>1</v>
      </c>
      <c r="F2217" s="31">
        <v>0</v>
      </c>
      <c r="G2217" s="30">
        <f>IF(D2217 = CHAR(37), E2217*F2217/100,E2217*F2217)</f>
        <v>0</v>
      </c>
    </row>
    <row r="2218" spans="1:7" s="3" customFormat="1" ht="12" customHeight="1" x14ac:dyDescent="0.25">
      <c r="B2218" s="13"/>
      <c r="C2218" s="14"/>
      <c r="D2218" s="14"/>
      <c r="E2218" s="35"/>
      <c r="F2218" s="35"/>
      <c r="G2218" s="35"/>
    </row>
    <row r="2219" spans="1:7" s="3" customFormat="1" ht="12" customHeight="1" x14ac:dyDescent="0.25">
      <c r="A2219" s="3">
        <v>7929</v>
      </c>
      <c r="B2219" s="10" t="s">
        <v>959</v>
      </c>
      <c r="C2219" s="11" t="s">
        <v>428</v>
      </c>
      <c r="D2219" s="15" t="s">
        <v>426</v>
      </c>
      <c r="E2219" s="30"/>
      <c r="F2219" s="30">
        <v>0</v>
      </c>
      <c r="G2219" s="30" t="s">
        <v>325</v>
      </c>
    </row>
    <row r="2220" spans="1:7" s="3" customFormat="1" ht="12" customHeight="1" x14ac:dyDescent="0.25">
      <c r="B2220" s="13"/>
      <c r="C2220" s="14"/>
      <c r="D2220" s="14"/>
      <c r="E2220" s="35"/>
      <c r="F2220" s="35"/>
      <c r="G2220" s="35"/>
    </row>
    <row r="2221" spans="1:7" s="3" customFormat="1" ht="12" customHeight="1" x14ac:dyDescent="0.25">
      <c r="A2221" s="3">
        <v>7930</v>
      </c>
      <c r="B2221" s="10" t="s">
        <v>960</v>
      </c>
      <c r="C2221" s="11" t="s">
        <v>430</v>
      </c>
      <c r="D2221" s="15" t="s">
        <v>426</v>
      </c>
      <c r="E2221" s="30"/>
      <c r="F2221" s="30">
        <v>0</v>
      </c>
      <c r="G2221" s="30" t="s">
        <v>325</v>
      </c>
    </row>
    <row r="2222" spans="1:7" s="3" customFormat="1" ht="12" customHeight="1" x14ac:dyDescent="0.25">
      <c r="B2222" s="13"/>
      <c r="C2222" s="14"/>
      <c r="D2222" s="14"/>
      <c r="E2222" s="35"/>
      <c r="F2222" s="35"/>
      <c r="G2222" s="35"/>
    </row>
    <row r="2223" spans="1:7" s="3" customFormat="1" ht="12" customHeight="1" x14ac:dyDescent="0.25">
      <c r="A2223" s="3">
        <v>7931</v>
      </c>
      <c r="B2223" s="10" t="s">
        <v>961</v>
      </c>
      <c r="C2223" s="11" t="s">
        <v>432</v>
      </c>
      <c r="D2223" s="15"/>
      <c r="E2223" s="30"/>
      <c r="F2223" s="30"/>
      <c r="G2223" s="30"/>
    </row>
    <row r="2224" spans="1:7" s="3" customFormat="1" ht="12" customHeight="1" x14ac:dyDescent="0.25">
      <c r="B2224" s="13"/>
      <c r="C2224" s="14"/>
      <c r="D2224" s="14"/>
      <c r="E2224" s="35"/>
      <c r="F2224" s="35"/>
      <c r="G2224" s="35"/>
    </row>
    <row r="2225" spans="1:7" s="3" customFormat="1" ht="12" customHeight="1" x14ac:dyDescent="0.25">
      <c r="A2225" s="3">
        <v>7932</v>
      </c>
      <c r="B2225" s="10" t="s">
        <v>962</v>
      </c>
      <c r="C2225" s="11" t="s">
        <v>434</v>
      </c>
      <c r="D2225" s="15" t="s">
        <v>395</v>
      </c>
      <c r="E2225" s="30">
        <v>1</v>
      </c>
      <c r="F2225" s="31">
        <v>0</v>
      </c>
      <c r="G2225" s="30">
        <f>IF(D2225 = CHAR(37), E2225*F2225/100,E2225*F2225)</f>
        <v>0</v>
      </c>
    </row>
    <row r="2226" spans="1:7" s="3" customFormat="1" ht="12" customHeight="1" x14ac:dyDescent="0.25">
      <c r="B2226" s="13"/>
      <c r="C2226" s="14"/>
      <c r="D2226" s="14"/>
      <c r="E2226" s="35"/>
      <c r="F2226" s="35"/>
      <c r="G2226" s="35"/>
    </row>
    <row r="2227" spans="1:7" s="3" customFormat="1" ht="12" customHeight="1" x14ac:dyDescent="0.25">
      <c r="A2227" s="3">
        <v>7933</v>
      </c>
      <c r="B2227" s="10"/>
      <c r="C2227" s="11" t="s">
        <v>435</v>
      </c>
      <c r="D2227" s="15"/>
      <c r="E2227" s="30"/>
      <c r="F2227" s="30"/>
      <c r="G2227" s="30"/>
    </row>
    <row r="2228" spans="1:7" s="3" customFormat="1" ht="12" customHeight="1" x14ac:dyDescent="0.25">
      <c r="B2228" s="13"/>
      <c r="C2228" s="14"/>
      <c r="D2228" s="14"/>
      <c r="E2228" s="35"/>
      <c r="F2228" s="35"/>
      <c r="G2228" s="35"/>
    </row>
    <row r="2229" spans="1:7" s="3" customFormat="1" ht="24" customHeight="1" x14ac:dyDescent="0.25">
      <c r="A2229" s="3">
        <v>7934</v>
      </c>
      <c r="B2229" s="10" t="s">
        <v>963</v>
      </c>
      <c r="C2229" s="11" t="s">
        <v>437</v>
      </c>
      <c r="D2229" s="15" t="s">
        <v>395</v>
      </c>
      <c r="E2229" s="30">
        <v>10</v>
      </c>
      <c r="F2229" s="31">
        <v>0</v>
      </c>
      <c r="G2229" s="30">
        <f>IF(D2229 = CHAR(37), E2229*F2229/100,E2229*F2229)</f>
        <v>0</v>
      </c>
    </row>
    <row r="2230" spans="1:7" s="3" customFormat="1" ht="12" customHeight="1" x14ac:dyDescent="0.25">
      <c r="B2230" s="13"/>
      <c r="C2230" s="14"/>
      <c r="D2230" s="14"/>
      <c r="E2230" s="35"/>
      <c r="F2230" s="35"/>
      <c r="G2230" s="35"/>
    </row>
    <row r="2231" spans="1:7" s="3" customFormat="1" ht="12" customHeight="1" x14ac:dyDescent="0.25">
      <c r="A2231" s="3">
        <v>7935</v>
      </c>
      <c r="B2231" s="10"/>
      <c r="C2231" s="11" t="s">
        <v>438</v>
      </c>
      <c r="D2231" s="15"/>
      <c r="E2231" s="30"/>
      <c r="F2231" s="30"/>
      <c r="G2231" s="30"/>
    </row>
    <row r="2232" spans="1:7" s="3" customFormat="1" ht="12" customHeight="1" x14ac:dyDescent="0.25">
      <c r="B2232" s="13"/>
      <c r="C2232" s="14"/>
      <c r="D2232" s="14"/>
      <c r="E2232" s="35"/>
      <c r="F2232" s="35"/>
      <c r="G2232" s="35"/>
    </row>
    <row r="2233" spans="1:7" s="3" customFormat="1" ht="12" customHeight="1" x14ac:dyDescent="0.25">
      <c r="A2233" s="3">
        <v>7936</v>
      </c>
      <c r="B2233" s="10" t="s">
        <v>964</v>
      </c>
      <c r="C2233" s="11" t="s">
        <v>440</v>
      </c>
      <c r="D2233" s="15" t="s">
        <v>408</v>
      </c>
      <c r="E2233" s="30"/>
      <c r="F2233" s="30">
        <v>0</v>
      </c>
      <c r="G2233" s="30" t="s">
        <v>325</v>
      </c>
    </row>
    <row r="2234" spans="1:7" s="3" customFormat="1" ht="12" customHeight="1" x14ac:dyDescent="0.25">
      <c r="B2234" s="13"/>
      <c r="C2234" s="14"/>
      <c r="D2234" s="14"/>
      <c r="E2234" s="35"/>
      <c r="F2234" s="35"/>
      <c r="G2234" s="35"/>
    </row>
    <row r="2235" spans="1:7" s="3" customFormat="1" ht="12" customHeight="1" x14ac:dyDescent="0.25">
      <c r="A2235" s="3">
        <v>7937</v>
      </c>
      <c r="B2235" s="10" t="s">
        <v>965</v>
      </c>
      <c r="C2235" s="11" t="s">
        <v>442</v>
      </c>
      <c r="D2235" s="15" t="s">
        <v>408</v>
      </c>
      <c r="E2235" s="30"/>
      <c r="F2235" s="30">
        <v>0</v>
      </c>
      <c r="G2235" s="30" t="s">
        <v>325</v>
      </c>
    </row>
    <row r="2236" spans="1:7" s="3" customFormat="1" ht="12" customHeight="1" x14ac:dyDescent="0.25">
      <c r="B2236" s="13"/>
      <c r="C2236" s="14"/>
      <c r="D2236" s="14"/>
      <c r="E2236" s="35"/>
      <c r="F2236" s="35"/>
      <c r="G2236" s="35"/>
    </row>
    <row r="2237" spans="1:7" s="3" customFormat="1" ht="12" customHeight="1" x14ac:dyDescent="0.25">
      <c r="A2237" s="3">
        <v>7938</v>
      </c>
      <c r="B2237" s="10" t="s">
        <v>966</v>
      </c>
      <c r="C2237" s="11" t="s">
        <v>444</v>
      </c>
      <c r="D2237" s="15" t="s">
        <v>249</v>
      </c>
      <c r="E2237" s="30">
        <v>2</v>
      </c>
      <c r="F2237" s="31">
        <v>0</v>
      </c>
      <c r="G2237" s="30">
        <f>IF(D2237 = CHAR(37), E2237*F2237/100,E2237*F2237)</f>
        <v>0</v>
      </c>
    </row>
    <row r="2238" spans="1:7" s="3" customFormat="1" ht="12" customHeight="1" x14ac:dyDescent="0.25">
      <c r="B2238" s="13"/>
      <c r="C2238" s="14"/>
      <c r="D2238" s="14"/>
      <c r="E2238" s="35"/>
      <c r="F2238" s="35"/>
      <c r="G2238" s="35"/>
    </row>
    <row r="2239" spans="1:7" s="3" customFormat="1" ht="12" customHeight="1" x14ac:dyDescent="0.25">
      <c r="A2239" s="3">
        <v>7939</v>
      </c>
      <c r="B2239" s="10"/>
      <c r="C2239" s="11" t="s">
        <v>446</v>
      </c>
      <c r="D2239" s="15"/>
      <c r="E2239" s="30"/>
      <c r="F2239" s="30"/>
      <c r="G2239" s="30"/>
    </row>
    <row r="2240" spans="1:7" s="3" customFormat="1" ht="12" customHeight="1" x14ac:dyDescent="0.25">
      <c r="B2240" s="13"/>
      <c r="C2240" s="14"/>
      <c r="D2240" s="14"/>
      <c r="E2240" s="35"/>
      <c r="F2240" s="35"/>
      <c r="G2240" s="35"/>
    </row>
    <row r="2241" spans="1:7" s="3" customFormat="1" ht="12" customHeight="1" x14ac:dyDescent="0.25">
      <c r="A2241" s="3">
        <v>7940</v>
      </c>
      <c r="B2241" s="10"/>
      <c r="C2241" s="11" t="s">
        <v>447</v>
      </c>
      <c r="D2241" s="15"/>
      <c r="E2241" s="30"/>
      <c r="F2241" s="30"/>
      <c r="G2241" s="30"/>
    </row>
    <row r="2242" spans="1:7" s="3" customFormat="1" ht="12" customHeight="1" x14ac:dyDescent="0.25">
      <c r="B2242" s="13"/>
      <c r="C2242" s="14"/>
      <c r="D2242" s="14"/>
      <c r="E2242" s="35"/>
      <c r="F2242" s="35"/>
      <c r="G2242" s="35"/>
    </row>
    <row r="2243" spans="1:7" s="3" customFormat="1" ht="12" customHeight="1" x14ac:dyDescent="0.25">
      <c r="A2243" s="3">
        <v>7941</v>
      </c>
      <c r="B2243" s="10" t="s">
        <v>967</v>
      </c>
      <c r="C2243" s="11" t="s">
        <v>449</v>
      </c>
      <c r="D2243" s="15" t="s">
        <v>408</v>
      </c>
      <c r="E2243" s="30"/>
      <c r="F2243" s="30">
        <v>0</v>
      </c>
      <c r="G2243" s="30" t="s">
        <v>325</v>
      </c>
    </row>
    <row r="2244" spans="1:7" s="3" customFormat="1" ht="12" customHeight="1" x14ac:dyDescent="0.25">
      <c r="B2244" s="13"/>
      <c r="C2244" s="14"/>
      <c r="D2244" s="14"/>
      <c r="E2244" s="35"/>
      <c r="F2244" s="35"/>
      <c r="G2244" s="35"/>
    </row>
    <row r="2245" spans="1:7" s="3" customFormat="1" ht="12" customHeight="1" x14ac:dyDescent="0.25">
      <c r="A2245" s="3">
        <v>7942</v>
      </c>
      <c r="B2245" s="10" t="s">
        <v>968</v>
      </c>
      <c r="C2245" s="11" t="s">
        <v>451</v>
      </c>
      <c r="D2245" s="15" t="s">
        <v>395</v>
      </c>
      <c r="E2245" s="30"/>
      <c r="F2245" s="30">
        <v>0</v>
      </c>
      <c r="G2245" s="30" t="s">
        <v>325</v>
      </c>
    </row>
    <row r="2246" spans="1:7" s="3" customFormat="1" ht="12" customHeight="1" x14ac:dyDescent="0.25">
      <c r="B2246" s="13"/>
      <c r="C2246" s="14"/>
      <c r="D2246" s="14"/>
      <c r="E2246" s="35"/>
      <c r="F2246" s="35"/>
      <c r="G2246" s="35"/>
    </row>
    <row r="2247" spans="1:7" s="4" customFormat="1" ht="20.100000000000001" customHeight="1" x14ac:dyDescent="0.25">
      <c r="B2247" s="17" t="s">
        <v>68</v>
      </c>
      <c r="C2247" s="18"/>
      <c r="D2247" s="19"/>
      <c r="E2247" s="36"/>
      <c r="F2247" s="36"/>
      <c r="G2247" s="44">
        <f>SUM(G2188:G2246)</f>
        <v>0</v>
      </c>
    </row>
    <row r="2248" spans="1:7" s="2" customFormat="1" ht="12" customHeight="1" x14ac:dyDescent="0.25">
      <c r="D2248" s="20" t="s">
        <v>969</v>
      </c>
      <c r="E2248" s="33"/>
      <c r="F2248" s="33"/>
      <c r="G2248" s="33"/>
    </row>
    <row r="2249" spans="1:7" s="1" customFormat="1" ht="12.75" x14ac:dyDescent="0.25">
      <c r="B2249" s="6" t="s">
        <v>1</v>
      </c>
      <c r="E2249" s="32"/>
      <c r="F2249" s="32"/>
      <c r="G2249" s="32"/>
    </row>
    <row r="2250" spans="1:7" s="1" customFormat="1" ht="12.75" x14ac:dyDescent="0.25">
      <c r="B2250" s="6" t="s">
        <v>3</v>
      </c>
      <c r="E2250" s="32"/>
      <c r="F2250" s="32"/>
      <c r="G2250" s="32"/>
    </row>
    <row r="2251" spans="1:7" s="1" customFormat="1" ht="12.75" x14ac:dyDescent="0.25">
      <c r="B2251" s="6" t="s">
        <v>4</v>
      </c>
      <c r="E2251" s="32"/>
      <c r="F2251" s="32"/>
      <c r="G2251" s="32"/>
    </row>
    <row r="2252" spans="1:7" s="1" customFormat="1" ht="12.75" x14ac:dyDescent="0.25">
      <c r="B2252" s="7" t="s">
        <v>5</v>
      </c>
      <c r="E2252" s="32"/>
      <c r="F2252" s="32"/>
      <c r="G2252" s="32"/>
    </row>
    <row r="2253" spans="1:7" s="1" customFormat="1" ht="12.75" x14ac:dyDescent="0.25">
      <c r="B2253" s="8" t="s">
        <v>6</v>
      </c>
      <c r="E2253" s="32"/>
      <c r="F2253" s="32"/>
      <c r="G2253" s="32"/>
    </row>
    <row r="2254" spans="1:7" s="2" customFormat="1" ht="12" x14ac:dyDescent="0.25">
      <c r="E2254" s="33"/>
      <c r="F2254" s="33"/>
      <c r="G2254" s="42" t="s">
        <v>927</v>
      </c>
    </row>
    <row r="2255" spans="1:7" s="3" customFormat="1" ht="27.4" customHeight="1" x14ac:dyDescent="0.25">
      <c r="B2255" s="9" t="s">
        <v>8</v>
      </c>
      <c r="C2255" s="9" t="s">
        <v>9</v>
      </c>
      <c r="D2255" s="9" t="s">
        <v>10</v>
      </c>
      <c r="E2255" s="34" t="s">
        <v>11</v>
      </c>
      <c r="F2255" s="34" t="s">
        <v>12</v>
      </c>
      <c r="G2255" s="43" t="s">
        <v>13</v>
      </c>
    </row>
    <row r="2256" spans="1:7" s="4" customFormat="1" ht="20.100000000000001" customHeight="1" x14ac:dyDescent="0.25">
      <c r="B2256" s="17" t="s">
        <v>70</v>
      </c>
      <c r="C2256" s="18"/>
      <c r="D2256" s="19"/>
      <c r="E2256" s="36"/>
      <c r="F2256" s="36"/>
      <c r="G2256" s="44">
        <f>G2247</f>
        <v>0</v>
      </c>
    </row>
    <row r="2257" spans="1:7" s="3" customFormat="1" ht="24" customHeight="1" x14ac:dyDescent="0.25">
      <c r="A2257" s="3">
        <v>7943</v>
      </c>
      <c r="B2257" s="10" t="s">
        <v>970</v>
      </c>
      <c r="C2257" s="21" t="s">
        <v>453</v>
      </c>
      <c r="D2257" s="15"/>
      <c r="E2257" s="30"/>
      <c r="F2257" s="30"/>
      <c r="G2257" s="30"/>
    </row>
    <row r="2258" spans="1:7" s="3" customFormat="1" ht="12" customHeight="1" x14ac:dyDescent="0.25">
      <c r="B2258" s="13"/>
      <c r="C2258" s="14"/>
      <c r="D2258" s="14"/>
      <c r="E2258" s="35"/>
      <c r="F2258" s="35"/>
      <c r="G2258" s="35"/>
    </row>
    <row r="2259" spans="1:7" s="3" customFormat="1" ht="24" customHeight="1" x14ac:dyDescent="0.25">
      <c r="A2259" s="3">
        <v>7944</v>
      </c>
      <c r="B2259" s="10" t="s">
        <v>971</v>
      </c>
      <c r="C2259" s="11" t="s">
        <v>455</v>
      </c>
      <c r="D2259" s="15" t="s">
        <v>249</v>
      </c>
      <c r="E2259" s="30">
        <v>1</v>
      </c>
      <c r="F2259" s="31">
        <v>0</v>
      </c>
      <c r="G2259" s="30">
        <f>IF(D2259 = CHAR(37), E2259*F2259/100,E2259*F2259)</f>
        <v>0</v>
      </c>
    </row>
    <row r="2260" spans="1:7" s="3" customFormat="1" ht="12" customHeight="1" x14ac:dyDescent="0.25">
      <c r="B2260" s="13"/>
      <c r="C2260" s="14"/>
      <c r="D2260" s="14"/>
      <c r="E2260" s="35"/>
      <c r="F2260" s="35"/>
      <c r="G2260" s="35"/>
    </row>
    <row r="2261" spans="1:7" s="3" customFormat="1" ht="24" customHeight="1" x14ac:dyDescent="0.25">
      <c r="A2261" s="3">
        <v>7945</v>
      </c>
      <c r="B2261" s="10" t="s">
        <v>972</v>
      </c>
      <c r="C2261" s="11" t="s">
        <v>457</v>
      </c>
      <c r="D2261" s="15" t="s">
        <v>249</v>
      </c>
      <c r="E2261" s="30">
        <v>1</v>
      </c>
      <c r="F2261" s="31">
        <v>0</v>
      </c>
      <c r="G2261" s="30">
        <f>IF(D2261 = CHAR(37), E2261*F2261/100,E2261*F2261)</f>
        <v>0</v>
      </c>
    </row>
    <row r="2262" spans="1:7" s="3" customFormat="1" ht="12" customHeight="1" x14ac:dyDescent="0.25">
      <c r="B2262" s="13"/>
      <c r="C2262" s="14"/>
      <c r="D2262" s="14"/>
      <c r="E2262" s="35"/>
      <c r="F2262" s="35"/>
      <c r="G2262" s="35"/>
    </row>
    <row r="2263" spans="1:7" s="3" customFormat="1" ht="12" customHeight="1" x14ac:dyDescent="0.25">
      <c r="A2263" s="3">
        <v>7946</v>
      </c>
      <c r="B2263" s="10" t="s">
        <v>973</v>
      </c>
      <c r="C2263" s="11" t="s">
        <v>459</v>
      </c>
      <c r="D2263" s="15" t="s">
        <v>249</v>
      </c>
      <c r="E2263" s="30">
        <v>1</v>
      </c>
      <c r="F2263" s="31">
        <v>0</v>
      </c>
      <c r="G2263" s="30">
        <f>IF(D2263 = CHAR(37), E2263*F2263/100,E2263*F2263)</f>
        <v>0</v>
      </c>
    </row>
    <row r="2264" spans="1:7" s="3" customFormat="1" ht="12" customHeight="1" x14ac:dyDescent="0.25">
      <c r="B2264" s="13"/>
      <c r="C2264" s="14"/>
      <c r="D2264" s="14"/>
      <c r="E2264" s="35"/>
      <c r="F2264" s="35"/>
      <c r="G2264" s="35"/>
    </row>
    <row r="2265" spans="1:7" s="3" customFormat="1" ht="12" customHeight="1" x14ac:dyDescent="0.25">
      <c r="A2265" s="3">
        <v>7947</v>
      </c>
      <c r="B2265" s="10" t="s">
        <v>974</v>
      </c>
      <c r="C2265" s="11" t="s">
        <v>461</v>
      </c>
      <c r="D2265" s="15" t="s">
        <v>249</v>
      </c>
      <c r="E2265" s="30">
        <v>1</v>
      </c>
      <c r="F2265" s="31">
        <v>0</v>
      </c>
      <c r="G2265" s="30">
        <f>IF(D2265 = CHAR(37), E2265*F2265/100,E2265*F2265)</f>
        <v>0</v>
      </c>
    </row>
    <row r="2266" spans="1:7" s="3" customFormat="1" ht="12" customHeight="1" x14ac:dyDescent="0.25">
      <c r="B2266" s="13"/>
      <c r="C2266" s="14"/>
      <c r="D2266" s="14"/>
      <c r="E2266" s="35"/>
      <c r="F2266" s="35"/>
      <c r="G2266" s="35"/>
    </row>
    <row r="2267" spans="1:7" s="3" customFormat="1" ht="24" customHeight="1" x14ac:dyDescent="0.25">
      <c r="A2267" s="3">
        <v>7948</v>
      </c>
      <c r="B2267" s="10" t="s">
        <v>975</v>
      </c>
      <c r="C2267" s="16" t="s">
        <v>976</v>
      </c>
      <c r="D2267" s="15"/>
      <c r="E2267" s="30"/>
      <c r="F2267" s="30"/>
      <c r="G2267" s="30"/>
    </row>
    <row r="2268" spans="1:7" s="3" customFormat="1" ht="12" customHeight="1" x14ac:dyDescent="0.25">
      <c r="B2268" s="13"/>
      <c r="C2268" s="14"/>
      <c r="D2268" s="14"/>
      <c r="E2268" s="35"/>
      <c r="F2268" s="35"/>
      <c r="G2268" s="35"/>
    </row>
    <row r="2269" spans="1:7" s="3" customFormat="1" ht="24" customHeight="1" x14ac:dyDescent="0.25">
      <c r="A2269" s="3">
        <v>7949</v>
      </c>
      <c r="B2269" s="10"/>
      <c r="C2269" s="11" t="s">
        <v>464</v>
      </c>
      <c r="D2269" s="15"/>
      <c r="E2269" s="30"/>
      <c r="F2269" s="30"/>
      <c r="G2269" s="30"/>
    </row>
    <row r="2270" spans="1:7" s="3" customFormat="1" ht="12" customHeight="1" x14ac:dyDescent="0.25">
      <c r="B2270" s="13"/>
      <c r="C2270" s="14"/>
      <c r="D2270" s="14"/>
      <c r="E2270" s="35"/>
      <c r="F2270" s="35"/>
      <c r="G2270" s="35"/>
    </row>
    <row r="2271" spans="1:7" s="3" customFormat="1" ht="12" customHeight="1" x14ac:dyDescent="0.25">
      <c r="A2271" s="3">
        <v>7950</v>
      </c>
      <c r="B2271" s="10" t="s">
        <v>977</v>
      </c>
      <c r="C2271" s="11" t="s">
        <v>522</v>
      </c>
      <c r="D2271" s="15" t="s">
        <v>249</v>
      </c>
      <c r="E2271" s="30">
        <v>2</v>
      </c>
      <c r="F2271" s="31">
        <v>0</v>
      </c>
      <c r="G2271" s="30">
        <f>IF(D2271 = CHAR(37), E2271*F2271/100,E2271*F2271)</f>
        <v>0</v>
      </c>
    </row>
    <row r="2272" spans="1:7" s="3" customFormat="1" ht="12" customHeight="1" x14ac:dyDescent="0.25">
      <c r="B2272" s="13"/>
      <c r="C2272" s="14"/>
      <c r="D2272" s="14"/>
      <c r="E2272" s="35"/>
      <c r="F2272" s="35"/>
      <c r="G2272" s="35"/>
    </row>
    <row r="2273" spans="1:7" s="3" customFormat="1" ht="24" customHeight="1" x14ac:dyDescent="0.25">
      <c r="A2273" s="3">
        <v>7951</v>
      </c>
      <c r="B2273" s="10" t="s">
        <v>978</v>
      </c>
      <c r="C2273" s="11" t="s">
        <v>524</v>
      </c>
      <c r="D2273" s="15" t="s">
        <v>249</v>
      </c>
      <c r="E2273" s="30">
        <v>1</v>
      </c>
      <c r="F2273" s="31">
        <v>0</v>
      </c>
      <c r="G2273" s="30">
        <f>IF(D2273 = CHAR(37), E2273*F2273/100,E2273*F2273)</f>
        <v>0</v>
      </c>
    </row>
    <row r="2274" spans="1:7" s="3" customFormat="1" ht="12" customHeight="1" x14ac:dyDescent="0.25">
      <c r="B2274" s="13"/>
      <c r="C2274" s="14"/>
      <c r="D2274" s="14"/>
      <c r="E2274" s="35"/>
      <c r="F2274" s="35"/>
      <c r="G2274" s="35"/>
    </row>
    <row r="2275" spans="1:7" s="3" customFormat="1" ht="12" customHeight="1" x14ac:dyDescent="0.25">
      <c r="A2275" s="3">
        <v>7952</v>
      </c>
      <c r="B2275" s="10" t="s">
        <v>979</v>
      </c>
      <c r="C2275" s="11" t="s">
        <v>806</v>
      </c>
      <c r="D2275" s="15" t="s">
        <v>249</v>
      </c>
      <c r="E2275" s="30">
        <v>1</v>
      </c>
      <c r="F2275" s="31">
        <v>0</v>
      </c>
      <c r="G2275" s="30">
        <f>IF(D2275 = CHAR(37), E2275*F2275/100,E2275*F2275)</f>
        <v>0</v>
      </c>
    </row>
    <row r="2276" spans="1:7" s="3" customFormat="1" ht="12" customHeight="1" x14ac:dyDescent="0.25">
      <c r="B2276" s="13"/>
      <c r="C2276" s="14"/>
      <c r="D2276" s="14"/>
      <c r="E2276" s="35"/>
      <c r="F2276" s="35"/>
      <c r="G2276" s="35"/>
    </row>
    <row r="2277" spans="1:7" s="3" customFormat="1" ht="24" customHeight="1" x14ac:dyDescent="0.25">
      <c r="A2277" s="3">
        <v>7953</v>
      </c>
      <c r="B2277" s="10" t="s">
        <v>980</v>
      </c>
      <c r="C2277" s="11" t="s">
        <v>528</v>
      </c>
      <c r="D2277" s="15" t="s">
        <v>249</v>
      </c>
      <c r="E2277" s="30">
        <v>2</v>
      </c>
      <c r="F2277" s="31">
        <v>0</v>
      </c>
      <c r="G2277" s="30">
        <f>IF(D2277 = CHAR(37), E2277*F2277/100,E2277*F2277)</f>
        <v>0</v>
      </c>
    </row>
    <row r="2278" spans="1:7" s="3" customFormat="1" ht="12" customHeight="1" x14ac:dyDescent="0.25">
      <c r="B2278" s="13"/>
      <c r="C2278" s="14"/>
      <c r="D2278" s="14"/>
      <c r="E2278" s="35"/>
      <c r="F2278" s="35"/>
      <c r="G2278" s="35"/>
    </row>
    <row r="2279" spans="1:7" s="3" customFormat="1" ht="24" customHeight="1" x14ac:dyDescent="0.25">
      <c r="A2279" s="3">
        <v>7954</v>
      </c>
      <c r="B2279" s="10" t="s">
        <v>981</v>
      </c>
      <c r="C2279" s="11" t="s">
        <v>809</v>
      </c>
      <c r="D2279" s="15" t="s">
        <v>249</v>
      </c>
      <c r="E2279" s="30">
        <v>2</v>
      </c>
      <c r="F2279" s="31">
        <v>0</v>
      </c>
      <c r="G2279" s="30">
        <f>IF(D2279 = CHAR(37), E2279*F2279/100,E2279*F2279)</f>
        <v>0</v>
      </c>
    </row>
    <row r="2280" spans="1:7" s="3" customFormat="1" ht="12" customHeight="1" x14ac:dyDescent="0.25">
      <c r="B2280" s="13"/>
      <c r="C2280" s="14"/>
      <c r="D2280" s="14"/>
      <c r="E2280" s="35"/>
      <c r="F2280" s="35"/>
      <c r="G2280" s="35"/>
    </row>
    <row r="2281" spans="1:7" s="3" customFormat="1" ht="72" customHeight="1" x14ac:dyDescent="0.25">
      <c r="A2281" s="3">
        <v>7955</v>
      </c>
      <c r="B2281" s="10" t="s">
        <v>982</v>
      </c>
      <c r="C2281" s="22" t="s">
        <v>532</v>
      </c>
      <c r="D2281" s="15" t="s">
        <v>249</v>
      </c>
      <c r="E2281" s="30">
        <v>1</v>
      </c>
      <c r="F2281" s="31">
        <v>0</v>
      </c>
      <c r="G2281" s="30">
        <f>IF(D2281 = CHAR(37), E2281*F2281/100,E2281*F2281)</f>
        <v>0</v>
      </c>
    </row>
    <row r="2282" spans="1:7" s="3" customFormat="1" ht="12" customHeight="1" x14ac:dyDescent="0.25">
      <c r="B2282" s="13"/>
      <c r="C2282" s="14"/>
      <c r="D2282" s="14"/>
      <c r="E2282" s="35"/>
      <c r="F2282" s="35"/>
      <c r="G2282" s="35"/>
    </row>
    <row r="2283" spans="1:7" s="3" customFormat="1" ht="24" customHeight="1" x14ac:dyDescent="0.25">
      <c r="A2283" s="3">
        <v>7956</v>
      </c>
      <c r="B2283" s="10" t="s">
        <v>983</v>
      </c>
      <c r="C2283" s="11" t="s">
        <v>478</v>
      </c>
      <c r="D2283" s="15" t="s">
        <v>249</v>
      </c>
      <c r="E2283" s="30">
        <v>1</v>
      </c>
      <c r="F2283" s="31">
        <v>0</v>
      </c>
      <c r="G2283" s="30">
        <f>IF(D2283 = CHAR(37), E2283*F2283/100,E2283*F2283)</f>
        <v>0</v>
      </c>
    </row>
    <row r="2284" spans="1:7" s="3" customFormat="1" ht="12" customHeight="1" x14ac:dyDescent="0.25">
      <c r="B2284" s="13"/>
      <c r="C2284" s="14"/>
      <c r="D2284" s="14"/>
      <c r="E2284" s="35"/>
      <c r="F2284" s="35"/>
      <c r="G2284" s="35"/>
    </row>
    <row r="2285" spans="1:7" s="3" customFormat="1" ht="36" customHeight="1" x14ac:dyDescent="0.25">
      <c r="A2285" s="3">
        <v>7957</v>
      </c>
      <c r="B2285" s="10" t="s">
        <v>984</v>
      </c>
      <c r="C2285" s="11" t="s">
        <v>480</v>
      </c>
      <c r="D2285" s="15" t="s">
        <v>249</v>
      </c>
      <c r="E2285" s="30">
        <v>1</v>
      </c>
      <c r="F2285" s="31">
        <v>0</v>
      </c>
      <c r="G2285" s="30">
        <f>IF(D2285 = CHAR(37), E2285*F2285/100,E2285*F2285)</f>
        <v>0</v>
      </c>
    </row>
    <row r="2286" spans="1:7" s="3" customFormat="1" ht="12" customHeight="1" x14ac:dyDescent="0.25">
      <c r="B2286" s="13"/>
      <c r="C2286" s="14"/>
      <c r="D2286" s="14"/>
      <c r="E2286" s="35"/>
      <c r="F2286" s="35"/>
      <c r="G2286" s="35"/>
    </row>
    <row r="2287" spans="1:7" s="3" customFormat="1" ht="12" customHeight="1" x14ac:dyDescent="0.25">
      <c r="A2287" s="3">
        <v>7958</v>
      </c>
      <c r="B2287" s="10" t="s">
        <v>985</v>
      </c>
      <c r="C2287" s="11" t="s">
        <v>537</v>
      </c>
      <c r="D2287" s="15" t="s">
        <v>249</v>
      </c>
      <c r="E2287" s="30">
        <v>1</v>
      </c>
      <c r="F2287" s="31">
        <v>0</v>
      </c>
      <c r="G2287" s="30">
        <f>IF(D2287 = CHAR(37), E2287*F2287/100,E2287*F2287)</f>
        <v>0</v>
      </c>
    </row>
    <row r="2288" spans="1:7" s="3" customFormat="1" ht="12" customHeight="1" x14ac:dyDescent="0.25">
      <c r="B2288" s="13"/>
      <c r="C2288" s="14"/>
      <c r="D2288" s="14"/>
      <c r="E2288" s="35"/>
      <c r="F2288" s="35"/>
      <c r="G2288" s="35"/>
    </row>
    <row r="2289" spans="1:7" s="3" customFormat="1" ht="12" customHeight="1" x14ac:dyDescent="0.25">
      <c r="A2289" s="3">
        <v>8977</v>
      </c>
      <c r="B2289" s="10" t="s">
        <v>986</v>
      </c>
      <c r="C2289" s="11" t="s">
        <v>484</v>
      </c>
      <c r="D2289" s="15" t="s">
        <v>20</v>
      </c>
      <c r="E2289" s="30">
        <v>1</v>
      </c>
      <c r="F2289" s="31">
        <v>0</v>
      </c>
      <c r="G2289" s="30">
        <f>IF(D2289 = CHAR(37), E2289*F2289/100,E2289*F2289)</f>
        <v>0</v>
      </c>
    </row>
    <row r="2290" spans="1:7" s="3" customFormat="1" ht="12" customHeight="1" x14ac:dyDescent="0.25">
      <c r="B2290" s="13"/>
      <c r="C2290" s="14"/>
      <c r="D2290" s="14"/>
      <c r="E2290" s="35"/>
      <c r="F2290" s="35"/>
      <c r="G2290" s="35"/>
    </row>
    <row r="2291" spans="1:7" s="3" customFormat="1" ht="12" customHeight="1" x14ac:dyDescent="0.25">
      <c r="A2291" s="3">
        <v>13893</v>
      </c>
      <c r="B2291" s="10" t="s">
        <v>987</v>
      </c>
      <c r="C2291" s="11" t="s">
        <v>629</v>
      </c>
      <c r="D2291" s="15"/>
      <c r="E2291" s="30"/>
      <c r="F2291" s="30"/>
      <c r="G2291" s="30"/>
    </row>
    <row r="2292" spans="1:7" s="3" customFormat="1" ht="12" customHeight="1" x14ac:dyDescent="0.25">
      <c r="B2292" s="13"/>
      <c r="C2292" s="14"/>
      <c r="D2292" s="14"/>
      <c r="E2292" s="35"/>
      <c r="F2292" s="35"/>
      <c r="G2292" s="35"/>
    </row>
    <row r="2293" spans="1:7" s="3" customFormat="1" ht="12" customHeight="1" x14ac:dyDescent="0.25">
      <c r="A2293" s="3">
        <v>13894</v>
      </c>
      <c r="B2293" s="10" t="s">
        <v>988</v>
      </c>
      <c r="C2293" s="11" t="s">
        <v>631</v>
      </c>
      <c r="D2293" s="15" t="s">
        <v>20</v>
      </c>
      <c r="E2293" s="30">
        <v>1</v>
      </c>
      <c r="F2293" s="31">
        <v>0</v>
      </c>
      <c r="G2293" s="30">
        <f>IF(D2293 = CHAR(37), E2293*F2293/100,E2293*F2293)</f>
        <v>0</v>
      </c>
    </row>
    <row r="2294" spans="1:7" s="3" customFormat="1" ht="12" customHeight="1" x14ac:dyDescent="0.25">
      <c r="B2294" s="13"/>
      <c r="C2294" s="14"/>
      <c r="D2294" s="14"/>
      <c r="E2294" s="35"/>
      <c r="F2294" s="35"/>
      <c r="G2294" s="35"/>
    </row>
    <row r="2295" spans="1:7" s="3" customFormat="1" ht="12" customHeight="1" x14ac:dyDescent="0.25">
      <c r="B2295" s="13"/>
      <c r="C2295" s="14"/>
      <c r="D2295" s="14"/>
      <c r="E2295" s="35"/>
      <c r="F2295" s="35"/>
      <c r="G2295" s="35"/>
    </row>
    <row r="2296" spans="1:7" s="3" customFormat="1" ht="12" customHeight="1" x14ac:dyDescent="0.25">
      <c r="B2296" s="13"/>
      <c r="C2296" s="14"/>
      <c r="D2296" s="14"/>
      <c r="E2296" s="35"/>
      <c r="F2296" s="35"/>
      <c r="G2296" s="35"/>
    </row>
    <row r="2297" spans="1:7" s="3" customFormat="1" ht="12" customHeight="1" x14ac:dyDescent="0.25">
      <c r="B2297" s="13"/>
      <c r="C2297" s="14"/>
      <c r="D2297" s="14"/>
      <c r="E2297" s="35"/>
      <c r="F2297" s="35"/>
      <c r="G2297" s="35"/>
    </row>
    <row r="2298" spans="1:7" s="3" customFormat="1" ht="12" customHeight="1" x14ac:dyDescent="0.25">
      <c r="B2298" s="13"/>
      <c r="C2298" s="14"/>
      <c r="D2298" s="14"/>
      <c r="E2298" s="35"/>
      <c r="F2298" s="35"/>
      <c r="G2298" s="35"/>
    </row>
    <row r="2299" spans="1:7" s="3" customFormat="1" ht="12" customHeight="1" x14ac:dyDescent="0.25">
      <c r="B2299" s="13"/>
      <c r="C2299" s="14"/>
      <c r="D2299" s="14"/>
      <c r="E2299" s="35"/>
      <c r="F2299" s="35"/>
      <c r="G2299" s="35"/>
    </row>
    <row r="2300" spans="1:7" s="3" customFormat="1" ht="12" customHeight="1" x14ac:dyDescent="0.25">
      <c r="B2300" s="13"/>
      <c r="C2300" s="14"/>
      <c r="D2300" s="14"/>
      <c r="E2300" s="35"/>
      <c r="F2300" s="35"/>
      <c r="G2300" s="35"/>
    </row>
    <row r="2301" spans="1:7" s="3" customFormat="1" ht="12" customHeight="1" x14ac:dyDescent="0.25">
      <c r="B2301" s="13"/>
      <c r="C2301" s="14"/>
      <c r="D2301" s="14"/>
      <c r="E2301" s="35"/>
      <c r="F2301" s="35"/>
      <c r="G2301" s="35"/>
    </row>
    <row r="2302" spans="1:7" s="3" customFormat="1" ht="12" customHeight="1" x14ac:dyDescent="0.25">
      <c r="B2302" s="13"/>
      <c r="C2302" s="14"/>
      <c r="D2302" s="14"/>
      <c r="E2302" s="35"/>
      <c r="F2302" s="35"/>
      <c r="G2302" s="35"/>
    </row>
    <row r="2303" spans="1:7" s="3" customFormat="1" ht="12" customHeight="1" x14ac:dyDescent="0.25">
      <c r="B2303" s="13"/>
      <c r="C2303" s="14"/>
      <c r="D2303" s="14"/>
      <c r="E2303" s="35"/>
      <c r="F2303" s="35"/>
      <c r="G2303" s="35"/>
    </row>
    <row r="2304" spans="1:7" s="4" customFormat="1" ht="20.100000000000001" customHeight="1" x14ac:dyDescent="0.25">
      <c r="B2304" s="17" t="s">
        <v>200</v>
      </c>
      <c r="C2304" s="18"/>
      <c r="D2304" s="19"/>
      <c r="E2304" s="36"/>
      <c r="F2304" s="36"/>
      <c r="G2304" s="44">
        <f>SUM(G2256:G2303)</f>
        <v>0</v>
      </c>
    </row>
    <row r="2305" spans="1:7" s="2" customFormat="1" ht="12" customHeight="1" x14ac:dyDescent="0.25">
      <c r="D2305" s="20" t="s">
        <v>989</v>
      </c>
      <c r="E2305" s="33"/>
      <c r="F2305" s="33"/>
      <c r="G2305" s="33"/>
    </row>
    <row r="2306" spans="1:7" s="1" customFormat="1" ht="12.75" x14ac:dyDescent="0.25">
      <c r="B2306" s="6" t="s">
        <v>1</v>
      </c>
      <c r="E2306" s="32"/>
      <c r="F2306" s="32"/>
      <c r="G2306" s="32"/>
    </row>
    <row r="2307" spans="1:7" s="1" customFormat="1" ht="12.75" x14ac:dyDescent="0.25">
      <c r="B2307" s="6" t="s">
        <v>3</v>
      </c>
      <c r="E2307" s="32"/>
      <c r="F2307" s="32"/>
      <c r="G2307" s="32"/>
    </row>
    <row r="2308" spans="1:7" s="1" customFormat="1" ht="12.75" x14ac:dyDescent="0.25">
      <c r="B2308" s="6" t="s">
        <v>4</v>
      </c>
      <c r="E2308" s="32"/>
      <c r="F2308" s="32"/>
      <c r="G2308" s="32"/>
    </row>
    <row r="2309" spans="1:7" s="1" customFormat="1" ht="12.75" x14ac:dyDescent="0.25">
      <c r="B2309" s="7" t="s">
        <v>5</v>
      </c>
      <c r="E2309" s="32"/>
      <c r="F2309" s="32"/>
      <c r="G2309" s="32"/>
    </row>
    <row r="2310" spans="1:7" s="1" customFormat="1" ht="12.75" x14ac:dyDescent="0.25">
      <c r="B2310" s="8" t="s">
        <v>6</v>
      </c>
      <c r="E2310" s="32"/>
      <c r="F2310" s="32"/>
      <c r="G2310" s="32"/>
    </row>
    <row r="2311" spans="1:7" s="2" customFormat="1" ht="12" x14ac:dyDescent="0.25">
      <c r="E2311" s="33"/>
      <c r="F2311" s="33"/>
      <c r="G2311" s="42" t="s">
        <v>990</v>
      </c>
    </row>
    <row r="2312" spans="1:7" s="3" customFormat="1" ht="27.4" customHeight="1" x14ac:dyDescent="0.25">
      <c r="B2312" s="9" t="s">
        <v>8</v>
      </c>
      <c r="C2312" s="9" t="s">
        <v>9</v>
      </c>
      <c r="D2312" s="9" t="s">
        <v>10</v>
      </c>
      <c r="E2312" s="34" t="s">
        <v>11</v>
      </c>
      <c r="F2312" s="34" t="s">
        <v>12</v>
      </c>
      <c r="G2312" s="43" t="s">
        <v>13</v>
      </c>
    </row>
    <row r="2313" spans="1:7" s="3" customFormat="1" ht="12" customHeight="1" x14ac:dyDescent="0.25">
      <c r="A2313" s="3">
        <v>3969</v>
      </c>
      <c r="B2313" s="10" t="s">
        <v>991</v>
      </c>
      <c r="C2313" s="16" t="s">
        <v>356</v>
      </c>
      <c r="D2313" s="15"/>
      <c r="E2313" s="30"/>
      <c r="F2313" s="30"/>
      <c r="G2313" s="30"/>
    </row>
    <row r="2314" spans="1:7" s="3" customFormat="1" ht="12" customHeight="1" x14ac:dyDescent="0.25">
      <c r="B2314" s="13"/>
      <c r="C2314" s="14"/>
      <c r="D2314" s="14"/>
      <c r="E2314" s="35"/>
      <c r="F2314" s="35"/>
      <c r="G2314" s="35"/>
    </row>
    <row r="2315" spans="1:7" s="3" customFormat="1" ht="12" customHeight="1" x14ac:dyDescent="0.25">
      <c r="A2315" s="3">
        <v>3970</v>
      </c>
      <c r="B2315" s="10" t="s">
        <v>992</v>
      </c>
      <c r="C2315" s="16" t="s">
        <v>993</v>
      </c>
      <c r="D2315" s="15"/>
      <c r="E2315" s="30"/>
      <c r="F2315" s="30"/>
      <c r="G2315" s="30"/>
    </row>
    <row r="2316" spans="1:7" s="3" customFormat="1" ht="12" customHeight="1" x14ac:dyDescent="0.25">
      <c r="B2316" s="13"/>
      <c r="C2316" s="14"/>
      <c r="D2316" s="14"/>
      <c r="E2316" s="35"/>
      <c r="F2316" s="35"/>
      <c r="G2316" s="35"/>
    </row>
    <row r="2317" spans="1:7" s="3" customFormat="1" ht="24" customHeight="1" x14ac:dyDescent="0.25">
      <c r="A2317" s="3">
        <v>3971</v>
      </c>
      <c r="B2317" s="10" t="s">
        <v>994</v>
      </c>
      <c r="C2317" s="16" t="s">
        <v>359</v>
      </c>
      <c r="D2317" s="15"/>
      <c r="E2317" s="30"/>
      <c r="F2317" s="30"/>
      <c r="G2317" s="30"/>
    </row>
    <row r="2318" spans="1:7" s="3" customFormat="1" ht="12" customHeight="1" x14ac:dyDescent="0.25">
      <c r="B2318" s="13"/>
      <c r="C2318" s="14"/>
      <c r="D2318" s="14"/>
      <c r="E2318" s="35"/>
      <c r="F2318" s="35"/>
      <c r="G2318" s="35"/>
    </row>
    <row r="2319" spans="1:7" s="3" customFormat="1" ht="48" customHeight="1" x14ac:dyDescent="0.25">
      <c r="A2319" s="3">
        <v>3972</v>
      </c>
      <c r="B2319" s="10" t="s">
        <v>995</v>
      </c>
      <c r="C2319" s="11" t="s">
        <v>361</v>
      </c>
      <c r="D2319" s="15" t="s">
        <v>249</v>
      </c>
      <c r="E2319" s="30">
        <v>5</v>
      </c>
      <c r="F2319" s="31">
        <v>0</v>
      </c>
      <c r="G2319" s="30">
        <f>IF(D2319 = CHAR(37), E2319*F2319/100,E2319*F2319)</f>
        <v>0</v>
      </c>
    </row>
    <row r="2320" spans="1:7" s="3" customFormat="1" ht="12" customHeight="1" x14ac:dyDescent="0.25">
      <c r="B2320" s="13"/>
      <c r="C2320" s="14"/>
      <c r="D2320" s="14"/>
      <c r="E2320" s="35"/>
      <c r="F2320" s="35"/>
      <c r="G2320" s="35"/>
    </row>
    <row r="2321" spans="1:7" s="3" customFormat="1" ht="36" customHeight="1" x14ac:dyDescent="0.25">
      <c r="A2321" s="3">
        <v>13327</v>
      </c>
      <c r="B2321" s="10" t="s">
        <v>996</v>
      </c>
      <c r="C2321" s="21" t="s">
        <v>997</v>
      </c>
      <c r="D2321" s="15"/>
      <c r="E2321" s="30"/>
      <c r="F2321" s="30"/>
      <c r="G2321" s="30"/>
    </row>
    <row r="2322" spans="1:7" s="3" customFormat="1" ht="12" customHeight="1" x14ac:dyDescent="0.25">
      <c r="B2322" s="13"/>
      <c r="C2322" s="14"/>
      <c r="D2322" s="14"/>
      <c r="E2322" s="35"/>
      <c r="F2322" s="35"/>
      <c r="G2322" s="35"/>
    </row>
    <row r="2323" spans="1:7" s="3" customFormat="1" ht="12" customHeight="1" x14ac:dyDescent="0.25">
      <c r="A2323" s="3">
        <v>13328</v>
      </c>
      <c r="B2323" s="10"/>
      <c r="C2323" s="11" t="s">
        <v>384</v>
      </c>
      <c r="D2323" s="15"/>
      <c r="E2323" s="30"/>
      <c r="F2323" s="30"/>
      <c r="G2323" s="30"/>
    </row>
    <row r="2324" spans="1:7" s="3" customFormat="1" ht="12" customHeight="1" x14ac:dyDescent="0.25">
      <c r="B2324" s="13"/>
      <c r="C2324" s="14"/>
      <c r="D2324" s="14"/>
      <c r="E2324" s="35"/>
      <c r="F2324" s="35"/>
      <c r="G2324" s="35"/>
    </row>
    <row r="2325" spans="1:7" s="3" customFormat="1" ht="12" customHeight="1" x14ac:dyDescent="0.25">
      <c r="A2325" s="3">
        <v>13329</v>
      </c>
      <c r="B2325" s="10" t="s">
        <v>998</v>
      </c>
      <c r="C2325" s="11" t="s">
        <v>386</v>
      </c>
      <c r="D2325" s="15" t="s">
        <v>20</v>
      </c>
      <c r="E2325" s="30">
        <v>1</v>
      </c>
      <c r="F2325" s="31">
        <v>0</v>
      </c>
      <c r="G2325" s="30">
        <f>IF(D2325 = CHAR(37), E2325*F2325/100,E2325*F2325)</f>
        <v>0</v>
      </c>
    </row>
    <row r="2326" spans="1:7" s="3" customFormat="1" ht="12" customHeight="1" x14ac:dyDescent="0.25">
      <c r="B2326" s="13"/>
      <c r="C2326" s="14"/>
      <c r="D2326" s="14"/>
      <c r="E2326" s="35"/>
      <c r="F2326" s="35"/>
      <c r="G2326" s="35"/>
    </row>
    <row r="2327" spans="1:7" s="3" customFormat="1" ht="12" customHeight="1" x14ac:dyDescent="0.25">
      <c r="A2327" s="3">
        <v>13330</v>
      </c>
      <c r="B2327" s="10"/>
      <c r="C2327" s="11" t="s">
        <v>387</v>
      </c>
      <c r="D2327" s="15"/>
      <c r="E2327" s="30"/>
      <c r="F2327" s="30"/>
      <c r="G2327" s="30"/>
    </row>
    <row r="2328" spans="1:7" s="3" customFormat="1" ht="12" customHeight="1" x14ac:dyDescent="0.25">
      <c r="B2328" s="13"/>
      <c r="C2328" s="14"/>
      <c r="D2328" s="14"/>
      <c r="E2328" s="35"/>
      <c r="F2328" s="35"/>
      <c r="G2328" s="35"/>
    </row>
    <row r="2329" spans="1:7" s="3" customFormat="1" ht="12" customHeight="1" x14ac:dyDescent="0.25">
      <c r="A2329" s="3">
        <v>13331</v>
      </c>
      <c r="B2329" s="10" t="s">
        <v>999</v>
      </c>
      <c r="C2329" s="11" t="s">
        <v>389</v>
      </c>
      <c r="D2329" s="15" t="s">
        <v>20</v>
      </c>
      <c r="E2329" s="30">
        <v>1</v>
      </c>
      <c r="F2329" s="31">
        <v>0</v>
      </c>
      <c r="G2329" s="30">
        <f>IF(D2329 = CHAR(37), E2329*F2329/100,E2329*F2329)</f>
        <v>0</v>
      </c>
    </row>
    <row r="2330" spans="1:7" s="3" customFormat="1" ht="12" customHeight="1" x14ac:dyDescent="0.25">
      <c r="B2330" s="13"/>
      <c r="C2330" s="14"/>
      <c r="D2330" s="14"/>
      <c r="E2330" s="35"/>
      <c r="F2330" s="35"/>
      <c r="G2330" s="35"/>
    </row>
    <row r="2331" spans="1:7" s="3" customFormat="1" ht="12" customHeight="1" x14ac:dyDescent="0.25">
      <c r="A2331" s="3">
        <v>13332</v>
      </c>
      <c r="B2331" s="10" t="s">
        <v>1000</v>
      </c>
      <c r="C2331" s="11" t="s">
        <v>391</v>
      </c>
      <c r="D2331" s="15"/>
      <c r="E2331" s="30"/>
      <c r="F2331" s="30"/>
      <c r="G2331" s="30"/>
    </row>
    <row r="2332" spans="1:7" s="3" customFormat="1" ht="12" customHeight="1" x14ac:dyDescent="0.25">
      <c r="B2332" s="13"/>
      <c r="C2332" s="14"/>
      <c r="D2332" s="14"/>
      <c r="E2332" s="35"/>
      <c r="F2332" s="35"/>
      <c r="G2332" s="35"/>
    </row>
    <row r="2333" spans="1:7" s="3" customFormat="1" ht="12" customHeight="1" x14ac:dyDescent="0.25">
      <c r="A2333" s="3">
        <v>13333</v>
      </c>
      <c r="B2333" s="10"/>
      <c r="C2333" s="11" t="s">
        <v>392</v>
      </c>
      <c r="D2333" s="15"/>
      <c r="E2333" s="30"/>
      <c r="F2333" s="30"/>
      <c r="G2333" s="30"/>
    </row>
    <row r="2334" spans="1:7" s="3" customFormat="1" ht="12" customHeight="1" x14ac:dyDescent="0.25">
      <c r="B2334" s="13"/>
      <c r="C2334" s="14"/>
      <c r="D2334" s="14"/>
      <c r="E2334" s="35"/>
      <c r="F2334" s="35"/>
      <c r="G2334" s="35"/>
    </row>
    <row r="2335" spans="1:7" s="3" customFormat="1" ht="24" customHeight="1" x14ac:dyDescent="0.25">
      <c r="A2335" s="3">
        <v>13334</v>
      </c>
      <c r="B2335" s="10" t="s">
        <v>1001</v>
      </c>
      <c r="C2335" s="11" t="s">
        <v>394</v>
      </c>
      <c r="D2335" s="15" t="s">
        <v>395</v>
      </c>
      <c r="E2335" s="30">
        <v>50</v>
      </c>
      <c r="F2335" s="31">
        <v>0</v>
      </c>
      <c r="G2335" s="30">
        <f>IF(D2335 = CHAR(37), E2335*F2335/100,E2335*F2335)</f>
        <v>0</v>
      </c>
    </row>
    <row r="2336" spans="1:7" s="3" customFormat="1" ht="12" customHeight="1" x14ac:dyDescent="0.25">
      <c r="B2336" s="13"/>
      <c r="C2336" s="14"/>
      <c r="D2336" s="14"/>
      <c r="E2336" s="35"/>
      <c r="F2336" s="35"/>
      <c r="G2336" s="35"/>
    </row>
    <row r="2337" spans="1:7" s="3" customFormat="1" ht="24" customHeight="1" x14ac:dyDescent="0.25">
      <c r="A2337" s="3">
        <v>13608</v>
      </c>
      <c r="B2337" s="10" t="s">
        <v>1002</v>
      </c>
      <c r="C2337" s="11" t="s">
        <v>398</v>
      </c>
      <c r="D2337" s="15" t="s">
        <v>395</v>
      </c>
      <c r="E2337" s="30"/>
      <c r="F2337" s="30">
        <v>0</v>
      </c>
      <c r="G2337" s="30" t="s">
        <v>325</v>
      </c>
    </row>
    <row r="2338" spans="1:7" s="3" customFormat="1" ht="12" customHeight="1" x14ac:dyDescent="0.25">
      <c r="B2338" s="13"/>
      <c r="C2338" s="14"/>
      <c r="D2338" s="14"/>
      <c r="E2338" s="35"/>
      <c r="F2338" s="35"/>
      <c r="G2338" s="35"/>
    </row>
    <row r="2339" spans="1:7" s="3" customFormat="1" ht="12" customHeight="1" x14ac:dyDescent="0.25">
      <c r="A2339" s="3">
        <v>13609</v>
      </c>
      <c r="B2339" s="10" t="s">
        <v>1003</v>
      </c>
      <c r="C2339" s="11" t="s">
        <v>400</v>
      </c>
      <c r="D2339" s="15" t="s">
        <v>395</v>
      </c>
      <c r="E2339" s="30"/>
      <c r="F2339" s="30">
        <v>0</v>
      </c>
      <c r="G2339" s="30" t="s">
        <v>325</v>
      </c>
    </row>
    <row r="2340" spans="1:7" s="3" customFormat="1" ht="12" customHeight="1" x14ac:dyDescent="0.25">
      <c r="B2340" s="13"/>
      <c r="C2340" s="14"/>
      <c r="D2340" s="14"/>
      <c r="E2340" s="35"/>
      <c r="F2340" s="35"/>
      <c r="G2340" s="35"/>
    </row>
    <row r="2341" spans="1:7" s="3" customFormat="1" ht="12" customHeight="1" x14ac:dyDescent="0.25">
      <c r="A2341" s="3">
        <v>13335</v>
      </c>
      <c r="B2341" s="10" t="s">
        <v>1004</v>
      </c>
      <c r="C2341" s="11" t="s">
        <v>402</v>
      </c>
      <c r="D2341" s="15"/>
      <c r="E2341" s="30"/>
      <c r="F2341" s="30"/>
      <c r="G2341" s="30"/>
    </row>
    <row r="2342" spans="1:7" s="3" customFormat="1" ht="12" customHeight="1" x14ac:dyDescent="0.25">
      <c r="B2342" s="13"/>
      <c r="C2342" s="14"/>
      <c r="D2342" s="14"/>
      <c r="E2342" s="35"/>
      <c r="F2342" s="35"/>
      <c r="G2342" s="35"/>
    </row>
    <row r="2343" spans="1:7" s="3" customFormat="1" ht="12" customHeight="1" x14ac:dyDescent="0.25">
      <c r="A2343" s="3">
        <v>13336</v>
      </c>
      <c r="B2343" s="10" t="s">
        <v>1005</v>
      </c>
      <c r="C2343" s="11" t="s">
        <v>404</v>
      </c>
      <c r="D2343" s="15"/>
      <c r="E2343" s="30"/>
      <c r="F2343" s="30"/>
      <c r="G2343" s="30"/>
    </row>
    <row r="2344" spans="1:7" s="3" customFormat="1" ht="12" customHeight="1" x14ac:dyDescent="0.25">
      <c r="B2344" s="13"/>
      <c r="C2344" s="14"/>
      <c r="D2344" s="14"/>
      <c r="E2344" s="35"/>
      <c r="F2344" s="35"/>
      <c r="G2344" s="35"/>
    </row>
    <row r="2345" spans="1:7" s="3" customFormat="1" ht="12" customHeight="1" x14ac:dyDescent="0.25">
      <c r="A2345" s="3">
        <v>13337</v>
      </c>
      <c r="B2345" s="10"/>
      <c r="C2345" s="11" t="s">
        <v>405</v>
      </c>
      <c r="D2345" s="15"/>
      <c r="E2345" s="30"/>
      <c r="F2345" s="30"/>
      <c r="G2345" s="30"/>
    </row>
    <row r="2346" spans="1:7" s="3" customFormat="1" ht="12" customHeight="1" x14ac:dyDescent="0.25">
      <c r="B2346" s="13"/>
      <c r="C2346" s="14"/>
      <c r="D2346" s="14"/>
      <c r="E2346" s="35"/>
      <c r="F2346" s="35"/>
      <c r="G2346" s="35"/>
    </row>
    <row r="2347" spans="1:7" s="3" customFormat="1" ht="24" customHeight="1" x14ac:dyDescent="0.25">
      <c r="A2347" s="3">
        <v>13338</v>
      </c>
      <c r="B2347" s="10" t="s">
        <v>1006</v>
      </c>
      <c r="C2347" s="11" t="s">
        <v>407</v>
      </c>
      <c r="D2347" s="15" t="s">
        <v>408</v>
      </c>
      <c r="E2347" s="30">
        <v>32</v>
      </c>
      <c r="F2347" s="31">
        <v>0</v>
      </c>
      <c r="G2347" s="30">
        <f>IF(D2347 = CHAR(37), E2347*F2347/100,E2347*F2347)</f>
        <v>0</v>
      </c>
    </row>
    <row r="2348" spans="1:7" s="3" customFormat="1" ht="12" customHeight="1" x14ac:dyDescent="0.25">
      <c r="B2348" s="13"/>
      <c r="C2348" s="14"/>
      <c r="D2348" s="14"/>
      <c r="E2348" s="35"/>
      <c r="F2348" s="35"/>
      <c r="G2348" s="35"/>
    </row>
    <row r="2349" spans="1:7" s="3" customFormat="1" ht="12" customHeight="1" x14ac:dyDescent="0.25">
      <c r="A2349" s="3">
        <v>13339</v>
      </c>
      <c r="B2349" s="10"/>
      <c r="C2349" s="11" t="s">
        <v>409</v>
      </c>
      <c r="D2349" s="15"/>
      <c r="E2349" s="30"/>
      <c r="F2349" s="30"/>
      <c r="G2349" s="30"/>
    </row>
    <row r="2350" spans="1:7" s="3" customFormat="1" ht="12" customHeight="1" x14ac:dyDescent="0.25">
      <c r="B2350" s="13"/>
      <c r="C2350" s="14"/>
      <c r="D2350" s="14"/>
      <c r="E2350" s="35"/>
      <c r="F2350" s="35"/>
      <c r="G2350" s="35"/>
    </row>
    <row r="2351" spans="1:7" s="3" customFormat="1" ht="12" customHeight="1" x14ac:dyDescent="0.25">
      <c r="A2351" s="3">
        <v>13340</v>
      </c>
      <c r="B2351" s="10" t="s">
        <v>1007</v>
      </c>
      <c r="C2351" s="11" t="s">
        <v>411</v>
      </c>
      <c r="D2351" s="15" t="s">
        <v>408</v>
      </c>
      <c r="E2351" s="30">
        <v>26</v>
      </c>
      <c r="F2351" s="31">
        <v>0</v>
      </c>
      <c r="G2351" s="30">
        <f>IF(D2351 = CHAR(37), E2351*F2351/100,E2351*F2351)</f>
        <v>0</v>
      </c>
    </row>
    <row r="2352" spans="1:7" s="3" customFormat="1" ht="12" customHeight="1" x14ac:dyDescent="0.25">
      <c r="B2352" s="13"/>
      <c r="C2352" s="14"/>
      <c r="D2352" s="14"/>
      <c r="E2352" s="35"/>
      <c r="F2352" s="35"/>
      <c r="G2352" s="35"/>
    </row>
    <row r="2353" spans="1:7" s="3" customFormat="1" ht="12" customHeight="1" x14ac:dyDescent="0.25">
      <c r="A2353" s="3">
        <v>13341</v>
      </c>
      <c r="B2353" s="10" t="s">
        <v>1008</v>
      </c>
      <c r="C2353" s="11" t="s">
        <v>413</v>
      </c>
      <c r="D2353" s="15" t="s">
        <v>408</v>
      </c>
      <c r="E2353" s="30">
        <v>9</v>
      </c>
      <c r="F2353" s="31">
        <v>0</v>
      </c>
      <c r="G2353" s="30">
        <f>IF(D2353 = CHAR(37), E2353*F2353/100,E2353*F2353)</f>
        <v>0</v>
      </c>
    </row>
    <row r="2354" spans="1:7" s="3" customFormat="1" ht="12" customHeight="1" x14ac:dyDescent="0.25">
      <c r="B2354" s="13"/>
      <c r="C2354" s="14"/>
      <c r="D2354" s="14"/>
      <c r="E2354" s="35"/>
      <c r="F2354" s="35"/>
      <c r="G2354" s="35"/>
    </row>
    <row r="2355" spans="1:7" s="3" customFormat="1" ht="12" customHeight="1" x14ac:dyDescent="0.25">
      <c r="A2355" s="3">
        <v>13342</v>
      </c>
      <c r="B2355" s="10"/>
      <c r="C2355" s="11" t="s">
        <v>414</v>
      </c>
      <c r="D2355" s="15"/>
      <c r="E2355" s="30"/>
      <c r="F2355" s="30"/>
      <c r="G2355" s="30"/>
    </row>
    <row r="2356" spans="1:7" s="3" customFormat="1" ht="12" customHeight="1" x14ac:dyDescent="0.25">
      <c r="B2356" s="13"/>
      <c r="C2356" s="14"/>
      <c r="D2356" s="14"/>
      <c r="E2356" s="35"/>
      <c r="F2356" s="35"/>
      <c r="G2356" s="35"/>
    </row>
    <row r="2357" spans="1:7" s="3" customFormat="1" ht="24" customHeight="1" x14ac:dyDescent="0.25">
      <c r="A2357" s="3">
        <v>13343</v>
      </c>
      <c r="B2357" s="10"/>
      <c r="C2357" s="11" t="s">
        <v>415</v>
      </c>
      <c r="D2357" s="15"/>
      <c r="E2357" s="30"/>
      <c r="F2357" s="30"/>
      <c r="G2357" s="30"/>
    </row>
    <row r="2358" spans="1:7" s="3" customFormat="1" ht="12" customHeight="1" x14ac:dyDescent="0.25">
      <c r="B2358" s="13"/>
      <c r="C2358" s="14"/>
      <c r="D2358" s="14"/>
      <c r="E2358" s="35"/>
      <c r="F2358" s="35"/>
      <c r="G2358" s="35"/>
    </row>
    <row r="2359" spans="1:7" s="3" customFormat="1" ht="12" customHeight="1" x14ac:dyDescent="0.25">
      <c r="A2359" s="3">
        <v>13344</v>
      </c>
      <c r="B2359" s="10"/>
      <c r="C2359" s="11" t="s">
        <v>416</v>
      </c>
      <c r="D2359" s="15"/>
      <c r="E2359" s="30"/>
      <c r="F2359" s="30"/>
      <c r="G2359" s="30"/>
    </row>
    <row r="2360" spans="1:7" s="3" customFormat="1" ht="12" customHeight="1" x14ac:dyDescent="0.25">
      <c r="B2360" s="13"/>
      <c r="C2360" s="14"/>
      <c r="D2360" s="14"/>
      <c r="E2360" s="35"/>
      <c r="F2360" s="35"/>
      <c r="G2360" s="35"/>
    </row>
    <row r="2361" spans="1:7" s="3" customFormat="1" ht="12" customHeight="1" x14ac:dyDescent="0.25">
      <c r="A2361" s="3">
        <v>13345</v>
      </c>
      <c r="B2361" s="10" t="s">
        <v>1009</v>
      </c>
      <c r="C2361" s="11" t="s">
        <v>418</v>
      </c>
      <c r="D2361" s="15" t="s">
        <v>20</v>
      </c>
      <c r="E2361" s="30">
        <v>1</v>
      </c>
      <c r="F2361" s="31">
        <v>0</v>
      </c>
      <c r="G2361" s="30">
        <f>IF(D2361 = CHAR(37), E2361*F2361/100,E2361*F2361)</f>
        <v>0</v>
      </c>
    </row>
    <row r="2362" spans="1:7" s="3" customFormat="1" ht="12" customHeight="1" x14ac:dyDescent="0.25">
      <c r="B2362" s="13"/>
      <c r="C2362" s="14"/>
      <c r="D2362" s="14"/>
      <c r="E2362" s="35"/>
      <c r="F2362" s="35"/>
      <c r="G2362" s="35"/>
    </row>
    <row r="2363" spans="1:7" s="3" customFormat="1" ht="36" customHeight="1" x14ac:dyDescent="0.25">
      <c r="A2363" s="3">
        <v>13346</v>
      </c>
      <c r="B2363" s="10"/>
      <c r="C2363" s="11" t="s">
        <v>419</v>
      </c>
      <c r="D2363" s="15"/>
      <c r="E2363" s="30"/>
      <c r="F2363" s="30"/>
      <c r="G2363" s="30"/>
    </row>
    <row r="2364" spans="1:7" s="3" customFormat="1" ht="12" customHeight="1" x14ac:dyDescent="0.25">
      <c r="B2364" s="13"/>
      <c r="C2364" s="14"/>
      <c r="D2364" s="14"/>
      <c r="E2364" s="35"/>
      <c r="F2364" s="35"/>
      <c r="G2364" s="35"/>
    </row>
    <row r="2365" spans="1:7" s="4" customFormat="1" ht="20.100000000000001" customHeight="1" x14ac:dyDescent="0.25">
      <c r="B2365" s="17" t="s">
        <v>68</v>
      </c>
      <c r="C2365" s="18"/>
      <c r="D2365" s="19"/>
      <c r="E2365" s="36"/>
      <c r="F2365" s="36"/>
      <c r="G2365" s="44">
        <f>SUM(G2313:G2364)</f>
        <v>0</v>
      </c>
    </row>
    <row r="2366" spans="1:7" s="2" customFormat="1" ht="12" customHeight="1" x14ac:dyDescent="0.25">
      <c r="D2366" s="20" t="s">
        <v>1010</v>
      </c>
      <c r="E2366" s="33"/>
      <c r="F2366" s="33"/>
      <c r="G2366" s="33"/>
    </row>
    <row r="2367" spans="1:7" s="1" customFormat="1" ht="12.75" x14ac:dyDescent="0.25">
      <c r="B2367" s="6" t="s">
        <v>1</v>
      </c>
      <c r="E2367" s="32"/>
      <c r="F2367" s="32"/>
      <c r="G2367" s="32"/>
    </row>
    <row r="2368" spans="1:7" s="1" customFormat="1" ht="12.75" x14ac:dyDescent="0.25">
      <c r="B2368" s="6" t="s">
        <v>3</v>
      </c>
      <c r="E2368" s="32"/>
      <c r="F2368" s="32"/>
      <c r="G2368" s="32"/>
    </row>
    <row r="2369" spans="1:7" s="1" customFormat="1" ht="12.75" x14ac:dyDescent="0.25">
      <c r="B2369" s="6" t="s">
        <v>4</v>
      </c>
      <c r="E2369" s="32"/>
      <c r="F2369" s="32"/>
      <c r="G2369" s="32"/>
    </row>
    <row r="2370" spans="1:7" s="1" customFormat="1" ht="12.75" x14ac:dyDescent="0.25">
      <c r="B2370" s="7" t="s">
        <v>5</v>
      </c>
      <c r="E2370" s="32"/>
      <c r="F2370" s="32"/>
      <c r="G2370" s="32"/>
    </row>
    <row r="2371" spans="1:7" s="1" customFormat="1" ht="12.75" x14ac:dyDescent="0.25">
      <c r="B2371" s="8" t="s">
        <v>6</v>
      </c>
      <c r="E2371" s="32"/>
      <c r="F2371" s="32"/>
      <c r="G2371" s="32"/>
    </row>
    <row r="2372" spans="1:7" s="2" customFormat="1" ht="12" x14ac:dyDescent="0.25">
      <c r="E2372" s="33"/>
      <c r="F2372" s="33"/>
      <c r="G2372" s="42" t="s">
        <v>990</v>
      </c>
    </row>
    <row r="2373" spans="1:7" s="3" customFormat="1" ht="27.4" customHeight="1" x14ac:dyDescent="0.25">
      <c r="B2373" s="9" t="s">
        <v>8</v>
      </c>
      <c r="C2373" s="9" t="s">
        <v>9</v>
      </c>
      <c r="D2373" s="9" t="s">
        <v>10</v>
      </c>
      <c r="E2373" s="34" t="s">
        <v>11</v>
      </c>
      <c r="F2373" s="34" t="s">
        <v>12</v>
      </c>
      <c r="G2373" s="43" t="s">
        <v>13</v>
      </c>
    </row>
    <row r="2374" spans="1:7" s="4" customFormat="1" ht="20.100000000000001" customHeight="1" x14ac:dyDescent="0.25">
      <c r="B2374" s="17" t="s">
        <v>70</v>
      </c>
      <c r="C2374" s="18"/>
      <c r="D2374" s="19"/>
      <c r="E2374" s="36"/>
      <c r="F2374" s="36"/>
      <c r="G2374" s="44">
        <f>G2365</f>
        <v>0</v>
      </c>
    </row>
    <row r="2375" spans="1:7" s="3" customFormat="1" ht="12" customHeight="1" x14ac:dyDescent="0.25">
      <c r="A2375" s="3">
        <v>13347</v>
      </c>
      <c r="B2375" s="10"/>
      <c r="C2375" s="11" t="s">
        <v>416</v>
      </c>
      <c r="D2375" s="15"/>
      <c r="E2375" s="30"/>
      <c r="F2375" s="30"/>
      <c r="G2375" s="30"/>
    </row>
    <row r="2376" spans="1:7" s="3" customFormat="1" ht="12" customHeight="1" x14ac:dyDescent="0.25">
      <c r="B2376" s="13"/>
      <c r="C2376" s="14"/>
      <c r="D2376" s="14"/>
      <c r="E2376" s="35"/>
      <c r="F2376" s="35"/>
      <c r="G2376" s="35"/>
    </row>
    <row r="2377" spans="1:7" s="3" customFormat="1" ht="12" customHeight="1" x14ac:dyDescent="0.25">
      <c r="A2377" s="3">
        <v>13348</v>
      </c>
      <c r="B2377" s="10" t="s">
        <v>1011</v>
      </c>
      <c r="C2377" s="11" t="s">
        <v>418</v>
      </c>
      <c r="D2377" s="15" t="s">
        <v>20</v>
      </c>
      <c r="E2377" s="30">
        <v>1</v>
      </c>
      <c r="F2377" s="31">
        <v>0</v>
      </c>
      <c r="G2377" s="30">
        <f>IF(D2377 = CHAR(37), E2377*F2377/100,E2377*F2377)</f>
        <v>0</v>
      </c>
    </row>
    <row r="2378" spans="1:7" s="3" customFormat="1" ht="12" customHeight="1" x14ac:dyDescent="0.25">
      <c r="B2378" s="13"/>
      <c r="C2378" s="14"/>
      <c r="D2378" s="14"/>
      <c r="E2378" s="35"/>
      <c r="F2378" s="35"/>
      <c r="G2378" s="35"/>
    </row>
    <row r="2379" spans="1:7" s="3" customFormat="1" ht="12" customHeight="1" x14ac:dyDescent="0.25">
      <c r="A2379" s="3">
        <v>13349</v>
      </c>
      <c r="B2379" s="10" t="s">
        <v>1012</v>
      </c>
      <c r="C2379" s="11" t="s">
        <v>422</v>
      </c>
      <c r="D2379" s="15"/>
      <c r="E2379" s="30"/>
      <c r="F2379" s="30"/>
      <c r="G2379" s="30"/>
    </row>
    <row r="2380" spans="1:7" s="3" customFormat="1" ht="12" customHeight="1" x14ac:dyDescent="0.25">
      <c r="B2380" s="13"/>
      <c r="C2380" s="14"/>
      <c r="D2380" s="14"/>
      <c r="E2380" s="35"/>
      <c r="F2380" s="35"/>
      <c r="G2380" s="35"/>
    </row>
    <row r="2381" spans="1:7" s="3" customFormat="1" ht="12" customHeight="1" x14ac:dyDescent="0.25">
      <c r="A2381" s="3">
        <v>13350</v>
      </c>
      <c r="B2381" s="10"/>
      <c r="C2381" s="11" t="s">
        <v>423</v>
      </c>
      <c r="D2381" s="15"/>
      <c r="E2381" s="30"/>
      <c r="F2381" s="30"/>
      <c r="G2381" s="30"/>
    </row>
    <row r="2382" spans="1:7" s="3" customFormat="1" ht="12" customHeight="1" x14ac:dyDescent="0.25">
      <c r="B2382" s="13"/>
      <c r="C2382" s="14"/>
      <c r="D2382" s="14"/>
      <c r="E2382" s="35"/>
      <c r="F2382" s="35"/>
      <c r="G2382" s="35"/>
    </row>
    <row r="2383" spans="1:7" s="3" customFormat="1" ht="12" customHeight="1" x14ac:dyDescent="0.25">
      <c r="A2383" s="3">
        <v>13351</v>
      </c>
      <c r="B2383" s="10" t="s">
        <v>1013</v>
      </c>
      <c r="C2383" s="11" t="s">
        <v>425</v>
      </c>
      <c r="D2383" s="15" t="s">
        <v>426</v>
      </c>
      <c r="E2383" s="30">
        <v>1</v>
      </c>
      <c r="F2383" s="31">
        <v>0</v>
      </c>
      <c r="G2383" s="30">
        <f>IF(D2383 = CHAR(37), E2383*F2383/100,E2383*F2383)</f>
        <v>0</v>
      </c>
    </row>
    <row r="2384" spans="1:7" s="3" customFormat="1" ht="12" customHeight="1" x14ac:dyDescent="0.25">
      <c r="B2384" s="13"/>
      <c r="C2384" s="14"/>
      <c r="D2384" s="14"/>
      <c r="E2384" s="35"/>
      <c r="F2384" s="35"/>
      <c r="G2384" s="35"/>
    </row>
    <row r="2385" spans="1:7" s="3" customFormat="1" ht="12" customHeight="1" x14ac:dyDescent="0.25">
      <c r="A2385" s="3">
        <v>13352</v>
      </c>
      <c r="B2385" s="10" t="s">
        <v>1014</v>
      </c>
      <c r="C2385" s="11" t="s">
        <v>428</v>
      </c>
      <c r="D2385" s="15" t="s">
        <v>426</v>
      </c>
      <c r="E2385" s="30"/>
      <c r="F2385" s="30">
        <v>0</v>
      </c>
      <c r="G2385" s="30" t="s">
        <v>325</v>
      </c>
    </row>
    <row r="2386" spans="1:7" s="3" customFormat="1" ht="12" customHeight="1" x14ac:dyDescent="0.25">
      <c r="B2386" s="13"/>
      <c r="C2386" s="14"/>
      <c r="D2386" s="14"/>
      <c r="E2386" s="35"/>
      <c r="F2386" s="35"/>
      <c r="G2386" s="35"/>
    </row>
    <row r="2387" spans="1:7" s="3" customFormat="1" ht="12" customHeight="1" x14ac:dyDescent="0.25">
      <c r="A2387" s="3">
        <v>13353</v>
      </c>
      <c r="B2387" s="10" t="s">
        <v>1015</v>
      </c>
      <c r="C2387" s="11" t="s">
        <v>430</v>
      </c>
      <c r="D2387" s="15" t="s">
        <v>426</v>
      </c>
      <c r="E2387" s="30"/>
      <c r="F2387" s="30">
        <v>0</v>
      </c>
      <c r="G2387" s="30" t="s">
        <v>325</v>
      </c>
    </row>
    <row r="2388" spans="1:7" s="3" customFormat="1" ht="12" customHeight="1" x14ac:dyDescent="0.25">
      <c r="B2388" s="13"/>
      <c r="C2388" s="14"/>
      <c r="D2388" s="14"/>
      <c r="E2388" s="35"/>
      <c r="F2388" s="35"/>
      <c r="G2388" s="35"/>
    </row>
    <row r="2389" spans="1:7" s="3" customFormat="1" ht="12" customHeight="1" x14ac:dyDescent="0.25">
      <c r="A2389" s="3">
        <v>13354</v>
      </c>
      <c r="B2389" s="10" t="s">
        <v>1016</v>
      </c>
      <c r="C2389" s="11" t="s">
        <v>432</v>
      </c>
      <c r="D2389" s="15"/>
      <c r="E2389" s="30"/>
      <c r="F2389" s="30"/>
      <c r="G2389" s="30"/>
    </row>
    <row r="2390" spans="1:7" s="3" customFormat="1" ht="12" customHeight="1" x14ac:dyDescent="0.25">
      <c r="B2390" s="13"/>
      <c r="C2390" s="14"/>
      <c r="D2390" s="14"/>
      <c r="E2390" s="35"/>
      <c r="F2390" s="35"/>
      <c r="G2390" s="35"/>
    </row>
    <row r="2391" spans="1:7" s="3" customFormat="1" ht="12" customHeight="1" x14ac:dyDescent="0.25">
      <c r="A2391" s="3">
        <v>13355</v>
      </c>
      <c r="B2391" s="10" t="s">
        <v>1017</v>
      </c>
      <c r="C2391" s="11" t="s">
        <v>434</v>
      </c>
      <c r="D2391" s="15" t="s">
        <v>395</v>
      </c>
      <c r="E2391" s="30">
        <v>1</v>
      </c>
      <c r="F2391" s="31">
        <v>0</v>
      </c>
      <c r="G2391" s="30">
        <f>IF(D2391 = CHAR(37), E2391*F2391/100,E2391*F2391)</f>
        <v>0</v>
      </c>
    </row>
    <row r="2392" spans="1:7" s="3" customFormat="1" ht="12" customHeight="1" x14ac:dyDescent="0.25">
      <c r="B2392" s="13"/>
      <c r="C2392" s="14"/>
      <c r="D2392" s="14"/>
      <c r="E2392" s="35"/>
      <c r="F2392" s="35"/>
      <c r="G2392" s="35"/>
    </row>
    <row r="2393" spans="1:7" s="3" customFormat="1" ht="12" customHeight="1" x14ac:dyDescent="0.25">
      <c r="A2393" s="3">
        <v>13356</v>
      </c>
      <c r="B2393" s="10"/>
      <c r="C2393" s="11" t="s">
        <v>435</v>
      </c>
      <c r="D2393" s="15"/>
      <c r="E2393" s="30"/>
      <c r="F2393" s="30"/>
      <c r="G2393" s="30"/>
    </row>
    <row r="2394" spans="1:7" s="3" customFormat="1" ht="12" customHeight="1" x14ac:dyDescent="0.25">
      <c r="B2394" s="13"/>
      <c r="C2394" s="14"/>
      <c r="D2394" s="14"/>
      <c r="E2394" s="35"/>
      <c r="F2394" s="35"/>
      <c r="G2394" s="35"/>
    </row>
    <row r="2395" spans="1:7" s="3" customFormat="1" ht="24" customHeight="1" x14ac:dyDescent="0.25">
      <c r="A2395" s="3">
        <v>13357</v>
      </c>
      <c r="B2395" s="10" t="s">
        <v>1018</v>
      </c>
      <c r="C2395" s="11" t="s">
        <v>437</v>
      </c>
      <c r="D2395" s="15" t="s">
        <v>395</v>
      </c>
      <c r="E2395" s="30">
        <v>13</v>
      </c>
      <c r="F2395" s="31">
        <v>0</v>
      </c>
      <c r="G2395" s="30">
        <f>IF(D2395 = CHAR(37), E2395*F2395/100,E2395*F2395)</f>
        <v>0</v>
      </c>
    </row>
    <row r="2396" spans="1:7" s="3" customFormat="1" ht="12" customHeight="1" x14ac:dyDescent="0.25">
      <c r="B2396" s="13"/>
      <c r="C2396" s="14"/>
      <c r="D2396" s="14"/>
      <c r="E2396" s="35"/>
      <c r="F2396" s="35"/>
      <c r="G2396" s="35"/>
    </row>
    <row r="2397" spans="1:7" s="3" customFormat="1" ht="12" customHeight="1" x14ac:dyDescent="0.25">
      <c r="A2397" s="3">
        <v>13358</v>
      </c>
      <c r="B2397" s="10"/>
      <c r="C2397" s="11" t="s">
        <v>438</v>
      </c>
      <c r="D2397" s="15"/>
      <c r="E2397" s="30"/>
      <c r="F2397" s="30"/>
      <c r="G2397" s="30"/>
    </row>
    <row r="2398" spans="1:7" s="3" customFormat="1" ht="12" customHeight="1" x14ac:dyDescent="0.25">
      <c r="B2398" s="13"/>
      <c r="C2398" s="14"/>
      <c r="D2398" s="14"/>
      <c r="E2398" s="35"/>
      <c r="F2398" s="35"/>
      <c r="G2398" s="35"/>
    </row>
    <row r="2399" spans="1:7" s="3" customFormat="1" ht="12" customHeight="1" x14ac:dyDescent="0.25">
      <c r="A2399" s="3">
        <v>13359</v>
      </c>
      <c r="B2399" s="10" t="s">
        <v>1019</v>
      </c>
      <c r="C2399" s="11" t="s">
        <v>440</v>
      </c>
      <c r="D2399" s="15" t="s">
        <v>408</v>
      </c>
      <c r="E2399" s="30"/>
      <c r="F2399" s="30">
        <v>0</v>
      </c>
      <c r="G2399" s="30" t="s">
        <v>325</v>
      </c>
    </row>
    <row r="2400" spans="1:7" s="3" customFormat="1" ht="12" customHeight="1" x14ac:dyDescent="0.25">
      <c r="B2400" s="13"/>
      <c r="C2400" s="14"/>
      <c r="D2400" s="14"/>
      <c r="E2400" s="35"/>
      <c r="F2400" s="35"/>
      <c r="G2400" s="35"/>
    </row>
    <row r="2401" spans="1:7" s="3" customFormat="1" ht="12" customHeight="1" x14ac:dyDescent="0.25">
      <c r="A2401" s="3">
        <v>13360</v>
      </c>
      <c r="B2401" s="10" t="s">
        <v>1020</v>
      </c>
      <c r="C2401" s="11" t="s">
        <v>442</v>
      </c>
      <c r="D2401" s="15" t="s">
        <v>408</v>
      </c>
      <c r="E2401" s="30"/>
      <c r="F2401" s="30">
        <v>0</v>
      </c>
      <c r="G2401" s="30" t="s">
        <v>325</v>
      </c>
    </row>
    <row r="2402" spans="1:7" s="3" customFormat="1" ht="12" customHeight="1" x14ac:dyDescent="0.25">
      <c r="B2402" s="13"/>
      <c r="C2402" s="14"/>
      <c r="D2402" s="14"/>
      <c r="E2402" s="35"/>
      <c r="F2402" s="35"/>
      <c r="G2402" s="35"/>
    </row>
    <row r="2403" spans="1:7" s="3" customFormat="1" ht="12" customHeight="1" x14ac:dyDescent="0.25">
      <c r="A2403" s="3">
        <v>13361</v>
      </c>
      <c r="B2403" s="10" t="s">
        <v>1021</v>
      </c>
      <c r="C2403" s="11" t="s">
        <v>444</v>
      </c>
      <c r="D2403" s="15" t="s">
        <v>249</v>
      </c>
      <c r="E2403" s="30">
        <v>2</v>
      </c>
      <c r="F2403" s="31">
        <v>0</v>
      </c>
      <c r="G2403" s="30">
        <f>IF(D2403 = CHAR(37), E2403*F2403/100,E2403*F2403)</f>
        <v>0</v>
      </c>
    </row>
    <row r="2404" spans="1:7" s="3" customFormat="1" ht="12" customHeight="1" x14ac:dyDescent="0.25">
      <c r="B2404" s="13"/>
      <c r="C2404" s="14"/>
      <c r="D2404" s="14"/>
      <c r="E2404" s="35"/>
      <c r="F2404" s="35"/>
      <c r="G2404" s="35"/>
    </row>
    <row r="2405" spans="1:7" s="3" customFormat="1" ht="12" customHeight="1" x14ac:dyDescent="0.25">
      <c r="A2405" s="3">
        <v>13362</v>
      </c>
      <c r="B2405" s="10"/>
      <c r="C2405" s="11" t="s">
        <v>446</v>
      </c>
      <c r="D2405" s="15"/>
      <c r="E2405" s="30"/>
      <c r="F2405" s="30"/>
      <c r="G2405" s="30"/>
    </row>
    <row r="2406" spans="1:7" s="3" customFormat="1" ht="12" customHeight="1" x14ac:dyDescent="0.25">
      <c r="B2406" s="13"/>
      <c r="C2406" s="14"/>
      <c r="D2406" s="14"/>
      <c r="E2406" s="35"/>
      <c r="F2406" s="35"/>
      <c r="G2406" s="35"/>
    </row>
    <row r="2407" spans="1:7" s="3" customFormat="1" ht="12" customHeight="1" x14ac:dyDescent="0.25">
      <c r="A2407" s="3">
        <v>13363</v>
      </c>
      <c r="B2407" s="10"/>
      <c r="C2407" s="11" t="s">
        <v>447</v>
      </c>
      <c r="D2407" s="15"/>
      <c r="E2407" s="30"/>
      <c r="F2407" s="30"/>
      <c r="G2407" s="30"/>
    </row>
    <row r="2408" spans="1:7" s="3" customFormat="1" ht="12" customHeight="1" x14ac:dyDescent="0.25">
      <c r="B2408" s="13"/>
      <c r="C2408" s="14"/>
      <c r="D2408" s="14"/>
      <c r="E2408" s="35"/>
      <c r="F2408" s="35"/>
      <c r="G2408" s="35"/>
    </row>
    <row r="2409" spans="1:7" s="3" customFormat="1" ht="12" customHeight="1" x14ac:dyDescent="0.25">
      <c r="A2409" s="3">
        <v>13364</v>
      </c>
      <c r="B2409" s="10" t="s">
        <v>1022</v>
      </c>
      <c r="C2409" s="11" t="s">
        <v>449</v>
      </c>
      <c r="D2409" s="15" t="s">
        <v>408</v>
      </c>
      <c r="E2409" s="30"/>
      <c r="F2409" s="30">
        <v>0</v>
      </c>
      <c r="G2409" s="30" t="s">
        <v>325</v>
      </c>
    </row>
    <row r="2410" spans="1:7" s="3" customFormat="1" ht="12" customHeight="1" x14ac:dyDescent="0.25">
      <c r="B2410" s="13"/>
      <c r="C2410" s="14"/>
      <c r="D2410" s="14"/>
      <c r="E2410" s="35"/>
      <c r="F2410" s="35"/>
      <c r="G2410" s="35"/>
    </row>
    <row r="2411" spans="1:7" s="3" customFormat="1" ht="12" customHeight="1" x14ac:dyDescent="0.25">
      <c r="A2411" s="3">
        <v>13365</v>
      </c>
      <c r="B2411" s="10" t="s">
        <v>1023</v>
      </c>
      <c r="C2411" s="11" t="s">
        <v>451</v>
      </c>
      <c r="D2411" s="15" t="s">
        <v>395</v>
      </c>
      <c r="E2411" s="30"/>
      <c r="F2411" s="30">
        <v>0</v>
      </c>
      <c r="G2411" s="30" t="s">
        <v>325</v>
      </c>
    </row>
    <row r="2412" spans="1:7" s="3" customFormat="1" ht="12" customHeight="1" x14ac:dyDescent="0.25">
      <c r="B2412" s="13"/>
      <c r="C2412" s="14"/>
      <c r="D2412" s="14"/>
      <c r="E2412" s="35"/>
      <c r="F2412" s="35"/>
      <c r="G2412" s="35"/>
    </row>
    <row r="2413" spans="1:7" s="3" customFormat="1" ht="24" customHeight="1" x14ac:dyDescent="0.25">
      <c r="A2413" s="3">
        <v>13366</v>
      </c>
      <c r="B2413" s="10" t="s">
        <v>1024</v>
      </c>
      <c r="C2413" s="21" t="s">
        <v>453</v>
      </c>
      <c r="D2413" s="15"/>
      <c r="E2413" s="30"/>
      <c r="F2413" s="30"/>
      <c r="G2413" s="30"/>
    </row>
    <row r="2414" spans="1:7" s="3" customFormat="1" ht="12" customHeight="1" x14ac:dyDescent="0.25">
      <c r="B2414" s="13"/>
      <c r="C2414" s="14"/>
      <c r="D2414" s="14"/>
      <c r="E2414" s="35"/>
      <c r="F2414" s="35"/>
      <c r="G2414" s="35"/>
    </row>
    <row r="2415" spans="1:7" s="3" customFormat="1" ht="24" customHeight="1" x14ac:dyDescent="0.25">
      <c r="A2415" s="3">
        <v>13367</v>
      </c>
      <c r="B2415" s="10" t="s">
        <v>1025</v>
      </c>
      <c r="C2415" s="11" t="s">
        <v>455</v>
      </c>
      <c r="D2415" s="15" t="s">
        <v>249</v>
      </c>
      <c r="E2415" s="30">
        <v>1</v>
      </c>
      <c r="F2415" s="31">
        <v>0</v>
      </c>
      <c r="G2415" s="30">
        <f>IF(D2415 = CHAR(37), E2415*F2415/100,E2415*F2415)</f>
        <v>0</v>
      </c>
    </row>
    <row r="2416" spans="1:7" s="3" customFormat="1" ht="12" customHeight="1" x14ac:dyDescent="0.25">
      <c r="B2416" s="13"/>
      <c r="C2416" s="14"/>
      <c r="D2416" s="14"/>
      <c r="E2416" s="35"/>
      <c r="F2416" s="35"/>
      <c r="G2416" s="35"/>
    </row>
    <row r="2417" spans="1:7" s="3" customFormat="1" ht="24" customHeight="1" x14ac:dyDescent="0.25">
      <c r="A2417" s="3">
        <v>13368</v>
      </c>
      <c r="B2417" s="10" t="s">
        <v>1026</v>
      </c>
      <c r="C2417" s="11" t="s">
        <v>457</v>
      </c>
      <c r="D2417" s="15" t="s">
        <v>249</v>
      </c>
      <c r="E2417" s="30">
        <v>1</v>
      </c>
      <c r="F2417" s="31">
        <v>0</v>
      </c>
      <c r="G2417" s="30">
        <f>IF(D2417 = CHAR(37), E2417*F2417/100,E2417*F2417)</f>
        <v>0</v>
      </c>
    </row>
    <row r="2418" spans="1:7" s="3" customFormat="1" ht="12" customHeight="1" x14ac:dyDescent="0.25">
      <c r="B2418" s="13"/>
      <c r="C2418" s="14"/>
      <c r="D2418" s="14"/>
      <c r="E2418" s="35"/>
      <c r="F2418" s="35"/>
      <c r="G2418" s="35"/>
    </row>
    <row r="2419" spans="1:7" s="3" customFormat="1" ht="12" customHeight="1" x14ac:dyDescent="0.25">
      <c r="A2419" s="3">
        <v>13369</v>
      </c>
      <c r="B2419" s="10" t="s">
        <v>1027</v>
      </c>
      <c r="C2419" s="11" t="s">
        <v>459</v>
      </c>
      <c r="D2419" s="15" t="s">
        <v>249</v>
      </c>
      <c r="E2419" s="30">
        <v>1</v>
      </c>
      <c r="F2419" s="31">
        <v>0</v>
      </c>
      <c r="G2419" s="30">
        <f>IF(D2419 = CHAR(37), E2419*F2419/100,E2419*F2419)</f>
        <v>0</v>
      </c>
    </row>
    <row r="2420" spans="1:7" s="3" customFormat="1" ht="12" customHeight="1" x14ac:dyDescent="0.25">
      <c r="B2420" s="13"/>
      <c r="C2420" s="14"/>
      <c r="D2420" s="14"/>
      <c r="E2420" s="35"/>
      <c r="F2420" s="35"/>
      <c r="G2420" s="35"/>
    </row>
    <row r="2421" spans="1:7" s="3" customFormat="1" ht="12" customHeight="1" x14ac:dyDescent="0.25">
      <c r="A2421" s="3">
        <v>13370</v>
      </c>
      <c r="B2421" s="10" t="s">
        <v>1028</v>
      </c>
      <c r="C2421" s="11" t="s">
        <v>461</v>
      </c>
      <c r="D2421" s="15" t="s">
        <v>249</v>
      </c>
      <c r="E2421" s="30">
        <v>1</v>
      </c>
      <c r="F2421" s="31">
        <v>0</v>
      </c>
      <c r="G2421" s="30">
        <f>IF(D2421 = CHAR(37), E2421*F2421/100,E2421*F2421)</f>
        <v>0</v>
      </c>
    </row>
    <row r="2422" spans="1:7" s="3" customFormat="1" ht="12" customHeight="1" x14ac:dyDescent="0.25">
      <c r="B2422" s="13"/>
      <c r="C2422" s="14"/>
      <c r="D2422" s="14"/>
      <c r="E2422" s="35"/>
      <c r="F2422" s="35"/>
      <c r="G2422" s="35"/>
    </row>
    <row r="2423" spans="1:7" s="3" customFormat="1" ht="48" customHeight="1" x14ac:dyDescent="0.25">
      <c r="A2423" s="3">
        <v>13371</v>
      </c>
      <c r="B2423" s="10" t="s">
        <v>1029</v>
      </c>
      <c r="C2423" s="16" t="s">
        <v>1030</v>
      </c>
      <c r="D2423" s="15"/>
      <c r="E2423" s="30"/>
      <c r="F2423" s="30"/>
      <c r="G2423" s="30"/>
    </row>
    <row r="2424" spans="1:7" s="3" customFormat="1" ht="12" customHeight="1" x14ac:dyDescent="0.25">
      <c r="B2424" s="13"/>
      <c r="C2424" s="14"/>
      <c r="D2424" s="14"/>
      <c r="E2424" s="35"/>
      <c r="F2424" s="35"/>
      <c r="G2424" s="35"/>
    </row>
    <row r="2425" spans="1:7" s="3" customFormat="1" ht="24" customHeight="1" x14ac:dyDescent="0.25">
      <c r="A2425" s="3">
        <v>13372</v>
      </c>
      <c r="B2425" s="10"/>
      <c r="C2425" s="11" t="s">
        <v>1031</v>
      </c>
      <c r="D2425" s="15"/>
      <c r="E2425" s="30"/>
      <c r="F2425" s="30"/>
      <c r="G2425" s="30"/>
    </row>
    <row r="2426" spans="1:7" s="3" customFormat="1" ht="12" customHeight="1" x14ac:dyDescent="0.25">
      <c r="B2426" s="13"/>
      <c r="C2426" s="14"/>
      <c r="D2426" s="14"/>
      <c r="E2426" s="35"/>
      <c r="F2426" s="35"/>
      <c r="G2426" s="35"/>
    </row>
    <row r="2427" spans="1:7" s="3" customFormat="1" ht="12" customHeight="1" x14ac:dyDescent="0.25">
      <c r="A2427" s="3">
        <v>13373</v>
      </c>
      <c r="B2427" s="10" t="s">
        <v>1032</v>
      </c>
      <c r="C2427" s="11" t="s">
        <v>1033</v>
      </c>
      <c r="D2427" s="15" t="s">
        <v>249</v>
      </c>
      <c r="E2427" s="30">
        <v>2</v>
      </c>
      <c r="F2427" s="31">
        <v>0</v>
      </c>
      <c r="G2427" s="30">
        <f>IF(D2427 = CHAR(37), E2427*F2427/100,E2427*F2427)</f>
        <v>0</v>
      </c>
    </row>
    <row r="2428" spans="1:7" s="3" customFormat="1" ht="12" customHeight="1" x14ac:dyDescent="0.25">
      <c r="B2428" s="13"/>
      <c r="C2428" s="14"/>
      <c r="D2428" s="14"/>
      <c r="E2428" s="35"/>
      <c r="F2428" s="35"/>
      <c r="G2428" s="35"/>
    </row>
    <row r="2429" spans="1:7" s="3" customFormat="1" ht="12" customHeight="1" x14ac:dyDescent="0.25">
      <c r="B2429" s="13"/>
      <c r="C2429" s="14"/>
      <c r="D2429" s="14"/>
      <c r="E2429" s="35"/>
      <c r="F2429" s="35"/>
      <c r="G2429" s="35"/>
    </row>
    <row r="2430" spans="1:7" s="4" customFormat="1" ht="20.100000000000001" customHeight="1" x14ac:dyDescent="0.25">
      <c r="B2430" s="17" t="s">
        <v>68</v>
      </c>
      <c r="C2430" s="18"/>
      <c r="D2430" s="19"/>
      <c r="E2430" s="36"/>
      <c r="F2430" s="36"/>
      <c r="G2430" s="44">
        <f>SUM(G2374:G2429)</f>
        <v>0</v>
      </c>
    </row>
    <row r="2431" spans="1:7" s="2" customFormat="1" ht="12" customHeight="1" x14ac:dyDescent="0.25">
      <c r="D2431" s="20" t="s">
        <v>1034</v>
      </c>
      <c r="E2431" s="33"/>
      <c r="F2431" s="33"/>
      <c r="G2431" s="33"/>
    </row>
    <row r="2432" spans="1:7" s="1" customFormat="1" ht="12.75" x14ac:dyDescent="0.25">
      <c r="B2432" s="6" t="s">
        <v>1</v>
      </c>
      <c r="E2432" s="32"/>
      <c r="F2432" s="32"/>
      <c r="G2432" s="32"/>
    </row>
    <row r="2433" spans="1:7" s="1" customFormat="1" ht="12.75" x14ac:dyDescent="0.25">
      <c r="B2433" s="6" t="s">
        <v>3</v>
      </c>
      <c r="E2433" s="32"/>
      <c r="F2433" s="32"/>
      <c r="G2433" s="32"/>
    </row>
    <row r="2434" spans="1:7" s="1" customFormat="1" ht="12.75" x14ac:dyDescent="0.25">
      <c r="B2434" s="6" t="s">
        <v>4</v>
      </c>
      <c r="E2434" s="32"/>
      <c r="F2434" s="32"/>
      <c r="G2434" s="32"/>
    </row>
    <row r="2435" spans="1:7" s="1" customFormat="1" ht="12.75" x14ac:dyDescent="0.25">
      <c r="B2435" s="7" t="s">
        <v>5</v>
      </c>
      <c r="E2435" s="32"/>
      <c r="F2435" s="32"/>
      <c r="G2435" s="32"/>
    </row>
    <row r="2436" spans="1:7" s="1" customFormat="1" ht="12.75" x14ac:dyDescent="0.25">
      <c r="B2436" s="8" t="s">
        <v>6</v>
      </c>
      <c r="E2436" s="32"/>
      <c r="F2436" s="32"/>
      <c r="G2436" s="32"/>
    </row>
    <row r="2437" spans="1:7" s="2" customFormat="1" ht="12" x14ac:dyDescent="0.25">
      <c r="E2437" s="33"/>
      <c r="F2437" s="33"/>
      <c r="G2437" s="42" t="s">
        <v>990</v>
      </c>
    </row>
    <row r="2438" spans="1:7" s="3" customFormat="1" ht="27.4" customHeight="1" x14ac:dyDescent="0.25">
      <c r="B2438" s="9" t="s">
        <v>8</v>
      </c>
      <c r="C2438" s="9" t="s">
        <v>9</v>
      </c>
      <c r="D2438" s="9" t="s">
        <v>10</v>
      </c>
      <c r="E2438" s="34" t="s">
        <v>11</v>
      </c>
      <c r="F2438" s="34" t="s">
        <v>12</v>
      </c>
      <c r="G2438" s="43" t="s">
        <v>13</v>
      </c>
    </row>
    <row r="2439" spans="1:7" s="4" customFormat="1" ht="20.100000000000001" customHeight="1" x14ac:dyDescent="0.25">
      <c r="B2439" s="17" t="s">
        <v>70</v>
      </c>
      <c r="C2439" s="18"/>
      <c r="D2439" s="19"/>
      <c r="E2439" s="36"/>
      <c r="F2439" s="36"/>
      <c r="G2439" s="44">
        <f>G2430</f>
        <v>0</v>
      </c>
    </row>
    <row r="2440" spans="1:7" s="3" customFormat="1" ht="24" customHeight="1" x14ac:dyDescent="0.25">
      <c r="A2440" s="3">
        <v>13374</v>
      </c>
      <c r="B2440" s="10" t="s">
        <v>1035</v>
      </c>
      <c r="C2440" s="11" t="s">
        <v>1036</v>
      </c>
      <c r="D2440" s="15" t="s">
        <v>249</v>
      </c>
      <c r="E2440" s="30">
        <v>2</v>
      </c>
      <c r="F2440" s="31">
        <v>0</v>
      </c>
      <c r="G2440" s="30">
        <f>IF(D2440 = CHAR(37), E2440*F2440/100,E2440*F2440)</f>
        <v>0</v>
      </c>
    </row>
    <row r="2441" spans="1:7" s="3" customFormat="1" ht="12" customHeight="1" x14ac:dyDescent="0.25">
      <c r="B2441" s="13"/>
      <c r="C2441" s="14"/>
      <c r="D2441" s="14"/>
      <c r="E2441" s="35"/>
      <c r="F2441" s="35"/>
      <c r="G2441" s="35"/>
    </row>
    <row r="2442" spans="1:7" s="3" customFormat="1" ht="24" customHeight="1" x14ac:dyDescent="0.25">
      <c r="A2442" s="3">
        <v>13375</v>
      </c>
      <c r="B2442" s="10" t="s">
        <v>1037</v>
      </c>
      <c r="C2442" s="11" t="s">
        <v>1038</v>
      </c>
      <c r="D2442" s="15" t="s">
        <v>249</v>
      </c>
      <c r="E2442" s="30">
        <v>3</v>
      </c>
      <c r="F2442" s="31">
        <v>0</v>
      </c>
      <c r="G2442" s="30">
        <f>IF(D2442 = CHAR(37), E2442*F2442/100,E2442*F2442)</f>
        <v>0</v>
      </c>
    </row>
    <row r="2443" spans="1:7" s="3" customFormat="1" ht="12" customHeight="1" x14ac:dyDescent="0.25">
      <c r="B2443" s="13"/>
      <c r="C2443" s="14"/>
      <c r="D2443" s="14"/>
      <c r="E2443" s="35"/>
      <c r="F2443" s="35"/>
      <c r="G2443" s="35"/>
    </row>
    <row r="2444" spans="1:7" s="3" customFormat="1" ht="24" customHeight="1" x14ac:dyDescent="0.25">
      <c r="A2444" s="3">
        <v>13376</v>
      </c>
      <c r="B2444" s="10" t="s">
        <v>1039</v>
      </c>
      <c r="C2444" s="11" t="s">
        <v>1040</v>
      </c>
      <c r="D2444" s="15" t="s">
        <v>249</v>
      </c>
      <c r="E2444" s="30">
        <v>5</v>
      </c>
      <c r="F2444" s="31">
        <v>0</v>
      </c>
      <c r="G2444" s="30">
        <f>IF(D2444 = CHAR(37), E2444*F2444/100,E2444*F2444)</f>
        <v>0</v>
      </c>
    </row>
    <row r="2445" spans="1:7" s="3" customFormat="1" ht="12" customHeight="1" x14ac:dyDescent="0.25">
      <c r="B2445" s="13"/>
      <c r="C2445" s="14"/>
      <c r="D2445" s="14"/>
      <c r="E2445" s="35"/>
      <c r="F2445" s="35"/>
      <c r="G2445" s="35"/>
    </row>
    <row r="2446" spans="1:7" s="3" customFormat="1" ht="24" customHeight="1" x14ac:dyDescent="0.25">
      <c r="A2446" s="3">
        <v>13377</v>
      </c>
      <c r="B2446" s="10" t="s">
        <v>1041</v>
      </c>
      <c r="C2446" s="11" t="s">
        <v>1042</v>
      </c>
      <c r="D2446" s="15" t="s">
        <v>249</v>
      </c>
      <c r="E2446" s="30">
        <v>1</v>
      </c>
      <c r="F2446" s="31">
        <v>0</v>
      </c>
      <c r="G2446" s="30">
        <f>IF(D2446 = CHAR(37), E2446*F2446/100,E2446*F2446)</f>
        <v>0</v>
      </c>
    </row>
    <row r="2447" spans="1:7" s="3" customFormat="1" ht="12" customHeight="1" x14ac:dyDescent="0.25">
      <c r="B2447" s="13"/>
      <c r="C2447" s="14"/>
      <c r="D2447" s="14"/>
      <c r="E2447" s="35"/>
      <c r="F2447" s="35"/>
      <c r="G2447" s="35"/>
    </row>
    <row r="2448" spans="1:7" s="3" customFormat="1" ht="36" customHeight="1" x14ac:dyDescent="0.25">
      <c r="A2448" s="3">
        <v>13378</v>
      </c>
      <c r="B2448" s="10" t="s">
        <v>1043</v>
      </c>
      <c r="C2448" s="11" t="s">
        <v>1044</v>
      </c>
      <c r="D2448" s="15" t="s">
        <v>249</v>
      </c>
      <c r="E2448" s="30">
        <v>3</v>
      </c>
      <c r="F2448" s="31">
        <v>0</v>
      </c>
      <c r="G2448" s="30">
        <f>IF(D2448 = CHAR(37), E2448*F2448/100,E2448*F2448)</f>
        <v>0</v>
      </c>
    </row>
    <row r="2449" spans="1:7" s="3" customFormat="1" ht="12" customHeight="1" x14ac:dyDescent="0.25">
      <c r="B2449" s="13"/>
      <c r="C2449" s="14"/>
      <c r="D2449" s="14"/>
      <c r="E2449" s="35"/>
      <c r="F2449" s="35"/>
      <c r="G2449" s="35"/>
    </row>
    <row r="2450" spans="1:7" s="3" customFormat="1" ht="36" customHeight="1" x14ac:dyDescent="0.25">
      <c r="A2450" s="3">
        <v>13379</v>
      </c>
      <c r="B2450" s="10" t="s">
        <v>1045</v>
      </c>
      <c r="C2450" s="11" t="s">
        <v>1046</v>
      </c>
      <c r="D2450" s="15" t="s">
        <v>249</v>
      </c>
      <c r="E2450" s="30">
        <v>1</v>
      </c>
      <c r="F2450" s="31">
        <v>0</v>
      </c>
      <c r="G2450" s="30">
        <f>IF(D2450 = CHAR(37), E2450*F2450/100,E2450*F2450)</f>
        <v>0</v>
      </c>
    </row>
    <row r="2451" spans="1:7" s="3" customFormat="1" ht="12" customHeight="1" x14ac:dyDescent="0.25">
      <c r="B2451" s="13"/>
      <c r="C2451" s="14"/>
      <c r="D2451" s="14"/>
      <c r="E2451" s="35"/>
      <c r="F2451" s="35"/>
      <c r="G2451" s="35"/>
    </row>
    <row r="2452" spans="1:7" s="3" customFormat="1" ht="24" customHeight="1" x14ac:dyDescent="0.25">
      <c r="A2452" s="3">
        <v>13380</v>
      </c>
      <c r="B2452" s="10" t="s">
        <v>1047</v>
      </c>
      <c r="C2452" s="11" t="s">
        <v>1048</v>
      </c>
      <c r="D2452" s="15" t="s">
        <v>249</v>
      </c>
      <c r="E2452" s="30">
        <v>1</v>
      </c>
      <c r="F2452" s="31">
        <v>0</v>
      </c>
      <c r="G2452" s="30">
        <f>IF(D2452 = CHAR(37), E2452*F2452/100,E2452*F2452)</f>
        <v>0</v>
      </c>
    </row>
    <row r="2453" spans="1:7" s="3" customFormat="1" ht="12" customHeight="1" x14ac:dyDescent="0.25">
      <c r="B2453" s="13"/>
      <c r="C2453" s="14"/>
      <c r="D2453" s="14"/>
      <c r="E2453" s="35"/>
      <c r="F2453" s="35"/>
      <c r="G2453" s="35"/>
    </row>
    <row r="2454" spans="1:7" s="3" customFormat="1" ht="36" customHeight="1" x14ac:dyDescent="0.25">
      <c r="A2454" s="3">
        <v>13381</v>
      </c>
      <c r="B2454" s="10" t="s">
        <v>1049</v>
      </c>
      <c r="C2454" s="11" t="s">
        <v>1050</v>
      </c>
      <c r="D2454" s="15" t="s">
        <v>249</v>
      </c>
      <c r="E2454" s="30">
        <v>1</v>
      </c>
      <c r="F2454" s="31">
        <v>0</v>
      </c>
      <c r="G2454" s="30">
        <f>IF(D2454 = CHAR(37), E2454*F2454/100,E2454*F2454)</f>
        <v>0</v>
      </c>
    </row>
    <row r="2455" spans="1:7" s="3" customFormat="1" ht="12" customHeight="1" x14ac:dyDescent="0.25">
      <c r="B2455" s="13"/>
      <c r="C2455" s="14"/>
      <c r="D2455" s="14"/>
      <c r="E2455" s="35"/>
      <c r="F2455" s="35"/>
      <c r="G2455" s="35"/>
    </row>
    <row r="2456" spans="1:7" s="3" customFormat="1" ht="72" customHeight="1" x14ac:dyDescent="0.25">
      <c r="A2456" s="3">
        <v>13382</v>
      </c>
      <c r="B2456" s="10" t="s">
        <v>1051</v>
      </c>
      <c r="C2456" s="22" t="s">
        <v>1052</v>
      </c>
      <c r="D2456" s="15" t="s">
        <v>249</v>
      </c>
      <c r="E2456" s="30">
        <v>1</v>
      </c>
      <c r="F2456" s="31">
        <v>0</v>
      </c>
      <c r="G2456" s="30">
        <f>IF(D2456 = CHAR(37), E2456*F2456/100,E2456*F2456)</f>
        <v>0</v>
      </c>
    </row>
    <row r="2457" spans="1:7" s="3" customFormat="1" ht="12" customHeight="1" x14ac:dyDescent="0.25">
      <c r="B2457" s="13"/>
      <c r="C2457" s="14"/>
      <c r="D2457" s="14"/>
      <c r="E2457" s="35"/>
      <c r="F2457" s="35"/>
      <c r="G2457" s="35"/>
    </row>
    <row r="2458" spans="1:7" s="3" customFormat="1" ht="24" customHeight="1" x14ac:dyDescent="0.25">
      <c r="A2458" s="3">
        <v>13383</v>
      </c>
      <c r="B2458" s="10" t="s">
        <v>1053</v>
      </c>
      <c r="C2458" s="11" t="s">
        <v>1054</v>
      </c>
      <c r="D2458" s="15" t="s">
        <v>249</v>
      </c>
      <c r="E2458" s="30">
        <v>2</v>
      </c>
      <c r="F2458" s="31">
        <v>0</v>
      </c>
      <c r="G2458" s="30">
        <f>IF(D2458 = CHAR(37), E2458*F2458/100,E2458*F2458)</f>
        <v>0</v>
      </c>
    </row>
    <row r="2459" spans="1:7" s="3" customFormat="1" ht="12" customHeight="1" x14ac:dyDescent="0.25">
      <c r="B2459" s="13"/>
      <c r="C2459" s="14"/>
      <c r="D2459" s="14"/>
      <c r="E2459" s="35"/>
      <c r="F2459" s="35"/>
      <c r="G2459" s="35"/>
    </row>
    <row r="2460" spans="1:7" s="3" customFormat="1" ht="24" customHeight="1" x14ac:dyDescent="0.25">
      <c r="A2460" s="3">
        <v>13384</v>
      </c>
      <c r="B2460" s="10" t="s">
        <v>1055</v>
      </c>
      <c r="C2460" s="11" t="s">
        <v>1056</v>
      </c>
      <c r="D2460" s="15" t="s">
        <v>249</v>
      </c>
      <c r="E2460" s="30">
        <v>1</v>
      </c>
      <c r="F2460" s="31">
        <v>0</v>
      </c>
      <c r="G2460" s="30">
        <f>IF(D2460 = CHAR(37), E2460*F2460/100,E2460*F2460)</f>
        <v>0</v>
      </c>
    </row>
    <row r="2461" spans="1:7" s="3" customFormat="1" ht="12" customHeight="1" x14ac:dyDescent="0.25">
      <c r="B2461" s="13"/>
      <c r="C2461" s="14"/>
      <c r="D2461" s="14"/>
      <c r="E2461" s="35"/>
      <c r="F2461" s="35"/>
      <c r="G2461" s="35"/>
    </row>
    <row r="2462" spans="1:7" s="3" customFormat="1" ht="24" customHeight="1" x14ac:dyDescent="0.25">
      <c r="A2462" s="3">
        <v>13385</v>
      </c>
      <c r="B2462" s="10" t="s">
        <v>1057</v>
      </c>
      <c r="C2462" s="11" t="s">
        <v>1058</v>
      </c>
      <c r="D2462" s="15" t="s">
        <v>249</v>
      </c>
      <c r="E2462" s="30">
        <v>1</v>
      </c>
      <c r="F2462" s="31">
        <v>0</v>
      </c>
      <c r="G2462" s="30">
        <f>IF(D2462 = CHAR(37), E2462*F2462/100,E2462*F2462)</f>
        <v>0</v>
      </c>
    </row>
    <row r="2463" spans="1:7" s="3" customFormat="1" ht="12" customHeight="1" x14ac:dyDescent="0.25">
      <c r="B2463" s="13"/>
      <c r="C2463" s="14"/>
      <c r="D2463" s="14"/>
      <c r="E2463" s="35"/>
      <c r="F2463" s="35"/>
      <c r="G2463" s="35"/>
    </row>
    <row r="2464" spans="1:7" s="3" customFormat="1" ht="12" customHeight="1" x14ac:dyDescent="0.25">
      <c r="A2464" s="3">
        <v>13386</v>
      </c>
      <c r="B2464" s="10" t="s">
        <v>1059</v>
      </c>
      <c r="C2464" s="11" t="s">
        <v>1060</v>
      </c>
      <c r="D2464" s="15" t="s">
        <v>249</v>
      </c>
      <c r="E2464" s="30">
        <v>1</v>
      </c>
      <c r="F2464" s="31">
        <v>0</v>
      </c>
      <c r="G2464" s="30">
        <f>IF(D2464 = CHAR(37), E2464*F2464/100,E2464*F2464)</f>
        <v>0</v>
      </c>
    </row>
    <row r="2465" spans="1:7" s="3" customFormat="1" ht="12" customHeight="1" x14ac:dyDescent="0.25">
      <c r="B2465" s="13"/>
      <c r="C2465" s="14"/>
      <c r="D2465" s="14"/>
      <c r="E2465" s="35"/>
      <c r="F2465" s="35"/>
      <c r="G2465" s="35"/>
    </row>
    <row r="2466" spans="1:7" s="3" customFormat="1" ht="24" customHeight="1" x14ac:dyDescent="0.25">
      <c r="A2466" s="3">
        <v>13387</v>
      </c>
      <c r="B2466" s="10" t="s">
        <v>1061</v>
      </c>
      <c r="C2466" s="11" t="s">
        <v>1062</v>
      </c>
      <c r="D2466" s="15" t="s">
        <v>249</v>
      </c>
      <c r="E2466" s="30">
        <v>2</v>
      </c>
      <c r="F2466" s="31">
        <v>0</v>
      </c>
      <c r="G2466" s="30">
        <f>IF(D2466 = CHAR(37), E2466*F2466/100,E2466*F2466)</f>
        <v>0</v>
      </c>
    </row>
    <row r="2467" spans="1:7" s="3" customFormat="1" ht="12" customHeight="1" x14ac:dyDescent="0.25">
      <c r="B2467" s="13"/>
      <c r="C2467" s="14"/>
      <c r="D2467" s="14"/>
      <c r="E2467" s="35"/>
      <c r="F2467" s="35"/>
      <c r="G2467" s="35"/>
    </row>
    <row r="2468" spans="1:7" s="3" customFormat="1" ht="24" customHeight="1" x14ac:dyDescent="0.25">
      <c r="A2468" s="3">
        <v>13388</v>
      </c>
      <c r="B2468" s="10" t="s">
        <v>1063</v>
      </c>
      <c r="C2468" s="11" t="s">
        <v>1064</v>
      </c>
      <c r="D2468" s="15" t="s">
        <v>249</v>
      </c>
      <c r="E2468" s="30">
        <v>1</v>
      </c>
      <c r="F2468" s="31">
        <v>0</v>
      </c>
      <c r="G2468" s="30">
        <f>IF(D2468 = CHAR(37), E2468*F2468/100,E2468*F2468)</f>
        <v>0</v>
      </c>
    </row>
    <row r="2469" spans="1:7" s="3" customFormat="1" ht="12" customHeight="1" x14ac:dyDescent="0.25">
      <c r="B2469" s="13"/>
      <c r="C2469" s="14"/>
      <c r="D2469" s="14"/>
      <c r="E2469" s="35"/>
      <c r="F2469" s="35"/>
      <c r="G2469" s="35"/>
    </row>
    <row r="2470" spans="1:7" s="3" customFormat="1" ht="12" customHeight="1" x14ac:dyDescent="0.25">
      <c r="A2470" s="3">
        <v>13389</v>
      </c>
      <c r="B2470" s="10" t="s">
        <v>1065</v>
      </c>
      <c r="C2470" s="11" t="s">
        <v>484</v>
      </c>
      <c r="D2470" s="15" t="s">
        <v>20</v>
      </c>
      <c r="E2470" s="30">
        <v>1</v>
      </c>
      <c r="F2470" s="31">
        <v>0</v>
      </c>
      <c r="G2470" s="30">
        <f>IF(D2470 = CHAR(37), E2470*F2470/100,E2470*F2470)</f>
        <v>0</v>
      </c>
    </row>
    <row r="2471" spans="1:7" s="3" customFormat="1" ht="12" customHeight="1" x14ac:dyDescent="0.25">
      <c r="B2471" s="13"/>
      <c r="C2471" s="14"/>
      <c r="D2471" s="14"/>
      <c r="E2471" s="35"/>
      <c r="F2471" s="35"/>
      <c r="G2471" s="35"/>
    </row>
    <row r="2472" spans="1:7" s="3" customFormat="1" ht="12" customHeight="1" x14ac:dyDescent="0.25">
      <c r="A2472" s="3">
        <v>13895</v>
      </c>
      <c r="B2472" s="10" t="s">
        <v>1066</v>
      </c>
      <c r="C2472" s="11" t="s">
        <v>629</v>
      </c>
      <c r="D2472" s="15"/>
      <c r="E2472" s="30"/>
      <c r="F2472" s="30"/>
      <c r="G2472" s="30"/>
    </row>
    <row r="2473" spans="1:7" s="3" customFormat="1" ht="12" customHeight="1" x14ac:dyDescent="0.25">
      <c r="B2473" s="13"/>
      <c r="C2473" s="14"/>
      <c r="D2473" s="14"/>
      <c r="E2473" s="35"/>
      <c r="F2473" s="35"/>
      <c r="G2473" s="35"/>
    </row>
    <row r="2474" spans="1:7" s="3" customFormat="1" ht="12" customHeight="1" x14ac:dyDescent="0.25">
      <c r="A2474" s="3">
        <v>13896</v>
      </c>
      <c r="B2474" s="10" t="s">
        <v>1067</v>
      </c>
      <c r="C2474" s="11" t="s">
        <v>631</v>
      </c>
      <c r="D2474" s="15" t="s">
        <v>20</v>
      </c>
      <c r="E2474" s="30">
        <v>1</v>
      </c>
      <c r="F2474" s="31">
        <v>0</v>
      </c>
      <c r="G2474" s="30">
        <f>IF(D2474 = CHAR(37), E2474*F2474/100,E2474*F2474)</f>
        <v>0</v>
      </c>
    </row>
    <row r="2475" spans="1:7" s="3" customFormat="1" ht="12" customHeight="1" x14ac:dyDescent="0.25">
      <c r="B2475" s="13"/>
      <c r="C2475" s="14"/>
      <c r="D2475" s="14"/>
      <c r="E2475" s="35"/>
      <c r="F2475" s="35"/>
      <c r="G2475" s="35"/>
    </row>
    <row r="2476" spans="1:7" s="3" customFormat="1" ht="12" customHeight="1" x14ac:dyDescent="0.25">
      <c r="A2476" s="3">
        <v>11522</v>
      </c>
      <c r="B2476" s="10" t="s">
        <v>1068</v>
      </c>
      <c r="C2476" s="16" t="s">
        <v>1069</v>
      </c>
      <c r="D2476" s="15"/>
      <c r="E2476" s="30"/>
      <c r="F2476" s="30"/>
      <c r="G2476" s="30"/>
    </row>
    <row r="2477" spans="1:7" s="3" customFormat="1" ht="12" customHeight="1" x14ac:dyDescent="0.25">
      <c r="B2477" s="13"/>
      <c r="C2477" s="14"/>
      <c r="D2477" s="14"/>
      <c r="E2477" s="35"/>
      <c r="F2477" s="35"/>
      <c r="G2477" s="35"/>
    </row>
    <row r="2478" spans="1:7" s="3" customFormat="1" ht="12" customHeight="1" x14ac:dyDescent="0.25">
      <c r="A2478" s="3">
        <v>11523</v>
      </c>
      <c r="B2478" s="10" t="s">
        <v>1070</v>
      </c>
      <c r="C2478" s="11" t="s">
        <v>706</v>
      </c>
      <c r="D2478" s="15"/>
      <c r="E2478" s="30"/>
      <c r="F2478" s="30"/>
      <c r="G2478" s="30"/>
    </row>
    <row r="2479" spans="1:7" s="3" customFormat="1" ht="12" customHeight="1" x14ac:dyDescent="0.25">
      <c r="B2479" s="13"/>
      <c r="C2479" s="14"/>
      <c r="D2479" s="14"/>
      <c r="E2479" s="35"/>
      <c r="F2479" s="35"/>
      <c r="G2479" s="35"/>
    </row>
    <row r="2480" spans="1:7" s="3" customFormat="1" ht="12" customHeight="1" x14ac:dyDescent="0.25">
      <c r="B2480" s="13"/>
      <c r="C2480" s="14"/>
      <c r="D2480" s="14"/>
      <c r="E2480" s="35"/>
      <c r="F2480" s="35"/>
      <c r="G2480" s="35"/>
    </row>
    <row r="2481" spans="1:7" s="3" customFormat="1" ht="12" customHeight="1" x14ac:dyDescent="0.25">
      <c r="B2481" s="13"/>
      <c r="C2481" s="14"/>
      <c r="D2481" s="14"/>
      <c r="E2481" s="35"/>
      <c r="F2481" s="35"/>
      <c r="G2481" s="35"/>
    </row>
    <row r="2482" spans="1:7" s="4" customFormat="1" ht="20.100000000000001" customHeight="1" x14ac:dyDescent="0.25">
      <c r="B2482" s="17" t="s">
        <v>68</v>
      </c>
      <c r="C2482" s="18"/>
      <c r="D2482" s="19"/>
      <c r="E2482" s="36"/>
      <c r="F2482" s="36"/>
      <c r="G2482" s="44">
        <f>SUM(G2439:G2481)</f>
        <v>0</v>
      </c>
    </row>
    <row r="2483" spans="1:7" s="2" customFormat="1" ht="12" customHeight="1" x14ac:dyDescent="0.25">
      <c r="D2483" s="20" t="s">
        <v>1071</v>
      </c>
      <c r="E2483" s="33"/>
      <c r="F2483" s="33"/>
      <c r="G2483" s="33"/>
    </row>
    <row r="2484" spans="1:7" s="1" customFormat="1" ht="12.75" x14ac:dyDescent="0.25">
      <c r="B2484" s="6" t="s">
        <v>1</v>
      </c>
      <c r="E2484" s="32"/>
      <c r="F2484" s="32"/>
      <c r="G2484" s="32"/>
    </row>
    <row r="2485" spans="1:7" s="1" customFormat="1" ht="12.75" x14ac:dyDescent="0.25">
      <c r="B2485" s="6" t="s">
        <v>3</v>
      </c>
      <c r="E2485" s="32"/>
      <c r="F2485" s="32"/>
      <c r="G2485" s="32"/>
    </row>
    <row r="2486" spans="1:7" s="1" customFormat="1" ht="12.75" x14ac:dyDescent="0.25">
      <c r="B2486" s="6" t="s">
        <v>4</v>
      </c>
      <c r="E2486" s="32"/>
      <c r="F2486" s="32"/>
      <c r="G2486" s="32"/>
    </row>
    <row r="2487" spans="1:7" s="1" customFormat="1" ht="12.75" x14ac:dyDescent="0.25">
      <c r="B2487" s="7" t="s">
        <v>5</v>
      </c>
      <c r="E2487" s="32"/>
      <c r="F2487" s="32"/>
      <c r="G2487" s="32"/>
    </row>
    <row r="2488" spans="1:7" s="1" customFormat="1" ht="12.75" x14ac:dyDescent="0.25">
      <c r="B2488" s="8" t="s">
        <v>6</v>
      </c>
      <c r="E2488" s="32"/>
      <c r="F2488" s="32"/>
      <c r="G2488" s="32"/>
    </row>
    <row r="2489" spans="1:7" s="2" customFormat="1" ht="12" x14ac:dyDescent="0.25">
      <c r="E2489" s="33"/>
      <c r="F2489" s="33"/>
      <c r="G2489" s="42" t="s">
        <v>990</v>
      </c>
    </row>
    <row r="2490" spans="1:7" s="3" customFormat="1" ht="27.4" customHeight="1" x14ac:dyDescent="0.25">
      <c r="B2490" s="9" t="s">
        <v>8</v>
      </c>
      <c r="C2490" s="9" t="s">
        <v>9</v>
      </c>
      <c r="D2490" s="9" t="s">
        <v>10</v>
      </c>
      <c r="E2490" s="34" t="s">
        <v>11</v>
      </c>
      <c r="F2490" s="34" t="s">
        <v>12</v>
      </c>
      <c r="G2490" s="43" t="s">
        <v>13</v>
      </c>
    </row>
    <row r="2491" spans="1:7" s="4" customFormat="1" ht="20.100000000000001" customHeight="1" x14ac:dyDescent="0.25">
      <c r="B2491" s="17" t="s">
        <v>70</v>
      </c>
      <c r="C2491" s="18"/>
      <c r="D2491" s="19"/>
      <c r="E2491" s="36"/>
      <c r="F2491" s="36"/>
      <c r="G2491" s="44">
        <f>G2482</f>
        <v>0</v>
      </c>
    </row>
    <row r="2492" spans="1:7" s="3" customFormat="1" ht="36" customHeight="1" x14ac:dyDescent="0.25">
      <c r="A2492" s="3">
        <v>11524</v>
      </c>
      <c r="B2492" s="10"/>
      <c r="C2492" s="11" t="s">
        <v>1072</v>
      </c>
      <c r="D2492" s="15"/>
      <c r="E2492" s="30"/>
      <c r="F2492" s="30"/>
      <c r="G2492" s="30"/>
    </row>
    <row r="2493" spans="1:7" s="3" customFormat="1" ht="12" customHeight="1" x14ac:dyDescent="0.25">
      <c r="B2493" s="13"/>
      <c r="C2493" s="14"/>
      <c r="D2493" s="14"/>
      <c r="E2493" s="35"/>
      <c r="F2493" s="35"/>
      <c r="G2493" s="35"/>
    </row>
    <row r="2494" spans="1:7" s="3" customFormat="1" ht="12" customHeight="1" x14ac:dyDescent="0.25">
      <c r="A2494" s="3">
        <v>11525</v>
      </c>
      <c r="B2494" s="10" t="s">
        <v>1073</v>
      </c>
      <c r="C2494" s="11" t="s">
        <v>709</v>
      </c>
      <c r="D2494" s="15" t="s">
        <v>395</v>
      </c>
      <c r="E2494" s="30">
        <v>1690</v>
      </c>
      <c r="F2494" s="31">
        <v>0</v>
      </c>
      <c r="G2494" s="30">
        <f>IF(D2494 = CHAR(37), E2494*F2494/100,E2494*F2494)</f>
        <v>0</v>
      </c>
    </row>
    <row r="2495" spans="1:7" s="3" customFormat="1" ht="12" customHeight="1" x14ac:dyDescent="0.25">
      <c r="B2495" s="13"/>
      <c r="C2495" s="14"/>
      <c r="D2495" s="14"/>
      <c r="E2495" s="35"/>
      <c r="F2495" s="35"/>
      <c r="G2495" s="35"/>
    </row>
    <row r="2496" spans="1:7" s="3" customFormat="1" ht="12" customHeight="1" x14ac:dyDescent="0.25">
      <c r="A2496" s="3">
        <v>11526</v>
      </c>
      <c r="B2496" s="10" t="s">
        <v>1074</v>
      </c>
      <c r="C2496" s="11" t="s">
        <v>711</v>
      </c>
      <c r="D2496" s="15"/>
      <c r="E2496" s="30"/>
      <c r="F2496" s="30"/>
      <c r="G2496" s="30"/>
    </row>
    <row r="2497" spans="1:7" s="3" customFormat="1" ht="12" customHeight="1" x14ac:dyDescent="0.25">
      <c r="B2497" s="13"/>
      <c r="C2497" s="14"/>
      <c r="D2497" s="14"/>
      <c r="E2497" s="35"/>
      <c r="F2497" s="35"/>
      <c r="G2497" s="35"/>
    </row>
    <row r="2498" spans="1:7" s="3" customFormat="1" ht="12" customHeight="1" x14ac:dyDescent="0.25">
      <c r="A2498" s="3">
        <v>11527</v>
      </c>
      <c r="B2498" s="10"/>
      <c r="C2498" s="11" t="s">
        <v>713</v>
      </c>
      <c r="D2498" s="15"/>
      <c r="E2498" s="30"/>
      <c r="F2498" s="30"/>
      <c r="G2498" s="30"/>
    </row>
    <row r="2499" spans="1:7" s="3" customFormat="1" ht="12" customHeight="1" x14ac:dyDescent="0.25">
      <c r="B2499" s="13"/>
      <c r="C2499" s="14"/>
      <c r="D2499" s="14"/>
      <c r="E2499" s="35"/>
      <c r="F2499" s="35"/>
      <c r="G2499" s="35"/>
    </row>
    <row r="2500" spans="1:7" s="3" customFormat="1" ht="12" customHeight="1" x14ac:dyDescent="0.25">
      <c r="A2500" s="3">
        <v>11528</v>
      </c>
      <c r="B2500" s="10" t="s">
        <v>1075</v>
      </c>
      <c r="C2500" s="11" t="s">
        <v>715</v>
      </c>
      <c r="D2500" s="15" t="s">
        <v>395</v>
      </c>
      <c r="E2500" s="30">
        <v>845</v>
      </c>
      <c r="F2500" s="31">
        <v>0</v>
      </c>
      <c r="G2500" s="30">
        <f>IF(D2500 = CHAR(37), E2500*F2500/100,E2500*F2500)</f>
        <v>0</v>
      </c>
    </row>
    <row r="2501" spans="1:7" s="3" customFormat="1" ht="12" customHeight="1" x14ac:dyDescent="0.25">
      <c r="B2501" s="13"/>
      <c r="C2501" s="14"/>
      <c r="D2501" s="14"/>
      <c r="E2501" s="35"/>
      <c r="F2501" s="35"/>
      <c r="G2501" s="35"/>
    </row>
    <row r="2502" spans="1:7" s="3" customFormat="1" ht="12" customHeight="1" x14ac:dyDescent="0.25">
      <c r="A2502" s="3">
        <v>11529</v>
      </c>
      <c r="B2502" s="10" t="s">
        <v>1076</v>
      </c>
      <c r="C2502" s="11" t="s">
        <v>717</v>
      </c>
      <c r="D2502" s="15" t="s">
        <v>395</v>
      </c>
      <c r="E2502" s="30">
        <v>845</v>
      </c>
      <c r="F2502" s="31">
        <v>0</v>
      </c>
      <c r="G2502" s="30">
        <f>IF(D2502 = CHAR(37), E2502*F2502/100,E2502*F2502)</f>
        <v>0</v>
      </c>
    </row>
    <row r="2503" spans="1:7" s="3" customFormat="1" ht="12" customHeight="1" x14ac:dyDescent="0.25">
      <c r="B2503" s="13"/>
      <c r="C2503" s="14"/>
      <c r="D2503" s="14"/>
      <c r="E2503" s="35"/>
      <c r="F2503" s="35"/>
      <c r="G2503" s="35"/>
    </row>
    <row r="2504" spans="1:7" s="3" customFormat="1" ht="12" customHeight="1" x14ac:dyDescent="0.25">
      <c r="A2504" s="3">
        <v>11530</v>
      </c>
      <c r="B2504" s="10"/>
      <c r="C2504" s="11" t="s">
        <v>718</v>
      </c>
      <c r="D2504" s="15"/>
      <c r="E2504" s="30"/>
      <c r="F2504" s="30"/>
      <c r="G2504" s="30"/>
    </row>
    <row r="2505" spans="1:7" s="3" customFormat="1" ht="12" customHeight="1" x14ac:dyDescent="0.25">
      <c r="B2505" s="13"/>
      <c r="C2505" s="14"/>
      <c r="D2505" s="14"/>
      <c r="E2505" s="35"/>
      <c r="F2505" s="35"/>
      <c r="G2505" s="35"/>
    </row>
    <row r="2506" spans="1:7" s="3" customFormat="1" ht="12" customHeight="1" x14ac:dyDescent="0.25">
      <c r="A2506" s="3">
        <v>11531</v>
      </c>
      <c r="B2506" s="10"/>
      <c r="C2506" s="11" t="s">
        <v>719</v>
      </c>
      <c r="D2506" s="15"/>
      <c r="E2506" s="30"/>
      <c r="F2506" s="30"/>
      <c r="G2506" s="30"/>
    </row>
    <row r="2507" spans="1:7" s="3" customFormat="1" ht="12" customHeight="1" x14ac:dyDescent="0.25">
      <c r="B2507" s="13"/>
      <c r="C2507" s="14"/>
      <c r="D2507" s="14"/>
      <c r="E2507" s="35"/>
      <c r="F2507" s="35"/>
      <c r="G2507" s="35"/>
    </row>
    <row r="2508" spans="1:7" s="3" customFormat="1" ht="12" customHeight="1" x14ac:dyDescent="0.25">
      <c r="A2508" s="3">
        <v>11532</v>
      </c>
      <c r="B2508" s="10"/>
      <c r="C2508" s="11" t="s">
        <v>720</v>
      </c>
      <c r="D2508" s="15"/>
      <c r="E2508" s="30"/>
      <c r="F2508" s="30"/>
      <c r="G2508" s="30"/>
    </row>
    <row r="2509" spans="1:7" s="3" customFormat="1" ht="12" customHeight="1" x14ac:dyDescent="0.25">
      <c r="B2509" s="13"/>
      <c r="C2509" s="14"/>
      <c r="D2509" s="14"/>
      <c r="E2509" s="35"/>
      <c r="F2509" s="35"/>
      <c r="G2509" s="35"/>
    </row>
    <row r="2510" spans="1:7" s="3" customFormat="1" ht="12" customHeight="1" x14ac:dyDescent="0.25">
      <c r="A2510" s="3">
        <v>11533</v>
      </c>
      <c r="B2510" s="10" t="s">
        <v>1077</v>
      </c>
      <c r="C2510" s="11" t="s">
        <v>1078</v>
      </c>
      <c r="D2510" s="15" t="s">
        <v>300</v>
      </c>
      <c r="E2510" s="30">
        <v>700</v>
      </c>
      <c r="F2510" s="31">
        <v>0</v>
      </c>
      <c r="G2510" s="30">
        <f>IF(D2510 = CHAR(37), E2510*F2510/100,E2510*F2510)</f>
        <v>0</v>
      </c>
    </row>
    <row r="2511" spans="1:7" s="3" customFormat="1" ht="12" customHeight="1" x14ac:dyDescent="0.25">
      <c r="B2511" s="13"/>
      <c r="C2511" s="14"/>
      <c r="D2511" s="14"/>
      <c r="E2511" s="35"/>
      <c r="F2511" s="35"/>
      <c r="G2511" s="35"/>
    </row>
    <row r="2512" spans="1:7" s="3" customFormat="1" ht="36" customHeight="1" x14ac:dyDescent="0.25">
      <c r="A2512" s="3">
        <v>11534</v>
      </c>
      <c r="B2512" s="10"/>
      <c r="C2512" s="11" t="s">
        <v>723</v>
      </c>
      <c r="D2512" s="15"/>
      <c r="E2512" s="30"/>
      <c r="F2512" s="30"/>
      <c r="G2512" s="30"/>
    </row>
    <row r="2513" spans="1:7" s="3" customFormat="1" ht="12" customHeight="1" x14ac:dyDescent="0.25">
      <c r="B2513" s="13"/>
      <c r="C2513" s="14"/>
      <c r="D2513" s="14"/>
      <c r="E2513" s="35"/>
      <c r="F2513" s="35"/>
      <c r="G2513" s="35"/>
    </row>
    <row r="2514" spans="1:7" s="3" customFormat="1" ht="12" customHeight="1" x14ac:dyDescent="0.25">
      <c r="A2514" s="3">
        <v>11535</v>
      </c>
      <c r="B2514" s="10"/>
      <c r="C2514" s="11" t="s">
        <v>720</v>
      </c>
      <c r="D2514" s="15"/>
      <c r="E2514" s="30"/>
      <c r="F2514" s="30"/>
      <c r="G2514" s="30"/>
    </row>
    <row r="2515" spans="1:7" s="3" customFormat="1" ht="12" customHeight="1" x14ac:dyDescent="0.25">
      <c r="B2515" s="13"/>
      <c r="C2515" s="14"/>
      <c r="D2515" s="14"/>
      <c r="E2515" s="35"/>
      <c r="F2515" s="35"/>
      <c r="G2515" s="35"/>
    </row>
    <row r="2516" spans="1:7" s="3" customFormat="1" ht="12" customHeight="1" x14ac:dyDescent="0.25">
      <c r="A2516" s="3">
        <v>11536</v>
      </c>
      <c r="B2516" s="10" t="s">
        <v>1079</v>
      </c>
      <c r="C2516" s="11" t="s">
        <v>1078</v>
      </c>
      <c r="D2516" s="15" t="s">
        <v>300</v>
      </c>
      <c r="E2516" s="30">
        <v>700</v>
      </c>
      <c r="F2516" s="31">
        <v>0</v>
      </c>
      <c r="G2516" s="30">
        <f>IF(D2516 = CHAR(37), E2516*F2516/100,E2516*F2516)</f>
        <v>0</v>
      </c>
    </row>
    <row r="2517" spans="1:7" s="3" customFormat="1" ht="12" customHeight="1" x14ac:dyDescent="0.25">
      <c r="B2517" s="13"/>
      <c r="C2517" s="14"/>
      <c r="D2517" s="14"/>
      <c r="E2517" s="35"/>
      <c r="F2517" s="35"/>
      <c r="G2517" s="35"/>
    </row>
    <row r="2518" spans="1:7" s="3" customFormat="1" ht="24" customHeight="1" x14ac:dyDescent="0.25">
      <c r="A2518" s="3">
        <v>11537</v>
      </c>
      <c r="B2518" s="10"/>
      <c r="C2518" s="11" t="s">
        <v>725</v>
      </c>
      <c r="D2518" s="15"/>
      <c r="E2518" s="30"/>
      <c r="F2518" s="30"/>
      <c r="G2518" s="30"/>
    </row>
    <row r="2519" spans="1:7" s="3" customFormat="1" ht="12" customHeight="1" x14ac:dyDescent="0.25">
      <c r="B2519" s="13"/>
      <c r="C2519" s="14"/>
      <c r="D2519" s="14"/>
      <c r="E2519" s="35"/>
      <c r="F2519" s="35"/>
      <c r="G2519" s="35"/>
    </row>
    <row r="2520" spans="1:7" s="3" customFormat="1" ht="12" customHeight="1" x14ac:dyDescent="0.25">
      <c r="A2520" s="3">
        <v>11538</v>
      </c>
      <c r="B2520" s="10"/>
      <c r="C2520" s="11" t="s">
        <v>726</v>
      </c>
      <c r="D2520" s="15"/>
      <c r="E2520" s="30"/>
      <c r="F2520" s="30"/>
      <c r="G2520" s="30"/>
    </row>
    <row r="2521" spans="1:7" s="3" customFormat="1" ht="12" customHeight="1" x14ac:dyDescent="0.25">
      <c r="B2521" s="13"/>
      <c r="C2521" s="14"/>
      <c r="D2521" s="14"/>
      <c r="E2521" s="35"/>
      <c r="F2521" s="35"/>
      <c r="G2521" s="35"/>
    </row>
    <row r="2522" spans="1:7" s="3" customFormat="1" ht="12" customHeight="1" x14ac:dyDescent="0.25">
      <c r="A2522" s="3">
        <v>11539</v>
      </c>
      <c r="B2522" s="10" t="s">
        <v>1080</v>
      </c>
      <c r="C2522" s="11" t="s">
        <v>1078</v>
      </c>
      <c r="D2522" s="15" t="s">
        <v>249</v>
      </c>
      <c r="E2522" s="30">
        <v>4</v>
      </c>
      <c r="F2522" s="31">
        <v>0</v>
      </c>
      <c r="G2522" s="30">
        <f>IF(D2522 = CHAR(37), E2522*F2522/100,E2522*F2522)</f>
        <v>0</v>
      </c>
    </row>
    <row r="2523" spans="1:7" s="3" customFormat="1" ht="12" customHeight="1" x14ac:dyDescent="0.25">
      <c r="B2523" s="13"/>
      <c r="C2523" s="14"/>
      <c r="D2523" s="14"/>
      <c r="E2523" s="35"/>
      <c r="F2523" s="35"/>
      <c r="G2523" s="35"/>
    </row>
    <row r="2524" spans="1:7" s="3" customFormat="1" ht="12" customHeight="1" x14ac:dyDescent="0.25">
      <c r="A2524" s="3">
        <v>11540</v>
      </c>
      <c r="B2524" s="10"/>
      <c r="C2524" s="11" t="s">
        <v>728</v>
      </c>
      <c r="D2524" s="15"/>
      <c r="E2524" s="30"/>
      <c r="F2524" s="30"/>
      <c r="G2524" s="30"/>
    </row>
    <row r="2525" spans="1:7" s="3" customFormat="1" ht="12" customHeight="1" x14ac:dyDescent="0.25">
      <c r="B2525" s="13"/>
      <c r="C2525" s="14"/>
      <c r="D2525" s="14"/>
      <c r="E2525" s="35"/>
      <c r="F2525" s="35"/>
      <c r="G2525" s="35"/>
    </row>
    <row r="2526" spans="1:7" s="3" customFormat="1" ht="12" customHeight="1" x14ac:dyDescent="0.25">
      <c r="A2526" s="3">
        <v>11541</v>
      </c>
      <c r="B2526" s="10" t="s">
        <v>1081</v>
      </c>
      <c r="C2526" s="11" t="s">
        <v>1082</v>
      </c>
      <c r="D2526" s="15" t="s">
        <v>249</v>
      </c>
      <c r="E2526" s="30">
        <v>1</v>
      </c>
      <c r="F2526" s="31">
        <v>0</v>
      </c>
      <c r="G2526" s="30">
        <f>IF(D2526 = CHAR(37), E2526*F2526/100,E2526*F2526)</f>
        <v>0</v>
      </c>
    </row>
    <row r="2527" spans="1:7" s="3" customFormat="1" ht="12" customHeight="1" x14ac:dyDescent="0.25">
      <c r="B2527" s="13"/>
      <c r="C2527" s="14"/>
      <c r="D2527" s="14"/>
      <c r="E2527" s="35"/>
      <c r="F2527" s="35"/>
      <c r="G2527" s="35"/>
    </row>
    <row r="2528" spans="1:7" s="3" customFormat="1" ht="12" customHeight="1" x14ac:dyDescent="0.25">
      <c r="A2528" s="3">
        <v>11542</v>
      </c>
      <c r="B2528" s="10" t="s">
        <v>1083</v>
      </c>
      <c r="C2528" s="16" t="s">
        <v>732</v>
      </c>
      <c r="D2528" s="15"/>
      <c r="E2528" s="30"/>
      <c r="F2528" s="30"/>
      <c r="G2528" s="30"/>
    </row>
    <row r="2529" spans="1:7" s="3" customFormat="1" ht="12" customHeight="1" x14ac:dyDescent="0.25">
      <c r="B2529" s="13"/>
      <c r="C2529" s="14"/>
      <c r="D2529" s="14"/>
      <c r="E2529" s="35"/>
      <c r="F2529" s="35"/>
      <c r="G2529" s="35"/>
    </row>
    <row r="2530" spans="1:7" s="3" customFormat="1" ht="24" customHeight="1" x14ac:dyDescent="0.25">
      <c r="A2530" s="3">
        <v>11543</v>
      </c>
      <c r="B2530" s="10" t="s">
        <v>1084</v>
      </c>
      <c r="C2530" s="11" t="s">
        <v>734</v>
      </c>
      <c r="D2530" s="15" t="s">
        <v>249</v>
      </c>
      <c r="E2530" s="30">
        <v>2</v>
      </c>
      <c r="F2530" s="31">
        <v>0</v>
      </c>
      <c r="G2530" s="30">
        <f>IF(D2530 = CHAR(37), E2530*F2530/100,E2530*F2530)</f>
        <v>0</v>
      </c>
    </row>
    <row r="2531" spans="1:7" s="3" customFormat="1" ht="12" customHeight="1" x14ac:dyDescent="0.25">
      <c r="B2531" s="13"/>
      <c r="C2531" s="14"/>
      <c r="D2531" s="14"/>
      <c r="E2531" s="35"/>
      <c r="F2531" s="35"/>
      <c r="G2531" s="35"/>
    </row>
    <row r="2532" spans="1:7" s="3" customFormat="1" ht="12" customHeight="1" x14ac:dyDescent="0.25">
      <c r="A2532" s="3">
        <v>11544</v>
      </c>
      <c r="B2532" s="10"/>
      <c r="C2532" s="11" t="s">
        <v>735</v>
      </c>
      <c r="D2532" s="15"/>
      <c r="E2532" s="30"/>
      <c r="F2532" s="30"/>
      <c r="G2532" s="30"/>
    </row>
    <row r="2533" spans="1:7" s="3" customFormat="1" ht="12" customHeight="1" x14ac:dyDescent="0.25">
      <c r="B2533" s="13"/>
      <c r="C2533" s="14"/>
      <c r="D2533" s="14"/>
      <c r="E2533" s="35"/>
      <c r="F2533" s="35"/>
      <c r="G2533" s="35"/>
    </row>
    <row r="2534" spans="1:7" s="3" customFormat="1" ht="12" customHeight="1" x14ac:dyDescent="0.25">
      <c r="A2534" s="3">
        <v>11545</v>
      </c>
      <c r="B2534" s="10" t="s">
        <v>1085</v>
      </c>
      <c r="C2534" s="11" t="s">
        <v>737</v>
      </c>
      <c r="D2534" s="15" t="s">
        <v>249</v>
      </c>
      <c r="E2534" s="30">
        <v>2</v>
      </c>
      <c r="F2534" s="31">
        <v>0</v>
      </c>
      <c r="G2534" s="30">
        <f>IF(D2534 = CHAR(37), E2534*F2534/100,E2534*F2534)</f>
        <v>0</v>
      </c>
    </row>
    <row r="2535" spans="1:7" s="3" customFormat="1" ht="12" customHeight="1" x14ac:dyDescent="0.25">
      <c r="B2535" s="13"/>
      <c r="C2535" s="14"/>
      <c r="D2535" s="14"/>
      <c r="E2535" s="35"/>
      <c r="F2535" s="35"/>
      <c r="G2535" s="35"/>
    </row>
    <row r="2536" spans="1:7" s="3" customFormat="1" ht="12" customHeight="1" x14ac:dyDescent="0.25">
      <c r="A2536" s="3">
        <v>11546</v>
      </c>
      <c r="B2536" s="10" t="s">
        <v>1086</v>
      </c>
      <c r="C2536" s="11" t="s">
        <v>739</v>
      </c>
      <c r="D2536" s="15" t="s">
        <v>249</v>
      </c>
      <c r="E2536" s="30">
        <v>2</v>
      </c>
      <c r="F2536" s="31">
        <v>0</v>
      </c>
      <c r="G2536" s="30">
        <f>IF(D2536 = CHAR(37), E2536*F2536/100,E2536*F2536)</f>
        <v>0</v>
      </c>
    </row>
    <row r="2537" spans="1:7" s="3" customFormat="1" ht="12" customHeight="1" x14ac:dyDescent="0.25">
      <c r="B2537" s="13"/>
      <c r="C2537" s="14"/>
      <c r="D2537" s="14"/>
      <c r="E2537" s="35"/>
      <c r="F2537" s="35"/>
      <c r="G2537" s="35"/>
    </row>
    <row r="2538" spans="1:7" s="3" customFormat="1" ht="12" customHeight="1" x14ac:dyDescent="0.25">
      <c r="A2538" s="3">
        <v>11547</v>
      </c>
      <c r="B2538" s="10" t="s">
        <v>1087</v>
      </c>
      <c r="C2538" s="11" t="s">
        <v>741</v>
      </c>
      <c r="D2538" s="15" t="s">
        <v>249</v>
      </c>
      <c r="E2538" s="30">
        <v>2</v>
      </c>
      <c r="F2538" s="31">
        <v>0</v>
      </c>
      <c r="G2538" s="30">
        <f>IF(D2538 = CHAR(37), E2538*F2538/100,E2538*F2538)</f>
        <v>0</v>
      </c>
    </row>
    <row r="2539" spans="1:7" s="3" customFormat="1" ht="12" customHeight="1" x14ac:dyDescent="0.25">
      <c r="B2539" s="13"/>
      <c r="C2539" s="14"/>
      <c r="D2539" s="14"/>
      <c r="E2539" s="35"/>
      <c r="F2539" s="35"/>
      <c r="G2539" s="35"/>
    </row>
    <row r="2540" spans="1:7" s="3" customFormat="1" ht="12" customHeight="1" x14ac:dyDescent="0.25">
      <c r="A2540" s="3">
        <v>11548</v>
      </c>
      <c r="B2540" s="10" t="s">
        <v>1088</v>
      </c>
      <c r="C2540" s="11" t="s">
        <v>1089</v>
      </c>
      <c r="D2540" s="15" t="s">
        <v>249</v>
      </c>
      <c r="E2540" s="30">
        <v>2</v>
      </c>
      <c r="F2540" s="31">
        <v>0</v>
      </c>
      <c r="G2540" s="30">
        <f>IF(D2540 = CHAR(37), E2540*F2540/100,E2540*F2540)</f>
        <v>0</v>
      </c>
    </row>
    <row r="2541" spans="1:7" s="3" customFormat="1" ht="12" customHeight="1" x14ac:dyDescent="0.25">
      <c r="B2541" s="13"/>
      <c r="C2541" s="14"/>
      <c r="D2541" s="14"/>
      <c r="E2541" s="35"/>
      <c r="F2541" s="35"/>
      <c r="G2541" s="35"/>
    </row>
    <row r="2542" spans="1:7" s="3" customFormat="1" ht="12" customHeight="1" x14ac:dyDescent="0.25">
      <c r="A2542" s="3">
        <v>11549</v>
      </c>
      <c r="B2542" s="10" t="s">
        <v>1090</v>
      </c>
      <c r="C2542" s="11" t="s">
        <v>1091</v>
      </c>
      <c r="D2542" s="15" t="s">
        <v>249</v>
      </c>
      <c r="E2542" s="30">
        <v>2</v>
      </c>
      <c r="F2542" s="31">
        <v>0</v>
      </c>
      <c r="G2542" s="30">
        <f>IF(D2542 = CHAR(37), E2542*F2542/100,E2542*F2542)</f>
        <v>0</v>
      </c>
    </row>
    <row r="2543" spans="1:7" s="3" customFormat="1" ht="12" customHeight="1" x14ac:dyDescent="0.25">
      <c r="B2543" s="13"/>
      <c r="C2543" s="14"/>
      <c r="D2543" s="14"/>
      <c r="E2543" s="35"/>
      <c r="F2543" s="35"/>
      <c r="G2543" s="35"/>
    </row>
    <row r="2544" spans="1:7" s="3" customFormat="1" ht="12" customHeight="1" x14ac:dyDescent="0.25">
      <c r="A2544" s="3">
        <v>11550</v>
      </c>
      <c r="B2544" s="10" t="s">
        <v>1092</v>
      </c>
      <c r="C2544" s="11" t="s">
        <v>1093</v>
      </c>
      <c r="D2544" s="15" t="s">
        <v>249</v>
      </c>
      <c r="E2544" s="30">
        <v>4</v>
      </c>
      <c r="F2544" s="31">
        <v>0</v>
      </c>
      <c r="G2544" s="30">
        <f>IF(D2544 = CHAR(37), E2544*F2544/100,E2544*F2544)</f>
        <v>0</v>
      </c>
    </row>
    <row r="2545" spans="1:7" s="3" customFormat="1" ht="12" customHeight="1" x14ac:dyDescent="0.25">
      <c r="B2545" s="13"/>
      <c r="C2545" s="14"/>
      <c r="D2545" s="14"/>
      <c r="E2545" s="35"/>
      <c r="F2545" s="35"/>
      <c r="G2545" s="35"/>
    </row>
    <row r="2546" spans="1:7" s="3" customFormat="1" ht="12" customHeight="1" x14ac:dyDescent="0.25">
      <c r="A2546" s="3">
        <v>11551</v>
      </c>
      <c r="B2546" s="10" t="s">
        <v>1094</v>
      </c>
      <c r="C2546" s="16" t="s">
        <v>1095</v>
      </c>
      <c r="D2546" s="15"/>
      <c r="E2546" s="30"/>
      <c r="F2546" s="30"/>
      <c r="G2546" s="30"/>
    </row>
    <row r="2547" spans="1:7" s="3" customFormat="1" ht="12" customHeight="1" x14ac:dyDescent="0.25">
      <c r="B2547" s="13"/>
      <c r="C2547" s="14"/>
      <c r="D2547" s="14"/>
      <c r="E2547" s="35"/>
      <c r="F2547" s="35"/>
      <c r="G2547" s="35"/>
    </row>
    <row r="2548" spans="1:7" s="3" customFormat="1" ht="12" customHeight="1" x14ac:dyDescent="0.25">
      <c r="A2548" s="3">
        <v>11552</v>
      </c>
      <c r="B2548" s="10" t="s">
        <v>1096</v>
      </c>
      <c r="C2548" s="11" t="s">
        <v>706</v>
      </c>
      <c r="D2548" s="15"/>
      <c r="E2548" s="30"/>
      <c r="F2548" s="30"/>
      <c r="G2548" s="30"/>
    </row>
    <row r="2549" spans="1:7" s="4" customFormat="1" ht="20.100000000000001" customHeight="1" x14ac:dyDescent="0.25">
      <c r="B2549" s="17" t="s">
        <v>68</v>
      </c>
      <c r="C2549" s="18"/>
      <c r="D2549" s="19"/>
      <c r="E2549" s="36"/>
      <c r="F2549" s="36"/>
      <c r="G2549" s="44">
        <f>SUM(G2491:G2548)</f>
        <v>0</v>
      </c>
    </row>
    <row r="2550" spans="1:7" s="2" customFormat="1" ht="12" customHeight="1" x14ac:dyDescent="0.25">
      <c r="D2550" s="20" t="s">
        <v>1097</v>
      </c>
      <c r="E2550" s="33"/>
      <c r="F2550" s="33"/>
      <c r="G2550" s="33"/>
    </row>
    <row r="2551" spans="1:7" s="1" customFormat="1" ht="12.75" x14ac:dyDescent="0.25">
      <c r="B2551" s="6" t="s">
        <v>1</v>
      </c>
      <c r="E2551" s="32"/>
      <c r="F2551" s="32"/>
      <c r="G2551" s="32"/>
    </row>
    <row r="2552" spans="1:7" s="1" customFormat="1" ht="12.75" x14ac:dyDescent="0.25">
      <c r="B2552" s="6" t="s">
        <v>3</v>
      </c>
      <c r="E2552" s="32"/>
      <c r="F2552" s="32"/>
      <c r="G2552" s="32"/>
    </row>
    <row r="2553" spans="1:7" s="1" customFormat="1" ht="12.75" x14ac:dyDescent="0.25">
      <c r="B2553" s="6" t="s">
        <v>4</v>
      </c>
      <c r="E2553" s="32"/>
      <c r="F2553" s="32"/>
      <c r="G2553" s="32"/>
    </row>
    <row r="2554" spans="1:7" s="1" customFormat="1" ht="12.75" x14ac:dyDescent="0.25">
      <c r="B2554" s="7" t="s">
        <v>5</v>
      </c>
      <c r="E2554" s="32"/>
      <c r="F2554" s="32"/>
      <c r="G2554" s="32"/>
    </row>
    <row r="2555" spans="1:7" s="1" customFormat="1" ht="12.75" x14ac:dyDescent="0.25">
      <c r="B2555" s="8" t="s">
        <v>6</v>
      </c>
      <c r="E2555" s="32"/>
      <c r="F2555" s="32"/>
      <c r="G2555" s="32"/>
    </row>
    <row r="2556" spans="1:7" s="2" customFormat="1" ht="12" x14ac:dyDescent="0.25">
      <c r="E2556" s="33"/>
      <c r="F2556" s="33"/>
      <c r="G2556" s="42" t="s">
        <v>990</v>
      </c>
    </row>
    <row r="2557" spans="1:7" s="3" customFormat="1" ht="27.4" customHeight="1" x14ac:dyDescent="0.25">
      <c r="B2557" s="9" t="s">
        <v>8</v>
      </c>
      <c r="C2557" s="9" t="s">
        <v>9</v>
      </c>
      <c r="D2557" s="9" t="s">
        <v>10</v>
      </c>
      <c r="E2557" s="34" t="s">
        <v>11</v>
      </c>
      <c r="F2557" s="34" t="s">
        <v>12</v>
      </c>
      <c r="G2557" s="43" t="s">
        <v>13</v>
      </c>
    </row>
    <row r="2558" spans="1:7" s="4" customFormat="1" ht="20.100000000000001" customHeight="1" x14ac:dyDescent="0.25">
      <c r="B2558" s="17" t="s">
        <v>70</v>
      </c>
      <c r="C2558" s="18"/>
      <c r="D2558" s="19"/>
      <c r="E2558" s="36"/>
      <c r="F2558" s="36"/>
      <c r="G2558" s="44">
        <f>G2549</f>
        <v>0</v>
      </c>
    </row>
    <row r="2559" spans="1:7" s="3" customFormat="1" ht="36" customHeight="1" x14ac:dyDescent="0.25">
      <c r="A2559" s="3">
        <v>11553</v>
      </c>
      <c r="B2559" s="10"/>
      <c r="C2559" s="11" t="s">
        <v>1072</v>
      </c>
      <c r="D2559" s="15"/>
      <c r="E2559" s="30"/>
      <c r="F2559" s="30"/>
      <c r="G2559" s="30"/>
    </row>
    <row r="2560" spans="1:7" s="3" customFormat="1" ht="12" customHeight="1" x14ac:dyDescent="0.25">
      <c r="B2560" s="13"/>
      <c r="C2560" s="14"/>
      <c r="D2560" s="14"/>
      <c r="E2560" s="35"/>
      <c r="F2560" s="35"/>
      <c r="G2560" s="35"/>
    </row>
    <row r="2561" spans="1:7" s="3" customFormat="1" ht="12" customHeight="1" x14ac:dyDescent="0.25">
      <c r="A2561" s="3">
        <v>11554</v>
      </c>
      <c r="B2561" s="10" t="s">
        <v>1098</v>
      </c>
      <c r="C2561" s="11" t="s">
        <v>709</v>
      </c>
      <c r="D2561" s="15" t="s">
        <v>395</v>
      </c>
      <c r="E2561" s="30">
        <v>1690</v>
      </c>
      <c r="F2561" s="31">
        <v>0</v>
      </c>
      <c r="G2561" s="30">
        <f>IF(D2561 = CHAR(37), E2561*F2561/100,E2561*F2561)</f>
        <v>0</v>
      </c>
    </row>
    <row r="2562" spans="1:7" s="3" customFormat="1" ht="12" customHeight="1" x14ac:dyDescent="0.25">
      <c r="B2562" s="13"/>
      <c r="C2562" s="14"/>
      <c r="D2562" s="14"/>
      <c r="E2562" s="35"/>
      <c r="F2562" s="35"/>
      <c r="G2562" s="35"/>
    </row>
    <row r="2563" spans="1:7" s="3" customFormat="1" ht="12" customHeight="1" x14ac:dyDescent="0.25">
      <c r="A2563" s="3">
        <v>11555</v>
      </c>
      <c r="B2563" s="10" t="s">
        <v>1099</v>
      </c>
      <c r="C2563" s="11" t="s">
        <v>711</v>
      </c>
      <c r="D2563" s="15"/>
      <c r="E2563" s="30"/>
      <c r="F2563" s="30"/>
      <c r="G2563" s="30"/>
    </row>
    <row r="2564" spans="1:7" s="3" customFormat="1" ht="12" customHeight="1" x14ac:dyDescent="0.25">
      <c r="B2564" s="13"/>
      <c r="C2564" s="14"/>
      <c r="D2564" s="14"/>
      <c r="E2564" s="35"/>
      <c r="F2564" s="35"/>
      <c r="G2564" s="35"/>
    </row>
    <row r="2565" spans="1:7" s="3" customFormat="1" ht="12" customHeight="1" x14ac:dyDescent="0.25">
      <c r="A2565" s="3">
        <v>11556</v>
      </c>
      <c r="B2565" s="10"/>
      <c r="C2565" s="11" t="s">
        <v>713</v>
      </c>
      <c r="D2565" s="15"/>
      <c r="E2565" s="30"/>
      <c r="F2565" s="30"/>
      <c r="G2565" s="30"/>
    </row>
    <row r="2566" spans="1:7" s="3" customFormat="1" ht="12" customHeight="1" x14ac:dyDescent="0.25">
      <c r="B2566" s="13"/>
      <c r="C2566" s="14"/>
      <c r="D2566" s="14"/>
      <c r="E2566" s="35"/>
      <c r="F2566" s="35"/>
      <c r="G2566" s="35"/>
    </row>
    <row r="2567" spans="1:7" s="3" customFormat="1" ht="12" customHeight="1" x14ac:dyDescent="0.25">
      <c r="A2567" s="3">
        <v>11557</v>
      </c>
      <c r="B2567" s="10" t="s">
        <v>1100</v>
      </c>
      <c r="C2567" s="11" t="s">
        <v>715</v>
      </c>
      <c r="D2567" s="15" t="s">
        <v>395</v>
      </c>
      <c r="E2567" s="30">
        <v>845</v>
      </c>
      <c r="F2567" s="31">
        <v>0</v>
      </c>
      <c r="G2567" s="30">
        <f>IF(D2567 = CHAR(37), E2567*F2567/100,E2567*F2567)</f>
        <v>0</v>
      </c>
    </row>
    <row r="2568" spans="1:7" s="3" customFormat="1" ht="12" customHeight="1" x14ac:dyDescent="0.25">
      <c r="B2568" s="13"/>
      <c r="C2568" s="14"/>
      <c r="D2568" s="14"/>
      <c r="E2568" s="35"/>
      <c r="F2568" s="35"/>
      <c r="G2568" s="35"/>
    </row>
    <row r="2569" spans="1:7" s="3" customFormat="1" ht="12" customHeight="1" x14ac:dyDescent="0.25">
      <c r="A2569" s="3">
        <v>11558</v>
      </c>
      <c r="B2569" s="10" t="s">
        <v>1101</v>
      </c>
      <c r="C2569" s="11" t="s">
        <v>717</v>
      </c>
      <c r="D2569" s="15" t="s">
        <v>395</v>
      </c>
      <c r="E2569" s="30">
        <v>845</v>
      </c>
      <c r="F2569" s="31">
        <v>0</v>
      </c>
      <c r="G2569" s="30">
        <f>IF(D2569 = CHAR(37), E2569*F2569/100,E2569*F2569)</f>
        <v>0</v>
      </c>
    </row>
    <row r="2570" spans="1:7" s="3" customFormat="1" ht="12" customHeight="1" x14ac:dyDescent="0.25">
      <c r="B2570" s="13"/>
      <c r="C2570" s="14"/>
      <c r="D2570" s="14"/>
      <c r="E2570" s="35"/>
      <c r="F2570" s="35"/>
      <c r="G2570" s="35"/>
    </row>
    <row r="2571" spans="1:7" s="3" customFormat="1" ht="12" customHeight="1" x14ac:dyDescent="0.25">
      <c r="A2571" s="3">
        <v>11559</v>
      </c>
      <c r="B2571" s="10"/>
      <c r="C2571" s="11" t="s">
        <v>718</v>
      </c>
      <c r="D2571" s="15"/>
      <c r="E2571" s="30"/>
      <c r="F2571" s="30"/>
      <c r="G2571" s="30"/>
    </row>
    <row r="2572" spans="1:7" s="3" customFormat="1" ht="12" customHeight="1" x14ac:dyDescent="0.25">
      <c r="B2572" s="13"/>
      <c r="C2572" s="14"/>
      <c r="D2572" s="14"/>
      <c r="E2572" s="35"/>
      <c r="F2572" s="35"/>
      <c r="G2572" s="35"/>
    </row>
    <row r="2573" spans="1:7" s="3" customFormat="1" ht="12" customHeight="1" x14ac:dyDescent="0.25">
      <c r="A2573" s="3">
        <v>11560</v>
      </c>
      <c r="B2573" s="10"/>
      <c r="C2573" s="11" t="s">
        <v>719</v>
      </c>
      <c r="D2573" s="15"/>
      <c r="E2573" s="30"/>
      <c r="F2573" s="30"/>
      <c r="G2573" s="30"/>
    </row>
    <row r="2574" spans="1:7" s="3" customFormat="1" ht="12" customHeight="1" x14ac:dyDescent="0.25">
      <c r="B2574" s="13"/>
      <c r="C2574" s="14"/>
      <c r="D2574" s="14"/>
      <c r="E2574" s="35"/>
      <c r="F2574" s="35"/>
      <c r="G2574" s="35"/>
    </row>
    <row r="2575" spans="1:7" s="3" customFormat="1" ht="12" customHeight="1" x14ac:dyDescent="0.25">
      <c r="A2575" s="3">
        <v>11561</v>
      </c>
      <c r="B2575" s="10"/>
      <c r="C2575" s="11" t="s">
        <v>720</v>
      </c>
      <c r="D2575" s="15"/>
      <c r="E2575" s="30"/>
      <c r="F2575" s="30"/>
      <c r="G2575" s="30"/>
    </row>
    <row r="2576" spans="1:7" s="3" customFormat="1" ht="12" customHeight="1" x14ac:dyDescent="0.25">
      <c r="B2576" s="13"/>
      <c r="C2576" s="14"/>
      <c r="D2576" s="14"/>
      <c r="E2576" s="35"/>
      <c r="F2576" s="35"/>
      <c r="G2576" s="35"/>
    </row>
    <row r="2577" spans="1:7" s="3" customFormat="1" ht="12" customHeight="1" x14ac:dyDescent="0.25">
      <c r="A2577" s="3">
        <v>11562</v>
      </c>
      <c r="B2577" s="10" t="s">
        <v>1102</v>
      </c>
      <c r="C2577" s="11" t="s">
        <v>1103</v>
      </c>
      <c r="D2577" s="15" t="s">
        <v>300</v>
      </c>
      <c r="E2577" s="30">
        <v>1100</v>
      </c>
      <c r="F2577" s="31">
        <v>0</v>
      </c>
      <c r="G2577" s="30">
        <f>IF(D2577 = CHAR(37), E2577*F2577/100,E2577*F2577)</f>
        <v>0</v>
      </c>
    </row>
    <row r="2578" spans="1:7" s="3" customFormat="1" ht="12" customHeight="1" x14ac:dyDescent="0.25">
      <c r="B2578" s="13"/>
      <c r="C2578" s="14"/>
      <c r="D2578" s="14"/>
      <c r="E2578" s="35"/>
      <c r="F2578" s="35"/>
      <c r="G2578" s="35"/>
    </row>
    <row r="2579" spans="1:7" s="3" customFormat="1" ht="36" customHeight="1" x14ac:dyDescent="0.25">
      <c r="A2579" s="3">
        <v>11563</v>
      </c>
      <c r="B2579" s="10"/>
      <c r="C2579" s="11" t="s">
        <v>723</v>
      </c>
      <c r="D2579" s="15"/>
      <c r="E2579" s="30"/>
      <c r="F2579" s="30"/>
      <c r="G2579" s="30"/>
    </row>
    <row r="2580" spans="1:7" s="3" customFormat="1" ht="12" customHeight="1" x14ac:dyDescent="0.25">
      <c r="B2580" s="13"/>
      <c r="C2580" s="14"/>
      <c r="D2580" s="14"/>
      <c r="E2580" s="35"/>
      <c r="F2580" s="35"/>
      <c r="G2580" s="35"/>
    </row>
    <row r="2581" spans="1:7" s="3" customFormat="1" ht="12" customHeight="1" x14ac:dyDescent="0.25">
      <c r="A2581" s="3">
        <v>11564</v>
      </c>
      <c r="B2581" s="10"/>
      <c r="C2581" s="11" t="s">
        <v>720</v>
      </c>
      <c r="D2581" s="15"/>
      <c r="E2581" s="30"/>
      <c r="F2581" s="30"/>
      <c r="G2581" s="30"/>
    </row>
    <row r="2582" spans="1:7" s="3" customFormat="1" ht="12" customHeight="1" x14ac:dyDescent="0.25">
      <c r="B2582" s="13"/>
      <c r="C2582" s="14"/>
      <c r="D2582" s="14"/>
      <c r="E2582" s="35"/>
      <c r="F2582" s="35"/>
      <c r="G2582" s="35"/>
    </row>
    <row r="2583" spans="1:7" s="3" customFormat="1" ht="12" customHeight="1" x14ac:dyDescent="0.25">
      <c r="A2583" s="3">
        <v>11565</v>
      </c>
      <c r="B2583" s="10" t="s">
        <v>1104</v>
      </c>
      <c r="C2583" s="11" t="s">
        <v>1103</v>
      </c>
      <c r="D2583" s="15" t="s">
        <v>300</v>
      </c>
      <c r="E2583" s="30">
        <v>1100</v>
      </c>
      <c r="F2583" s="31">
        <v>0</v>
      </c>
      <c r="G2583" s="30">
        <f>IF(D2583 = CHAR(37), E2583*F2583/100,E2583*F2583)</f>
        <v>0</v>
      </c>
    </row>
    <row r="2584" spans="1:7" s="3" customFormat="1" ht="12" customHeight="1" x14ac:dyDescent="0.25">
      <c r="B2584" s="13"/>
      <c r="C2584" s="14"/>
      <c r="D2584" s="14"/>
      <c r="E2584" s="35"/>
      <c r="F2584" s="35"/>
      <c r="G2584" s="35"/>
    </row>
    <row r="2585" spans="1:7" s="3" customFormat="1" ht="24" customHeight="1" x14ac:dyDescent="0.25">
      <c r="A2585" s="3">
        <v>11566</v>
      </c>
      <c r="B2585" s="10"/>
      <c r="C2585" s="11" t="s">
        <v>725</v>
      </c>
      <c r="D2585" s="15"/>
      <c r="E2585" s="30"/>
      <c r="F2585" s="30"/>
      <c r="G2585" s="30"/>
    </row>
    <row r="2586" spans="1:7" s="3" customFormat="1" ht="12" customHeight="1" x14ac:dyDescent="0.25">
      <c r="B2586" s="13"/>
      <c r="C2586" s="14"/>
      <c r="D2586" s="14"/>
      <c r="E2586" s="35"/>
      <c r="F2586" s="35"/>
      <c r="G2586" s="35"/>
    </row>
    <row r="2587" spans="1:7" s="3" customFormat="1" ht="12" customHeight="1" x14ac:dyDescent="0.25">
      <c r="A2587" s="3">
        <v>11567</v>
      </c>
      <c r="B2587" s="10"/>
      <c r="C2587" s="11" t="s">
        <v>726</v>
      </c>
      <c r="D2587" s="15"/>
      <c r="E2587" s="30"/>
      <c r="F2587" s="30"/>
      <c r="G2587" s="30"/>
    </row>
    <row r="2588" spans="1:7" s="3" customFormat="1" ht="12" customHeight="1" x14ac:dyDescent="0.25">
      <c r="B2588" s="13"/>
      <c r="C2588" s="14"/>
      <c r="D2588" s="14"/>
      <c r="E2588" s="35"/>
      <c r="F2588" s="35"/>
      <c r="G2588" s="35"/>
    </row>
    <row r="2589" spans="1:7" s="3" customFormat="1" ht="12" customHeight="1" x14ac:dyDescent="0.25">
      <c r="A2589" s="3">
        <v>11568</v>
      </c>
      <c r="B2589" s="10" t="s">
        <v>1105</v>
      </c>
      <c r="C2589" s="11" t="s">
        <v>1103</v>
      </c>
      <c r="D2589" s="15" t="s">
        <v>249</v>
      </c>
      <c r="E2589" s="30">
        <v>4</v>
      </c>
      <c r="F2589" s="31">
        <v>0</v>
      </c>
      <c r="G2589" s="30">
        <f>IF(D2589 = CHAR(37), E2589*F2589/100,E2589*F2589)</f>
        <v>0</v>
      </c>
    </row>
    <row r="2590" spans="1:7" s="3" customFormat="1" ht="12" customHeight="1" x14ac:dyDescent="0.25">
      <c r="B2590" s="13"/>
      <c r="C2590" s="14"/>
      <c r="D2590" s="14"/>
      <c r="E2590" s="35"/>
      <c r="F2590" s="35"/>
      <c r="G2590" s="35"/>
    </row>
    <row r="2591" spans="1:7" s="3" customFormat="1" ht="12" customHeight="1" x14ac:dyDescent="0.25">
      <c r="A2591" s="3">
        <v>11569</v>
      </c>
      <c r="B2591" s="10"/>
      <c r="C2591" s="11" t="s">
        <v>728</v>
      </c>
      <c r="D2591" s="15"/>
      <c r="E2591" s="30"/>
      <c r="F2591" s="30"/>
      <c r="G2591" s="30"/>
    </row>
    <row r="2592" spans="1:7" s="3" customFormat="1" ht="12" customHeight="1" x14ac:dyDescent="0.25">
      <c r="B2592" s="13"/>
      <c r="C2592" s="14"/>
      <c r="D2592" s="14"/>
      <c r="E2592" s="35"/>
      <c r="F2592" s="35"/>
      <c r="G2592" s="35"/>
    </row>
    <row r="2593" spans="1:7" s="3" customFormat="1" ht="12" customHeight="1" x14ac:dyDescent="0.25">
      <c r="A2593" s="3">
        <v>11570</v>
      </c>
      <c r="B2593" s="10" t="s">
        <v>1106</v>
      </c>
      <c r="C2593" s="11" t="s">
        <v>1107</v>
      </c>
      <c r="D2593" s="15" t="s">
        <v>249</v>
      </c>
      <c r="E2593" s="30">
        <v>1</v>
      </c>
      <c r="F2593" s="31">
        <v>0</v>
      </c>
      <c r="G2593" s="30">
        <f>IF(D2593 = CHAR(37), E2593*F2593/100,E2593*F2593)</f>
        <v>0</v>
      </c>
    </row>
    <row r="2594" spans="1:7" s="3" customFormat="1" ht="12" customHeight="1" x14ac:dyDescent="0.25">
      <c r="B2594" s="13"/>
      <c r="C2594" s="14"/>
      <c r="D2594" s="14"/>
      <c r="E2594" s="35"/>
      <c r="F2594" s="35"/>
      <c r="G2594" s="35"/>
    </row>
    <row r="2595" spans="1:7" s="3" customFormat="1" ht="12" customHeight="1" x14ac:dyDescent="0.25">
      <c r="A2595" s="3">
        <v>11571</v>
      </c>
      <c r="B2595" s="10" t="s">
        <v>1108</v>
      </c>
      <c r="C2595" s="16" t="s">
        <v>732</v>
      </c>
      <c r="D2595" s="15"/>
      <c r="E2595" s="30"/>
      <c r="F2595" s="30"/>
      <c r="G2595" s="30"/>
    </row>
    <row r="2596" spans="1:7" s="3" customFormat="1" ht="12" customHeight="1" x14ac:dyDescent="0.25">
      <c r="B2596" s="13"/>
      <c r="C2596" s="14"/>
      <c r="D2596" s="14"/>
      <c r="E2596" s="35"/>
      <c r="F2596" s="35"/>
      <c r="G2596" s="35"/>
    </row>
    <row r="2597" spans="1:7" s="3" customFormat="1" ht="24" customHeight="1" x14ac:dyDescent="0.25">
      <c r="A2597" s="3">
        <v>11572</v>
      </c>
      <c r="B2597" s="10" t="s">
        <v>1109</v>
      </c>
      <c r="C2597" s="11" t="s">
        <v>734</v>
      </c>
      <c r="D2597" s="15" t="s">
        <v>249</v>
      </c>
      <c r="E2597" s="30">
        <v>2</v>
      </c>
      <c r="F2597" s="31">
        <v>0</v>
      </c>
      <c r="G2597" s="30">
        <f>IF(D2597 = CHAR(37), E2597*F2597/100,E2597*F2597)</f>
        <v>0</v>
      </c>
    </row>
    <row r="2598" spans="1:7" s="3" customFormat="1" ht="12" customHeight="1" x14ac:dyDescent="0.25">
      <c r="B2598" s="13"/>
      <c r="C2598" s="14"/>
      <c r="D2598" s="14"/>
      <c r="E2598" s="35"/>
      <c r="F2598" s="35"/>
      <c r="G2598" s="35"/>
    </row>
    <row r="2599" spans="1:7" s="3" customFormat="1" ht="12" customHeight="1" x14ac:dyDescent="0.25">
      <c r="A2599" s="3">
        <v>11573</v>
      </c>
      <c r="B2599" s="10"/>
      <c r="C2599" s="11" t="s">
        <v>735</v>
      </c>
      <c r="D2599" s="15"/>
      <c r="E2599" s="30"/>
      <c r="F2599" s="30"/>
      <c r="G2599" s="30"/>
    </row>
    <row r="2600" spans="1:7" s="3" customFormat="1" ht="12" customHeight="1" x14ac:dyDescent="0.25">
      <c r="B2600" s="13"/>
      <c r="C2600" s="14"/>
      <c r="D2600" s="14"/>
      <c r="E2600" s="35"/>
      <c r="F2600" s="35"/>
      <c r="G2600" s="35"/>
    </row>
    <row r="2601" spans="1:7" s="3" customFormat="1" ht="12" customHeight="1" x14ac:dyDescent="0.25">
      <c r="A2601" s="3">
        <v>11574</v>
      </c>
      <c r="B2601" s="10" t="s">
        <v>1110</v>
      </c>
      <c r="C2601" s="11" t="s">
        <v>737</v>
      </c>
      <c r="D2601" s="15" t="s">
        <v>249</v>
      </c>
      <c r="E2601" s="30">
        <v>2</v>
      </c>
      <c r="F2601" s="31">
        <v>0</v>
      </c>
      <c r="G2601" s="30">
        <f>IF(D2601 = CHAR(37), E2601*F2601/100,E2601*F2601)</f>
        <v>0</v>
      </c>
    </row>
    <row r="2602" spans="1:7" s="3" customFormat="1" ht="12" customHeight="1" x14ac:dyDescent="0.25">
      <c r="B2602" s="13"/>
      <c r="C2602" s="14"/>
      <c r="D2602" s="14"/>
      <c r="E2602" s="35"/>
      <c r="F2602" s="35"/>
      <c r="G2602" s="35"/>
    </row>
    <row r="2603" spans="1:7" s="3" customFormat="1" ht="12" customHeight="1" x14ac:dyDescent="0.25">
      <c r="A2603" s="3">
        <v>11575</v>
      </c>
      <c r="B2603" s="10" t="s">
        <v>1111</v>
      </c>
      <c r="C2603" s="11" t="s">
        <v>739</v>
      </c>
      <c r="D2603" s="15" t="s">
        <v>249</v>
      </c>
      <c r="E2603" s="30">
        <v>2</v>
      </c>
      <c r="F2603" s="31">
        <v>0</v>
      </c>
      <c r="G2603" s="30">
        <f>IF(D2603 = CHAR(37), E2603*F2603/100,E2603*F2603)</f>
        <v>0</v>
      </c>
    </row>
    <row r="2604" spans="1:7" s="3" customFormat="1" ht="12" customHeight="1" x14ac:dyDescent="0.25">
      <c r="B2604" s="13"/>
      <c r="C2604" s="14"/>
      <c r="D2604" s="14"/>
      <c r="E2604" s="35"/>
      <c r="F2604" s="35"/>
      <c r="G2604" s="35"/>
    </row>
    <row r="2605" spans="1:7" s="3" customFormat="1" ht="12" customHeight="1" x14ac:dyDescent="0.25">
      <c r="A2605" s="3">
        <v>11576</v>
      </c>
      <c r="B2605" s="10" t="s">
        <v>1112</v>
      </c>
      <c r="C2605" s="11" t="s">
        <v>741</v>
      </c>
      <c r="D2605" s="15" t="s">
        <v>249</v>
      </c>
      <c r="E2605" s="30">
        <v>2</v>
      </c>
      <c r="F2605" s="31">
        <v>0</v>
      </c>
      <c r="G2605" s="30">
        <f>IF(D2605 = CHAR(37), E2605*F2605/100,E2605*F2605)</f>
        <v>0</v>
      </c>
    </row>
    <row r="2606" spans="1:7" s="3" customFormat="1" ht="12" customHeight="1" x14ac:dyDescent="0.25">
      <c r="B2606" s="13"/>
      <c r="C2606" s="14"/>
      <c r="D2606" s="14"/>
      <c r="E2606" s="35"/>
      <c r="F2606" s="35"/>
      <c r="G2606" s="35"/>
    </row>
    <row r="2607" spans="1:7" s="3" customFormat="1" ht="12" customHeight="1" x14ac:dyDescent="0.25">
      <c r="A2607" s="3">
        <v>11577</v>
      </c>
      <c r="B2607" s="10" t="s">
        <v>1113</v>
      </c>
      <c r="C2607" s="11" t="s">
        <v>1114</v>
      </c>
      <c r="D2607" s="15" t="s">
        <v>249</v>
      </c>
      <c r="E2607" s="30">
        <v>2</v>
      </c>
      <c r="F2607" s="31">
        <v>0</v>
      </c>
      <c r="G2607" s="30">
        <f>IF(D2607 = CHAR(37), E2607*F2607/100,E2607*F2607)</f>
        <v>0</v>
      </c>
    </row>
    <row r="2608" spans="1:7" s="3" customFormat="1" ht="12" customHeight="1" x14ac:dyDescent="0.25">
      <c r="B2608" s="13"/>
      <c r="C2608" s="14"/>
      <c r="D2608" s="14"/>
      <c r="E2608" s="35"/>
      <c r="F2608" s="35"/>
      <c r="G2608" s="35"/>
    </row>
    <row r="2609" spans="1:7" s="3" customFormat="1" ht="12" customHeight="1" x14ac:dyDescent="0.25">
      <c r="A2609" s="3">
        <v>11578</v>
      </c>
      <c r="B2609" s="10" t="s">
        <v>1115</v>
      </c>
      <c r="C2609" s="11" t="s">
        <v>1116</v>
      </c>
      <c r="D2609" s="15" t="s">
        <v>249</v>
      </c>
      <c r="E2609" s="30">
        <v>2</v>
      </c>
      <c r="F2609" s="31">
        <v>0</v>
      </c>
      <c r="G2609" s="30">
        <f>IF(D2609 = CHAR(37), E2609*F2609/100,E2609*F2609)</f>
        <v>0</v>
      </c>
    </row>
    <row r="2610" spans="1:7" s="3" customFormat="1" ht="12" customHeight="1" x14ac:dyDescent="0.25">
      <c r="B2610" s="13"/>
      <c r="C2610" s="14"/>
      <c r="D2610" s="14"/>
      <c r="E2610" s="35"/>
      <c r="F2610" s="35"/>
      <c r="G2610" s="35"/>
    </row>
    <row r="2611" spans="1:7" s="3" customFormat="1" ht="12" customHeight="1" x14ac:dyDescent="0.25">
      <c r="A2611" s="3">
        <v>11579</v>
      </c>
      <c r="B2611" s="10" t="s">
        <v>1117</v>
      </c>
      <c r="C2611" s="11" t="s">
        <v>1118</v>
      </c>
      <c r="D2611" s="15" t="s">
        <v>249</v>
      </c>
      <c r="E2611" s="30">
        <v>4</v>
      </c>
      <c r="F2611" s="31">
        <v>0</v>
      </c>
      <c r="G2611" s="30">
        <f>IF(D2611 = CHAR(37), E2611*F2611/100,E2611*F2611)</f>
        <v>0</v>
      </c>
    </row>
    <row r="2612" spans="1:7" s="3" customFormat="1" ht="12" customHeight="1" x14ac:dyDescent="0.25">
      <c r="B2612" s="13"/>
      <c r="C2612" s="14"/>
      <c r="D2612" s="14"/>
      <c r="E2612" s="35"/>
      <c r="F2612" s="35"/>
      <c r="G2612" s="35"/>
    </row>
    <row r="2613" spans="1:7" s="3" customFormat="1" ht="12" customHeight="1" x14ac:dyDescent="0.25">
      <c r="A2613" s="3">
        <v>13390</v>
      </c>
      <c r="B2613" s="10" t="s">
        <v>1119</v>
      </c>
      <c r="C2613" s="11" t="s">
        <v>1120</v>
      </c>
      <c r="D2613" s="15"/>
      <c r="E2613" s="30"/>
      <c r="F2613" s="30"/>
      <c r="G2613" s="30"/>
    </row>
    <row r="2614" spans="1:7" s="3" customFormat="1" ht="12" customHeight="1" x14ac:dyDescent="0.25">
      <c r="B2614" s="13"/>
      <c r="C2614" s="14"/>
      <c r="D2614" s="14"/>
      <c r="E2614" s="35"/>
      <c r="F2614" s="35"/>
      <c r="G2614" s="35"/>
    </row>
    <row r="2615" spans="1:7" s="3" customFormat="1" ht="12" customHeight="1" x14ac:dyDescent="0.25">
      <c r="B2615" s="13"/>
      <c r="C2615" s="14"/>
      <c r="D2615" s="14"/>
      <c r="E2615" s="35"/>
      <c r="F2615" s="35"/>
      <c r="G2615" s="35"/>
    </row>
    <row r="2616" spans="1:7" s="4" customFormat="1" ht="20.100000000000001" customHeight="1" x14ac:dyDescent="0.25">
      <c r="B2616" s="17" t="s">
        <v>68</v>
      </c>
      <c r="C2616" s="18"/>
      <c r="D2616" s="19"/>
      <c r="E2616" s="36"/>
      <c r="F2616" s="36"/>
      <c r="G2616" s="44">
        <f>SUM(G2558:G2615)</f>
        <v>0</v>
      </c>
    </row>
    <row r="2617" spans="1:7" s="2" customFormat="1" ht="12" customHeight="1" x14ac:dyDescent="0.25">
      <c r="D2617" s="20" t="s">
        <v>1121</v>
      </c>
      <c r="E2617" s="33"/>
      <c r="F2617" s="33"/>
      <c r="G2617" s="33"/>
    </row>
    <row r="2618" spans="1:7" s="1" customFormat="1" ht="12.75" x14ac:dyDescent="0.25">
      <c r="B2618" s="6" t="s">
        <v>1</v>
      </c>
      <c r="E2618" s="32"/>
      <c r="F2618" s="32"/>
      <c r="G2618" s="32"/>
    </row>
    <row r="2619" spans="1:7" s="1" customFormat="1" ht="12.75" x14ac:dyDescent="0.25">
      <c r="B2619" s="6" t="s">
        <v>3</v>
      </c>
      <c r="E2619" s="32"/>
      <c r="F2619" s="32"/>
      <c r="G2619" s="32"/>
    </row>
    <row r="2620" spans="1:7" s="1" customFormat="1" ht="12.75" x14ac:dyDescent="0.25">
      <c r="B2620" s="6" t="s">
        <v>4</v>
      </c>
      <c r="E2620" s="32"/>
      <c r="F2620" s="32"/>
      <c r="G2620" s="32"/>
    </row>
    <row r="2621" spans="1:7" s="1" customFormat="1" ht="12.75" x14ac:dyDescent="0.25">
      <c r="B2621" s="7" t="s">
        <v>5</v>
      </c>
      <c r="E2621" s="32"/>
      <c r="F2621" s="32"/>
      <c r="G2621" s="32"/>
    </row>
    <row r="2622" spans="1:7" s="1" customFormat="1" ht="12.75" x14ac:dyDescent="0.25">
      <c r="B2622" s="8" t="s">
        <v>6</v>
      </c>
      <c r="E2622" s="32"/>
      <c r="F2622" s="32"/>
      <c r="G2622" s="32"/>
    </row>
    <row r="2623" spans="1:7" s="2" customFormat="1" ht="12" x14ac:dyDescent="0.25">
      <c r="E2623" s="33"/>
      <c r="F2623" s="33"/>
      <c r="G2623" s="42" t="s">
        <v>990</v>
      </c>
    </row>
    <row r="2624" spans="1:7" s="3" customFormat="1" ht="27.4" customHeight="1" x14ac:dyDescent="0.25">
      <c r="B2624" s="9" t="s">
        <v>8</v>
      </c>
      <c r="C2624" s="9" t="s">
        <v>9</v>
      </c>
      <c r="D2624" s="9" t="s">
        <v>10</v>
      </c>
      <c r="E2624" s="34" t="s">
        <v>11</v>
      </c>
      <c r="F2624" s="34" t="s">
        <v>12</v>
      </c>
      <c r="G2624" s="43" t="s">
        <v>13</v>
      </c>
    </row>
    <row r="2625" spans="1:7" s="4" customFormat="1" ht="20.100000000000001" customHeight="1" x14ac:dyDescent="0.25">
      <c r="B2625" s="17" t="s">
        <v>70</v>
      </c>
      <c r="C2625" s="18"/>
      <c r="D2625" s="19"/>
      <c r="E2625" s="36"/>
      <c r="F2625" s="36"/>
      <c r="G2625" s="44">
        <f>G2616</f>
        <v>0</v>
      </c>
    </row>
    <row r="2626" spans="1:7" s="3" customFormat="1" ht="24" customHeight="1" x14ac:dyDescent="0.25">
      <c r="A2626" s="3">
        <v>13391</v>
      </c>
      <c r="B2626" s="10" t="s">
        <v>1122</v>
      </c>
      <c r="C2626" s="11" t="s">
        <v>1123</v>
      </c>
      <c r="D2626" s="15" t="s">
        <v>249</v>
      </c>
      <c r="E2626" s="30">
        <v>5</v>
      </c>
      <c r="F2626" s="31">
        <v>0</v>
      </c>
      <c r="G2626" s="30">
        <f>IF(D2626 = CHAR(37), E2626*F2626/100,E2626*F2626)</f>
        <v>0</v>
      </c>
    </row>
    <row r="2627" spans="1:7" s="3" customFormat="1" ht="12" customHeight="1" x14ac:dyDescent="0.25">
      <c r="B2627" s="13"/>
      <c r="C2627" s="14"/>
      <c r="D2627" s="14"/>
      <c r="E2627" s="35"/>
      <c r="F2627" s="35"/>
      <c r="G2627" s="35"/>
    </row>
    <row r="2628" spans="1:7" s="3" customFormat="1" ht="12" customHeight="1" x14ac:dyDescent="0.25">
      <c r="A2628" s="3">
        <v>13392</v>
      </c>
      <c r="B2628" s="10" t="s">
        <v>1124</v>
      </c>
      <c r="C2628" s="11" t="s">
        <v>1125</v>
      </c>
      <c r="D2628" s="15" t="s">
        <v>300</v>
      </c>
      <c r="E2628" s="30">
        <v>500</v>
      </c>
      <c r="F2628" s="31">
        <v>0</v>
      </c>
      <c r="G2628" s="30">
        <f>IF(D2628 = CHAR(37), E2628*F2628/100,E2628*F2628)</f>
        <v>0</v>
      </c>
    </row>
    <row r="2629" spans="1:7" s="3" customFormat="1" ht="12" customHeight="1" x14ac:dyDescent="0.25">
      <c r="B2629" s="13"/>
      <c r="C2629" s="14"/>
      <c r="D2629" s="14"/>
      <c r="E2629" s="35"/>
      <c r="F2629" s="35"/>
      <c r="G2629" s="35"/>
    </row>
    <row r="2630" spans="1:7" s="3" customFormat="1" ht="12" customHeight="1" x14ac:dyDescent="0.25">
      <c r="A2630" s="3">
        <v>13393</v>
      </c>
      <c r="B2630" s="10" t="s">
        <v>1126</v>
      </c>
      <c r="C2630" s="11" t="s">
        <v>1127</v>
      </c>
      <c r="D2630" s="15" t="s">
        <v>300</v>
      </c>
      <c r="E2630" s="30">
        <v>500</v>
      </c>
      <c r="F2630" s="31">
        <v>0</v>
      </c>
      <c r="G2630" s="30">
        <f>IF(D2630 = CHAR(37), E2630*F2630/100,E2630*F2630)</f>
        <v>0</v>
      </c>
    </row>
    <row r="2631" spans="1:7" s="3" customFormat="1" ht="12" customHeight="1" x14ac:dyDescent="0.25">
      <c r="B2631" s="13"/>
      <c r="C2631" s="14"/>
      <c r="D2631" s="14"/>
      <c r="E2631" s="35"/>
      <c r="F2631" s="35"/>
      <c r="G2631" s="35"/>
    </row>
    <row r="2632" spans="1:7" s="3" customFormat="1" ht="12" customHeight="1" x14ac:dyDescent="0.25">
      <c r="A2632" s="3">
        <v>13394</v>
      </c>
      <c r="B2632" s="10" t="s">
        <v>1128</v>
      </c>
      <c r="C2632" s="11" t="s">
        <v>1129</v>
      </c>
      <c r="D2632" s="15" t="s">
        <v>300</v>
      </c>
      <c r="E2632" s="30">
        <v>400</v>
      </c>
      <c r="F2632" s="31">
        <v>0</v>
      </c>
      <c r="G2632" s="30">
        <f>IF(D2632 = CHAR(37), E2632*F2632/100,E2632*F2632)</f>
        <v>0</v>
      </c>
    </row>
    <row r="2633" spans="1:7" s="3" customFormat="1" ht="12" customHeight="1" x14ac:dyDescent="0.25">
      <c r="B2633" s="13"/>
      <c r="C2633" s="14"/>
      <c r="D2633" s="14"/>
      <c r="E2633" s="35"/>
      <c r="F2633" s="35"/>
      <c r="G2633" s="35"/>
    </row>
    <row r="2634" spans="1:7" s="3" customFormat="1" ht="12" customHeight="1" x14ac:dyDescent="0.25">
      <c r="A2634" s="3">
        <v>13395</v>
      </c>
      <c r="B2634" s="10" t="s">
        <v>1130</v>
      </c>
      <c r="C2634" s="11" t="s">
        <v>1131</v>
      </c>
      <c r="D2634" s="15" t="s">
        <v>300</v>
      </c>
      <c r="E2634" s="30">
        <v>400</v>
      </c>
      <c r="F2634" s="31">
        <v>0</v>
      </c>
      <c r="G2634" s="30">
        <f>IF(D2634 = CHAR(37), E2634*F2634/100,E2634*F2634)</f>
        <v>0</v>
      </c>
    </row>
    <row r="2635" spans="1:7" s="3" customFormat="1" ht="12" customHeight="1" x14ac:dyDescent="0.25">
      <c r="B2635" s="13"/>
      <c r="C2635" s="14"/>
      <c r="D2635" s="14"/>
      <c r="E2635" s="35"/>
      <c r="F2635" s="35"/>
      <c r="G2635" s="35"/>
    </row>
    <row r="2636" spans="1:7" s="3" customFormat="1" ht="12" customHeight="1" x14ac:dyDescent="0.25">
      <c r="B2636" s="13"/>
      <c r="C2636" s="14"/>
      <c r="D2636" s="14"/>
      <c r="E2636" s="35"/>
      <c r="F2636" s="35"/>
      <c r="G2636" s="35"/>
    </row>
    <row r="2637" spans="1:7" s="3" customFormat="1" ht="12" customHeight="1" x14ac:dyDescent="0.25">
      <c r="B2637" s="13"/>
      <c r="C2637" s="14"/>
      <c r="D2637" s="14"/>
      <c r="E2637" s="35"/>
      <c r="F2637" s="35"/>
      <c r="G2637" s="35"/>
    </row>
    <row r="2638" spans="1:7" s="3" customFormat="1" ht="12" customHeight="1" x14ac:dyDescent="0.25">
      <c r="B2638" s="13"/>
      <c r="C2638" s="14"/>
      <c r="D2638" s="14"/>
      <c r="E2638" s="35"/>
      <c r="F2638" s="35"/>
      <c r="G2638" s="35"/>
    </row>
    <row r="2639" spans="1:7" s="3" customFormat="1" ht="12" customHeight="1" x14ac:dyDescent="0.25">
      <c r="B2639" s="13"/>
      <c r="C2639" s="14"/>
      <c r="D2639" s="14"/>
      <c r="E2639" s="35"/>
      <c r="F2639" s="35"/>
      <c r="G2639" s="35"/>
    </row>
    <row r="2640" spans="1:7" s="3" customFormat="1" ht="12" customHeight="1" x14ac:dyDescent="0.25">
      <c r="B2640" s="13"/>
      <c r="C2640" s="14"/>
      <c r="D2640" s="14"/>
      <c r="E2640" s="35"/>
      <c r="F2640" s="35"/>
      <c r="G2640" s="35"/>
    </row>
    <row r="2641" spans="2:7" s="3" customFormat="1" ht="12" customHeight="1" x14ac:dyDescent="0.25">
      <c r="B2641" s="13"/>
      <c r="C2641" s="14"/>
      <c r="D2641" s="14"/>
      <c r="E2641" s="35"/>
      <c r="F2641" s="35"/>
      <c r="G2641" s="35"/>
    </row>
    <row r="2642" spans="2:7" s="3" customFormat="1" ht="12" customHeight="1" x14ac:dyDescent="0.25">
      <c r="B2642" s="13"/>
      <c r="C2642" s="14"/>
      <c r="D2642" s="14"/>
      <c r="E2642" s="35"/>
      <c r="F2642" s="35"/>
      <c r="G2642" s="35"/>
    </row>
    <row r="2643" spans="2:7" s="3" customFormat="1" ht="12" customHeight="1" x14ac:dyDescent="0.25">
      <c r="B2643" s="13"/>
      <c r="C2643" s="14"/>
      <c r="D2643" s="14"/>
      <c r="E2643" s="35"/>
      <c r="F2643" s="35"/>
      <c r="G2643" s="35"/>
    </row>
    <row r="2644" spans="2:7" s="3" customFormat="1" ht="12" customHeight="1" x14ac:dyDescent="0.25">
      <c r="B2644" s="13"/>
      <c r="C2644" s="14"/>
      <c r="D2644" s="14"/>
      <c r="E2644" s="35"/>
      <c r="F2644" s="35"/>
      <c r="G2644" s="35"/>
    </row>
    <row r="2645" spans="2:7" s="3" customFormat="1" ht="12" customHeight="1" x14ac:dyDescent="0.25">
      <c r="B2645" s="13"/>
      <c r="C2645" s="14"/>
      <c r="D2645" s="14"/>
      <c r="E2645" s="35"/>
      <c r="F2645" s="35"/>
      <c r="G2645" s="35"/>
    </row>
    <row r="2646" spans="2:7" s="3" customFormat="1" ht="12" customHeight="1" x14ac:dyDescent="0.25">
      <c r="B2646" s="13"/>
      <c r="C2646" s="14"/>
      <c r="D2646" s="14"/>
      <c r="E2646" s="35"/>
      <c r="F2646" s="35"/>
      <c r="G2646" s="35"/>
    </row>
    <row r="2647" spans="2:7" s="3" customFormat="1" ht="12" customHeight="1" x14ac:dyDescent="0.25">
      <c r="B2647" s="13"/>
      <c r="C2647" s="14"/>
      <c r="D2647" s="14"/>
      <c r="E2647" s="35"/>
      <c r="F2647" s="35"/>
      <c r="G2647" s="35"/>
    </row>
    <row r="2648" spans="2:7" s="3" customFormat="1" ht="12" customHeight="1" x14ac:dyDescent="0.25">
      <c r="B2648" s="13"/>
      <c r="C2648" s="14"/>
      <c r="D2648" s="14"/>
      <c r="E2648" s="35"/>
      <c r="F2648" s="35"/>
      <c r="G2648" s="35"/>
    </row>
    <row r="2649" spans="2:7" s="3" customFormat="1" ht="12" customHeight="1" x14ac:dyDescent="0.25">
      <c r="B2649" s="13"/>
      <c r="C2649" s="14"/>
      <c r="D2649" s="14"/>
      <c r="E2649" s="35"/>
      <c r="F2649" s="35"/>
      <c r="G2649" s="35"/>
    </row>
    <row r="2650" spans="2:7" s="3" customFormat="1" ht="12" customHeight="1" x14ac:dyDescent="0.25">
      <c r="B2650" s="13"/>
      <c r="C2650" s="14"/>
      <c r="D2650" s="14"/>
      <c r="E2650" s="35"/>
      <c r="F2650" s="35"/>
      <c r="G2650" s="35"/>
    </row>
    <row r="2651" spans="2:7" s="3" customFormat="1" ht="12" customHeight="1" x14ac:dyDescent="0.25">
      <c r="B2651" s="13"/>
      <c r="C2651" s="14"/>
      <c r="D2651" s="14"/>
      <c r="E2651" s="35"/>
      <c r="F2651" s="35"/>
      <c r="G2651" s="35"/>
    </row>
    <row r="2652" spans="2:7" s="3" customFormat="1" ht="12" customHeight="1" x14ac:dyDescent="0.25">
      <c r="B2652" s="13"/>
      <c r="C2652" s="14"/>
      <c r="D2652" s="14"/>
      <c r="E2652" s="35"/>
      <c r="F2652" s="35"/>
      <c r="G2652" s="35"/>
    </row>
    <row r="2653" spans="2:7" s="3" customFormat="1" ht="12" customHeight="1" x14ac:dyDescent="0.25">
      <c r="B2653" s="13"/>
      <c r="C2653" s="14"/>
      <c r="D2653" s="14"/>
      <c r="E2653" s="35"/>
      <c r="F2653" s="35"/>
      <c r="G2653" s="35"/>
    </row>
    <row r="2654" spans="2:7" s="3" customFormat="1" ht="12" customHeight="1" x14ac:dyDescent="0.25">
      <c r="B2654" s="13"/>
      <c r="C2654" s="14"/>
      <c r="D2654" s="14"/>
      <c r="E2654" s="35"/>
      <c r="F2654" s="35"/>
      <c r="G2654" s="35"/>
    </row>
    <row r="2655" spans="2:7" s="3" customFormat="1" ht="12" customHeight="1" x14ac:dyDescent="0.25">
      <c r="B2655" s="13"/>
      <c r="C2655" s="14"/>
      <c r="D2655" s="14"/>
      <c r="E2655" s="35"/>
      <c r="F2655" s="35"/>
      <c r="G2655" s="35"/>
    </row>
    <row r="2656" spans="2:7" s="3" customFormat="1" ht="12" customHeight="1" x14ac:dyDescent="0.25">
      <c r="B2656" s="13"/>
      <c r="C2656" s="14"/>
      <c r="D2656" s="14"/>
      <c r="E2656" s="35"/>
      <c r="F2656" s="35"/>
      <c r="G2656" s="35"/>
    </row>
    <row r="2657" spans="2:7" s="3" customFormat="1" ht="12" customHeight="1" x14ac:dyDescent="0.25">
      <c r="B2657" s="13"/>
      <c r="C2657" s="14"/>
      <c r="D2657" s="14"/>
      <c r="E2657" s="35"/>
      <c r="F2657" s="35"/>
      <c r="G2657" s="35"/>
    </row>
    <row r="2658" spans="2:7" s="3" customFormat="1" ht="12" customHeight="1" x14ac:dyDescent="0.25">
      <c r="B2658" s="13"/>
      <c r="C2658" s="14"/>
      <c r="D2658" s="14"/>
      <c r="E2658" s="35"/>
      <c r="F2658" s="35"/>
      <c r="G2658" s="35"/>
    </row>
    <row r="2659" spans="2:7" s="3" customFormat="1" ht="12" customHeight="1" x14ac:dyDescent="0.25">
      <c r="B2659" s="13"/>
      <c r="C2659" s="14"/>
      <c r="D2659" s="14"/>
      <c r="E2659" s="35"/>
      <c r="F2659" s="35"/>
      <c r="G2659" s="35"/>
    </row>
    <row r="2660" spans="2:7" s="3" customFormat="1" ht="12" customHeight="1" x14ac:dyDescent="0.25">
      <c r="B2660" s="13"/>
      <c r="C2660" s="14"/>
      <c r="D2660" s="14"/>
      <c r="E2660" s="35"/>
      <c r="F2660" s="35"/>
      <c r="G2660" s="35"/>
    </row>
    <row r="2661" spans="2:7" s="3" customFormat="1" ht="12" customHeight="1" x14ac:dyDescent="0.25">
      <c r="B2661" s="13"/>
      <c r="C2661" s="14"/>
      <c r="D2661" s="14"/>
      <c r="E2661" s="35"/>
      <c r="F2661" s="35"/>
      <c r="G2661" s="35"/>
    </row>
    <row r="2662" spans="2:7" s="3" customFormat="1" ht="12" customHeight="1" x14ac:dyDescent="0.25">
      <c r="B2662" s="13"/>
      <c r="C2662" s="14"/>
      <c r="D2662" s="14"/>
      <c r="E2662" s="35"/>
      <c r="F2662" s="35"/>
      <c r="G2662" s="35"/>
    </row>
    <row r="2663" spans="2:7" s="3" customFormat="1" ht="12" customHeight="1" x14ac:dyDescent="0.25">
      <c r="B2663" s="13"/>
      <c r="C2663" s="14"/>
      <c r="D2663" s="14"/>
      <c r="E2663" s="35"/>
      <c r="F2663" s="35"/>
      <c r="G2663" s="35"/>
    </row>
    <row r="2664" spans="2:7" s="3" customFormat="1" ht="12" customHeight="1" x14ac:dyDescent="0.25">
      <c r="B2664" s="13"/>
      <c r="C2664" s="14"/>
      <c r="D2664" s="14"/>
      <c r="E2664" s="35"/>
      <c r="F2664" s="35"/>
      <c r="G2664" s="35"/>
    </row>
    <row r="2665" spans="2:7" s="3" customFormat="1" ht="12" customHeight="1" x14ac:dyDescent="0.25">
      <c r="B2665" s="13"/>
      <c r="C2665" s="14"/>
      <c r="D2665" s="14"/>
      <c r="E2665" s="35"/>
      <c r="F2665" s="35"/>
      <c r="G2665" s="35"/>
    </row>
    <row r="2666" spans="2:7" s="3" customFormat="1" ht="12" customHeight="1" x14ac:dyDescent="0.25">
      <c r="B2666" s="13"/>
      <c r="C2666" s="14"/>
      <c r="D2666" s="14"/>
      <c r="E2666" s="35"/>
      <c r="F2666" s="35"/>
      <c r="G2666" s="35"/>
    </row>
    <row r="2667" spans="2:7" s="3" customFormat="1" ht="12" customHeight="1" x14ac:dyDescent="0.25">
      <c r="B2667" s="13"/>
      <c r="C2667" s="14"/>
      <c r="D2667" s="14"/>
      <c r="E2667" s="35"/>
      <c r="F2667" s="35"/>
      <c r="G2667" s="35"/>
    </row>
    <row r="2668" spans="2:7" s="3" customFormat="1" ht="12" customHeight="1" x14ac:dyDescent="0.25">
      <c r="B2668" s="13"/>
      <c r="C2668" s="14"/>
      <c r="D2668" s="14"/>
      <c r="E2668" s="35"/>
      <c r="F2668" s="35"/>
      <c r="G2668" s="35"/>
    </row>
    <row r="2669" spans="2:7" s="3" customFormat="1" ht="12" customHeight="1" x14ac:dyDescent="0.25">
      <c r="B2669" s="13"/>
      <c r="C2669" s="14"/>
      <c r="D2669" s="14"/>
      <c r="E2669" s="35"/>
      <c r="F2669" s="35"/>
      <c r="G2669" s="35"/>
    </row>
    <row r="2670" spans="2:7" s="3" customFormat="1" ht="12" customHeight="1" x14ac:dyDescent="0.25">
      <c r="B2670" s="13"/>
      <c r="C2670" s="14"/>
      <c r="D2670" s="14"/>
      <c r="E2670" s="35"/>
      <c r="F2670" s="35"/>
      <c r="G2670" s="35"/>
    </row>
    <row r="2671" spans="2:7" s="3" customFormat="1" ht="12" customHeight="1" x14ac:dyDescent="0.25">
      <c r="B2671" s="13"/>
      <c r="C2671" s="14"/>
      <c r="D2671" s="14"/>
      <c r="E2671" s="35"/>
      <c r="F2671" s="35"/>
      <c r="G2671" s="35"/>
    </row>
    <row r="2672" spans="2:7" s="3" customFormat="1" ht="12" customHeight="1" x14ac:dyDescent="0.25">
      <c r="B2672" s="13"/>
      <c r="C2672" s="14"/>
      <c r="D2672" s="14"/>
      <c r="E2672" s="35"/>
      <c r="F2672" s="35"/>
      <c r="G2672" s="35"/>
    </row>
    <row r="2673" spans="2:7" s="3" customFormat="1" ht="12" customHeight="1" x14ac:dyDescent="0.25">
      <c r="B2673" s="13"/>
      <c r="C2673" s="14"/>
      <c r="D2673" s="14"/>
      <c r="E2673" s="35"/>
      <c r="F2673" s="35"/>
      <c r="G2673" s="35"/>
    </row>
    <row r="2674" spans="2:7" s="3" customFormat="1" ht="12" customHeight="1" x14ac:dyDescent="0.25">
      <c r="B2674" s="13"/>
      <c r="C2674" s="14"/>
      <c r="D2674" s="14"/>
      <c r="E2674" s="35"/>
      <c r="F2674" s="35"/>
      <c r="G2674" s="35"/>
    </row>
    <row r="2675" spans="2:7" s="3" customFormat="1" ht="12" customHeight="1" x14ac:dyDescent="0.25">
      <c r="B2675" s="13"/>
      <c r="C2675" s="14"/>
      <c r="D2675" s="14"/>
      <c r="E2675" s="35"/>
      <c r="F2675" s="35"/>
      <c r="G2675" s="35"/>
    </row>
    <row r="2676" spans="2:7" s="3" customFormat="1" ht="12" customHeight="1" x14ac:dyDescent="0.25">
      <c r="B2676" s="13"/>
      <c r="C2676" s="14"/>
      <c r="D2676" s="14"/>
      <c r="E2676" s="35"/>
      <c r="F2676" s="35"/>
      <c r="G2676" s="35"/>
    </row>
    <row r="2677" spans="2:7" s="3" customFormat="1" ht="12" customHeight="1" x14ac:dyDescent="0.25">
      <c r="B2677" s="13"/>
      <c r="C2677" s="14"/>
      <c r="D2677" s="14"/>
      <c r="E2677" s="35"/>
      <c r="F2677" s="35"/>
      <c r="G2677" s="35"/>
    </row>
    <row r="2678" spans="2:7" s="3" customFormat="1" ht="12" customHeight="1" x14ac:dyDescent="0.25">
      <c r="B2678" s="13"/>
      <c r="C2678" s="14"/>
      <c r="D2678" s="14"/>
      <c r="E2678" s="35"/>
      <c r="F2678" s="35"/>
      <c r="G2678" s="35"/>
    </row>
    <row r="2679" spans="2:7" s="3" customFormat="1" ht="12" customHeight="1" x14ac:dyDescent="0.25">
      <c r="B2679" s="13"/>
      <c r="C2679" s="14"/>
      <c r="D2679" s="14"/>
      <c r="E2679" s="35"/>
      <c r="F2679" s="35"/>
      <c r="G2679" s="35"/>
    </row>
    <row r="2680" spans="2:7" s="3" customFormat="1" ht="12" customHeight="1" x14ac:dyDescent="0.25">
      <c r="B2680" s="13"/>
      <c r="C2680" s="14"/>
      <c r="D2680" s="14"/>
      <c r="E2680" s="35"/>
      <c r="F2680" s="35"/>
      <c r="G2680" s="35"/>
    </row>
    <row r="2681" spans="2:7" s="3" customFormat="1" ht="12" customHeight="1" x14ac:dyDescent="0.25">
      <c r="B2681" s="13"/>
      <c r="C2681" s="14"/>
      <c r="D2681" s="14"/>
      <c r="E2681" s="35"/>
      <c r="F2681" s="35"/>
      <c r="G2681" s="35"/>
    </row>
    <row r="2682" spans="2:7" s="3" customFormat="1" ht="12" customHeight="1" x14ac:dyDescent="0.25">
      <c r="B2682" s="13"/>
      <c r="C2682" s="14"/>
      <c r="D2682" s="14"/>
      <c r="E2682" s="35"/>
      <c r="F2682" s="35"/>
      <c r="G2682" s="35"/>
    </row>
    <row r="2683" spans="2:7" s="3" customFormat="1" ht="12" customHeight="1" x14ac:dyDescent="0.25">
      <c r="B2683" s="13"/>
      <c r="C2683" s="14"/>
      <c r="D2683" s="14"/>
      <c r="E2683" s="35"/>
      <c r="F2683" s="35"/>
      <c r="G2683" s="35"/>
    </row>
    <row r="2684" spans="2:7" s="3" customFormat="1" ht="12" customHeight="1" x14ac:dyDescent="0.25">
      <c r="B2684" s="13"/>
      <c r="C2684" s="14"/>
      <c r="D2684" s="14"/>
      <c r="E2684" s="35"/>
      <c r="F2684" s="35"/>
      <c r="G2684" s="35"/>
    </row>
    <row r="2685" spans="2:7" s="3" customFormat="1" ht="12" customHeight="1" x14ac:dyDescent="0.25">
      <c r="B2685" s="13"/>
      <c r="C2685" s="14"/>
      <c r="D2685" s="14"/>
      <c r="E2685" s="35"/>
      <c r="F2685" s="35"/>
      <c r="G2685" s="35"/>
    </row>
    <row r="2686" spans="2:7" s="3" customFormat="1" ht="12" customHeight="1" x14ac:dyDescent="0.25">
      <c r="B2686" s="13"/>
      <c r="C2686" s="14"/>
      <c r="D2686" s="14"/>
      <c r="E2686" s="35"/>
      <c r="F2686" s="35"/>
      <c r="G2686" s="35"/>
    </row>
    <row r="2687" spans="2:7" s="3" customFormat="1" ht="12" customHeight="1" x14ac:dyDescent="0.25">
      <c r="B2687" s="13"/>
      <c r="C2687" s="14"/>
      <c r="D2687" s="14"/>
      <c r="E2687" s="35"/>
      <c r="F2687" s="35"/>
      <c r="G2687" s="35"/>
    </row>
    <row r="2688" spans="2:7" s="4" customFormat="1" ht="20.100000000000001" customHeight="1" x14ac:dyDescent="0.25">
      <c r="B2688" s="17" t="s">
        <v>200</v>
      </c>
      <c r="C2688" s="18"/>
      <c r="D2688" s="19"/>
      <c r="E2688" s="36"/>
      <c r="F2688" s="36"/>
      <c r="G2688" s="44">
        <f>SUM(G2625:G2687)</f>
        <v>0</v>
      </c>
    </row>
    <row r="2689" spans="1:7" s="2" customFormat="1" ht="12" customHeight="1" x14ac:dyDescent="0.25">
      <c r="D2689" s="20" t="s">
        <v>1132</v>
      </c>
      <c r="E2689" s="33"/>
      <c r="F2689" s="33"/>
      <c r="G2689" s="33"/>
    </row>
    <row r="2690" spans="1:7" s="1" customFormat="1" ht="12.75" x14ac:dyDescent="0.25">
      <c r="B2690" s="6" t="s">
        <v>1</v>
      </c>
      <c r="E2690" s="32"/>
      <c r="F2690" s="32"/>
      <c r="G2690" s="32"/>
    </row>
    <row r="2691" spans="1:7" s="1" customFormat="1" ht="12.75" x14ac:dyDescent="0.25">
      <c r="B2691" s="6" t="s">
        <v>3</v>
      </c>
      <c r="E2691" s="32"/>
      <c r="F2691" s="32"/>
      <c r="G2691" s="32"/>
    </row>
    <row r="2692" spans="1:7" s="1" customFormat="1" ht="12.75" x14ac:dyDescent="0.25">
      <c r="B2692" s="6" t="s">
        <v>4</v>
      </c>
      <c r="E2692" s="32"/>
      <c r="F2692" s="32"/>
      <c r="G2692" s="32"/>
    </row>
    <row r="2693" spans="1:7" s="1" customFormat="1" ht="12.75" x14ac:dyDescent="0.25">
      <c r="B2693" s="7" t="s">
        <v>5</v>
      </c>
      <c r="E2693" s="32"/>
      <c r="F2693" s="32"/>
      <c r="G2693" s="32"/>
    </row>
    <row r="2694" spans="1:7" s="1" customFormat="1" ht="12.75" x14ac:dyDescent="0.25">
      <c r="B2694" s="8" t="s">
        <v>6</v>
      </c>
      <c r="E2694" s="32"/>
      <c r="F2694" s="32"/>
      <c r="G2694" s="32"/>
    </row>
    <row r="2695" spans="1:7" s="2" customFormat="1" ht="12" x14ac:dyDescent="0.25">
      <c r="E2695" s="33"/>
      <c r="F2695" s="33"/>
      <c r="G2695" s="42" t="s">
        <v>1133</v>
      </c>
    </row>
    <row r="2696" spans="1:7" s="3" customFormat="1" ht="27.4" customHeight="1" x14ac:dyDescent="0.25">
      <c r="B2696" s="9" t="s">
        <v>8</v>
      </c>
      <c r="C2696" s="9" t="s">
        <v>9</v>
      </c>
      <c r="D2696" s="9" t="s">
        <v>10</v>
      </c>
      <c r="E2696" s="34" t="s">
        <v>11</v>
      </c>
      <c r="F2696" s="34" t="s">
        <v>12</v>
      </c>
      <c r="G2696" s="43" t="s">
        <v>13</v>
      </c>
    </row>
    <row r="2697" spans="1:7" s="3" customFormat="1" ht="12" customHeight="1" x14ac:dyDescent="0.25">
      <c r="A2697" s="3">
        <v>3113</v>
      </c>
      <c r="B2697" s="10" t="s">
        <v>1134</v>
      </c>
      <c r="C2697" s="16" t="s">
        <v>356</v>
      </c>
      <c r="D2697" s="15"/>
      <c r="E2697" s="30"/>
      <c r="F2697" s="30"/>
      <c r="G2697" s="30"/>
    </row>
    <row r="2698" spans="1:7" s="3" customFormat="1" ht="12" customHeight="1" x14ac:dyDescent="0.25">
      <c r="B2698" s="13"/>
      <c r="C2698" s="14"/>
      <c r="D2698" s="14"/>
      <c r="E2698" s="35"/>
      <c r="F2698" s="35"/>
      <c r="G2698" s="35"/>
    </row>
    <row r="2699" spans="1:7" s="3" customFormat="1" ht="12" customHeight="1" x14ac:dyDescent="0.25">
      <c r="A2699" s="3">
        <v>3118</v>
      </c>
      <c r="B2699" s="10" t="s">
        <v>1135</v>
      </c>
      <c r="C2699" s="16" t="s">
        <v>1136</v>
      </c>
      <c r="D2699" s="15"/>
      <c r="E2699" s="30"/>
      <c r="F2699" s="30"/>
      <c r="G2699" s="30"/>
    </row>
    <row r="2700" spans="1:7" s="3" customFormat="1" ht="12" customHeight="1" x14ac:dyDescent="0.25">
      <c r="B2700" s="13"/>
      <c r="C2700" s="14"/>
      <c r="D2700" s="14"/>
      <c r="E2700" s="35"/>
      <c r="F2700" s="35"/>
      <c r="G2700" s="35"/>
    </row>
    <row r="2701" spans="1:7" s="3" customFormat="1" ht="24" customHeight="1" x14ac:dyDescent="0.25">
      <c r="A2701" s="3">
        <v>3646</v>
      </c>
      <c r="B2701" s="10" t="s">
        <v>1137</v>
      </c>
      <c r="C2701" s="16" t="s">
        <v>359</v>
      </c>
      <c r="D2701" s="15"/>
      <c r="E2701" s="30"/>
      <c r="F2701" s="30"/>
      <c r="G2701" s="30"/>
    </row>
    <row r="2702" spans="1:7" s="3" customFormat="1" ht="12" customHeight="1" x14ac:dyDescent="0.25">
      <c r="B2702" s="13"/>
      <c r="C2702" s="14"/>
      <c r="D2702" s="14"/>
      <c r="E2702" s="35"/>
      <c r="F2702" s="35"/>
      <c r="G2702" s="35"/>
    </row>
    <row r="2703" spans="1:7" s="3" customFormat="1" ht="48" customHeight="1" x14ac:dyDescent="0.25">
      <c r="A2703" s="3">
        <v>3647</v>
      </c>
      <c r="B2703" s="10" t="s">
        <v>1138</v>
      </c>
      <c r="C2703" s="11" t="s">
        <v>361</v>
      </c>
      <c r="D2703" s="15" t="s">
        <v>249</v>
      </c>
      <c r="E2703" s="30">
        <v>2</v>
      </c>
      <c r="F2703" s="31">
        <v>0</v>
      </c>
      <c r="G2703" s="30">
        <f>IF(D2703 = CHAR(37), E2703*F2703/100,E2703*F2703)</f>
        <v>0</v>
      </c>
    </row>
    <row r="2704" spans="1:7" s="3" customFormat="1" ht="12" customHeight="1" x14ac:dyDescent="0.25">
      <c r="B2704" s="13"/>
      <c r="C2704" s="14"/>
      <c r="D2704" s="14"/>
      <c r="E2704" s="35"/>
      <c r="F2704" s="35"/>
      <c r="G2704" s="35"/>
    </row>
    <row r="2705" spans="1:7" s="3" customFormat="1" ht="24.4" customHeight="1" x14ac:dyDescent="0.25">
      <c r="A2705" s="3">
        <v>13325</v>
      </c>
      <c r="B2705" s="10" t="s">
        <v>1139</v>
      </c>
      <c r="C2705" s="11" t="s">
        <v>1140</v>
      </c>
      <c r="D2705" s="15" t="s">
        <v>249</v>
      </c>
      <c r="E2705" s="30">
        <v>1</v>
      </c>
      <c r="F2705" s="31">
        <v>0</v>
      </c>
      <c r="G2705" s="30">
        <f>IF(D2705 = CHAR(37), E2705*F2705/100,E2705*F2705)</f>
        <v>0</v>
      </c>
    </row>
    <row r="2706" spans="1:7" s="3" customFormat="1" ht="12" customHeight="1" x14ac:dyDescent="0.25">
      <c r="B2706" s="13"/>
      <c r="C2706" s="14"/>
      <c r="D2706" s="14"/>
      <c r="E2706" s="35"/>
      <c r="F2706" s="35"/>
      <c r="G2706" s="35"/>
    </row>
    <row r="2707" spans="1:7" s="3" customFormat="1" ht="24.4" customHeight="1" x14ac:dyDescent="0.25">
      <c r="A2707" s="3">
        <v>13326</v>
      </c>
      <c r="B2707" s="10" t="s">
        <v>1141</v>
      </c>
      <c r="C2707" s="11" t="s">
        <v>1142</v>
      </c>
      <c r="D2707" s="15" t="s">
        <v>249</v>
      </c>
      <c r="E2707" s="30">
        <v>2</v>
      </c>
      <c r="F2707" s="31">
        <v>0</v>
      </c>
      <c r="G2707" s="30">
        <f>IF(D2707 = CHAR(37), E2707*F2707/100,E2707*F2707)</f>
        <v>0</v>
      </c>
    </row>
    <row r="2708" spans="1:7" s="3" customFormat="1" ht="12" customHeight="1" x14ac:dyDescent="0.25">
      <c r="B2708" s="13"/>
      <c r="C2708" s="14"/>
      <c r="D2708" s="14"/>
      <c r="E2708" s="35"/>
      <c r="F2708" s="35"/>
      <c r="G2708" s="35"/>
    </row>
    <row r="2709" spans="1:7" s="3" customFormat="1" ht="36" customHeight="1" x14ac:dyDescent="0.25">
      <c r="A2709" s="3">
        <v>11692</v>
      </c>
      <c r="B2709" s="10" t="s">
        <v>1143</v>
      </c>
      <c r="C2709" s="21" t="s">
        <v>997</v>
      </c>
      <c r="D2709" s="15"/>
      <c r="E2709" s="30"/>
      <c r="F2709" s="30"/>
      <c r="G2709" s="30"/>
    </row>
    <row r="2710" spans="1:7" s="3" customFormat="1" ht="12" customHeight="1" x14ac:dyDescent="0.25">
      <c r="B2710" s="13"/>
      <c r="C2710" s="14"/>
      <c r="D2710" s="14"/>
      <c r="E2710" s="35"/>
      <c r="F2710" s="35"/>
      <c r="G2710" s="35"/>
    </row>
    <row r="2711" spans="1:7" s="3" customFormat="1" ht="12" customHeight="1" x14ac:dyDescent="0.25">
      <c r="A2711" s="3">
        <v>11693</v>
      </c>
      <c r="B2711" s="10"/>
      <c r="C2711" s="11" t="s">
        <v>384</v>
      </c>
      <c r="D2711" s="15"/>
      <c r="E2711" s="30"/>
      <c r="F2711" s="30"/>
      <c r="G2711" s="30"/>
    </row>
    <row r="2712" spans="1:7" s="3" customFormat="1" ht="12" customHeight="1" x14ac:dyDescent="0.25">
      <c r="B2712" s="13"/>
      <c r="C2712" s="14"/>
      <c r="D2712" s="14"/>
      <c r="E2712" s="35"/>
      <c r="F2712" s="35"/>
      <c r="G2712" s="35"/>
    </row>
    <row r="2713" spans="1:7" s="3" customFormat="1" ht="12" customHeight="1" x14ac:dyDescent="0.25">
      <c r="A2713" s="3">
        <v>11694</v>
      </c>
      <c r="B2713" s="10" t="s">
        <v>1144</v>
      </c>
      <c r="C2713" s="11" t="s">
        <v>386</v>
      </c>
      <c r="D2713" s="15" t="s">
        <v>20</v>
      </c>
      <c r="E2713" s="30">
        <v>1</v>
      </c>
      <c r="F2713" s="31">
        <v>0</v>
      </c>
      <c r="G2713" s="30">
        <f>IF(D2713 = CHAR(37), E2713*F2713/100,E2713*F2713)</f>
        <v>0</v>
      </c>
    </row>
    <row r="2714" spans="1:7" s="3" customFormat="1" ht="12" customHeight="1" x14ac:dyDescent="0.25">
      <c r="B2714" s="13"/>
      <c r="C2714" s="14"/>
      <c r="D2714" s="14"/>
      <c r="E2714" s="35"/>
      <c r="F2714" s="35"/>
      <c r="G2714" s="35"/>
    </row>
    <row r="2715" spans="1:7" s="3" customFormat="1" ht="12" customHeight="1" x14ac:dyDescent="0.25">
      <c r="A2715" s="3">
        <v>11695</v>
      </c>
      <c r="B2715" s="10"/>
      <c r="C2715" s="11" t="s">
        <v>387</v>
      </c>
      <c r="D2715" s="15"/>
      <c r="E2715" s="30"/>
      <c r="F2715" s="30"/>
      <c r="G2715" s="30"/>
    </row>
    <row r="2716" spans="1:7" s="3" customFormat="1" ht="12" customHeight="1" x14ac:dyDescent="0.25">
      <c r="B2716" s="13"/>
      <c r="C2716" s="14"/>
      <c r="D2716" s="14"/>
      <c r="E2716" s="35"/>
      <c r="F2716" s="35"/>
      <c r="G2716" s="35"/>
    </row>
    <row r="2717" spans="1:7" s="3" customFormat="1" ht="12" customHeight="1" x14ac:dyDescent="0.25">
      <c r="A2717" s="3">
        <v>11696</v>
      </c>
      <c r="B2717" s="10" t="s">
        <v>1145</v>
      </c>
      <c r="C2717" s="11" t="s">
        <v>389</v>
      </c>
      <c r="D2717" s="15" t="s">
        <v>20</v>
      </c>
      <c r="E2717" s="30">
        <v>1</v>
      </c>
      <c r="F2717" s="31">
        <v>0</v>
      </c>
      <c r="G2717" s="30">
        <f>IF(D2717 = CHAR(37), E2717*F2717/100,E2717*F2717)</f>
        <v>0</v>
      </c>
    </row>
    <row r="2718" spans="1:7" s="3" customFormat="1" ht="12" customHeight="1" x14ac:dyDescent="0.25">
      <c r="B2718" s="13"/>
      <c r="C2718" s="14"/>
      <c r="D2718" s="14"/>
      <c r="E2718" s="35"/>
      <c r="F2718" s="35"/>
      <c r="G2718" s="35"/>
    </row>
    <row r="2719" spans="1:7" s="3" customFormat="1" ht="12" customHeight="1" x14ac:dyDescent="0.25">
      <c r="A2719" s="3">
        <v>11697</v>
      </c>
      <c r="B2719" s="10" t="s">
        <v>1146</v>
      </c>
      <c r="C2719" s="11" t="s">
        <v>391</v>
      </c>
      <c r="D2719" s="15"/>
      <c r="E2719" s="30"/>
      <c r="F2719" s="30"/>
      <c r="G2719" s="30"/>
    </row>
    <row r="2720" spans="1:7" s="3" customFormat="1" ht="12" customHeight="1" x14ac:dyDescent="0.25">
      <c r="B2720" s="13"/>
      <c r="C2720" s="14"/>
      <c r="D2720" s="14"/>
      <c r="E2720" s="35"/>
      <c r="F2720" s="35"/>
      <c r="G2720" s="35"/>
    </row>
    <row r="2721" spans="1:7" s="3" customFormat="1" ht="12" customHeight="1" x14ac:dyDescent="0.25">
      <c r="A2721" s="3">
        <v>11698</v>
      </c>
      <c r="B2721" s="10"/>
      <c r="C2721" s="11" t="s">
        <v>392</v>
      </c>
      <c r="D2721" s="15"/>
      <c r="E2721" s="30"/>
      <c r="F2721" s="30"/>
      <c r="G2721" s="30"/>
    </row>
    <row r="2722" spans="1:7" s="3" customFormat="1" ht="12" customHeight="1" x14ac:dyDescent="0.25">
      <c r="B2722" s="13"/>
      <c r="C2722" s="14"/>
      <c r="D2722" s="14"/>
      <c r="E2722" s="35"/>
      <c r="F2722" s="35"/>
      <c r="G2722" s="35"/>
    </row>
    <row r="2723" spans="1:7" s="3" customFormat="1" ht="24" customHeight="1" x14ac:dyDescent="0.25">
      <c r="A2723" s="3">
        <v>11699</v>
      </c>
      <c r="B2723" s="10" t="s">
        <v>1147</v>
      </c>
      <c r="C2723" s="11" t="s">
        <v>394</v>
      </c>
      <c r="D2723" s="15" t="s">
        <v>395</v>
      </c>
      <c r="E2723" s="30">
        <v>50</v>
      </c>
      <c r="F2723" s="31">
        <v>0</v>
      </c>
      <c r="G2723" s="30">
        <f>IF(D2723 = CHAR(37), E2723*F2723/100,E2723*F2723)</f>
        <v>0</v>
      </c>
    </row>
    <row r="2724" spans="1:7" s="3" customFormat="1" ht="12" customHeight="1" x14ac:dyDescent="0.25">
      <c r="B2724" s="13"/>
      <c r="C2724" s="14"/>
      <c r="D2724" s="14"/>
      <c r="E2724" s="35"/>
      <c r="F2724" s="35"/>
      <c r="G2724" s="35"/>
    </row>
    <row r="2725" spans="1:7" s="3" customFormat="1" ht="24" customHeight="1" x14ac:dyDescent="0.25">
      <c r="A2725" s="3">
        <v>13610</v>
      </c>
      <c r="B2725" s="10" t="s">
        <v>1148</v>
      </c>
      <c r="C2725" s="11" t="s">
        <v>398</v>
      </c>
      <c r="D2725" s="15" t="s">
        <v>395</v>
      </c>
      <c r="E2725" s="30"/>
      <c r="F2725" s="30">
        <v>0</v>
      </c>
      <c r="G2725" s="30" t="s">
        <v>325</v>
      </c>
    </row>
    <row r="2726" spans="1:7" s="3" customFormat="1" ht="12" customHeight="1" x14ac:dyDescent="0.25">
      <c r="B2726" s="13"/>
      <c r="C2726" s="14"/>
      <c r="D2726" s="14"/>
      <c r="E2726" s="35"/>
      <c r="F2726" s="35"/>
      <c r="G2726" s="35"/>
    </row>
    <row r="2727" spans="1:7" s="3" customFormat="1" ht="12" customHeight="1" x14ac:dyDescent="0.25">
      <c r="A2727" s="3">
        <v>13611</v>
      </c>
      <c r="B2727" s="10" t="s">
        <v>1149</v>
      </c>
      <c r="C2727" s="11" t="s">
        <v>400</v>
      </c>
      <c r="D2727" s="15" t="s">
        <v>395</v>
      </c>
      <c r="E2727" s="30"/>
      <c r="F2727" s="30">
        <v>0</v>
      </c>
      <c r="G2727" s="30" t="s">
        <v>325</v>
      </c>
    </row>
    <row r="2728" spans="1:7" s="3" customFormat="1" ht="12" customHeight="1" x14ac:dyDescent="0.25">
      <c r="B2728" s="13"/>
      <c r="C2728" s="14"/>
      <c r="D2728" s="14"/>
      <c r="E2728" s="35"/>
      <c r="F2728" s="35"/>
      <c r="G2728" s="35"/>
    </row>
    <row r="2729" spans="1:7" s="3" customFormat="1" ht="12" customHeight="1" x14ac:dyDescent="0.25">
      <c r="A2729" s="3">
        <v>11700</v>
      </c>
      <c r="B2729" s="10" t="s">
        <v>1150</v>
      </c>
      <c r="C2729" s="11" t="s">
        <v>402</v>
      </c>
      <c r="D2729" s="15"/>
      <c r="E2729" s="30"/>
      <c r="F2729" s="30"/>
      <c r="G2729" s="30"/>
    </row>
    <row r="2730" spans="1:7" s="3" customFormat="1" ht="12" customHeight="1" x14ac:dyDescent="0.25">
      <c r="B2730" s="13"/>
      <c r="C2730" s="14"/>
      <c r="D2730" s="14"/>
      <c r="E2730" s="35"/>
      <c r="F2730" s="35"/>
      <c r="G2730" s="35"/>
    </row>
    <row r="2731" spans="1:7" s="3" customFormat="1" ht="12" customHeight="1" x14ac:dyDescent="0.25">
      <c r="A2731" s="3">
        <v>11701</v>
      </c>
      <c r="B2731" s="10" t="s">
        <v>1151</v>
      </c>
      <c r="C2731" s="11" t="s">
        <v>404</v>
      </c>
      <c r="D2731" s="15"/>
      <c r="E2731" s="30"/>
      <c r="F2731" s="30"/>
      <c r="G2731" s="30"/>
    </row>
    <row r="2732" spans="1:7" s="3" customFormat="1" ht="12" customHeight="1" x14ac:dyDescent="0.25">
      <c r="B2732" s="13"/>
      <c r="C2732" s="14"/>
      <c r="D2732" s="14"/>
      <c r="E2732" s="35"/>
      <c r="F2732" s="35"/>
      <c r="G2732" s="35"/>
    </row>
    <row r="2733" spans="1:7" s="3" customFormat="1" ht="12" customHeight="1" x14ac:dyDescent="0.25">
      <c r="A2733" s="3">
        <v>11702</v>
      </c>
      <c r="B2733" s="10"/>
      <c r="C2733" s="11" t="s">
        <v>405</v>
      </c>
      <c r="D2733" s="15"/>
      <c r="E2733" s="30"/>
      <c r="F2733" s="30"/>
      <c r="G2733" s="30"/>
    </row>
    <row r="2734" spans="1:7" s="3" customFormat="1" ht="12" customHeight="1" x14ac:dyDescent="0.25">
      <c r="B2734" s="13"/>
      <c r="C2734" s="14"/>
      <c r="D2734" s="14"/>
      <c r="E2734" s="35"/>
      <c r="F2734" s="35"/>
      <c r="G2734" s="35"/>
    </row>
    <row r="2735" spans="1:7" s="3" customFormat="1" ht="24" customHeight="1" x14ac:dyDescent="0.25">
      <c r="A2735" s="3">
        <v>11703</v>
      </c>
      <c r="B2735" s="10" t="s">
        <v>1152</v>
      </c>
      <c r="C2735" s="11" t="s">
        <v>407</v>
      </c>
      <c r="D2735" s="15" t="s">
        <v>408</v>
      </c>
      <c r="E2735" s="30">
        <v>32</v>
      </c>
      <c r="F2735" s="31">
        <v>0</v>
      </c>
      <c r="G2735" s="30">
        <f>IF(D2735 = CHAR(37), E2735*F2735/100,E2735*F2735)</f>
        <v>0</v>
      </c>
    </row>
    <row r="2736" spans="1:7" s="3" customFormat="1" ht="12" customHeight="1" x14ac:dyDescent="0.25">
      <c r="B2736" s="13"/>
      <c r="C2736" s="14"/>
      <c r="D2736" s="14"/>
      <c r="E2736" s="35"/>
      <c r="F2736" s="35"/>
      <c r="G2736" s="35"/>
    </row>
    <row r="2737" spans="1:7" s="3" customFormat="1" ht="12" customHeight="1" x14ac:dyDescent="0.25">
      <c r="A2737" s="3">
        <v>11704</v>
      </c>
      <c r="B2737" s="10"/>
      <c r="C2737" s="11" t="s">
        <v>409</v>
      </c>
      <c r="D2737" s="15"/>
      <c r="E2737" s="30"/>
      <c r="F2737" s="30"/>
      <c r="G2737" s="30"/>
    </row>
    <row r="2738" spans="1:7" s="3" customFormat="1" ht="12" customHeight="1" x14ac:dyDescent="0.25">
      <c r="B2738" s="13"/>
      <c r="C2738" s="14"/>
      <c r="D2738" s="14"/>
      <c r="E2738" s="35"/>
      <c r="F2738" s="35"/>
      <c r="G2738" s="35"/>
    </row>
    <row r="2739" spans="1:7" s="3" customFormat="1" ht="12" customHeight="1" x14ac:dyDescent="0.25">
      <c r="A2739" s="3">
        <v>11705</v>
      </c>
      <c r="B2739" s="10" t="s">
        <v>1153</v>
      </c>
      <c r="C2739" s="11" t="s">
        <v>411</v>
      </c>
      <c r="D2739" s="15" t="s">
        <v>408</v>
      </c>
      <c r="E2739" s="30">
        <v>26</v>
      </c>
      <c r="F2739" s="31">
        <v>0</v>
      </c>
      <c r="G2739" s="30">
        <f>IF(D2739 = CHAR(37), E2739*F2739/100,E2739*F2739)</f>
        <v>0</v>
      </c>
    </row>
    <row r="2740" spans="1:7" s="3" customFormat="1" ht="12" customHeight="1" x14ac:dyDescent="0.25">
      <c r="B2740" s="13"/>
      <c r="C2740" s="14"/>
      <c r="D2740" s="14"/>
      <c r="E2740" s="35"/>
      <c r="F2740" s="35"/>
      <c r="G2740" s="35"/>
    </row>
    <row r="2741" spans="1:7" s="3" customFormat="1" ht="12" customHeight="1" x14ac:dyDescent="0.25">
      <c r="A2741" s="3">
        <v>11706</v>
      </c>
      <c r="B2741" s="10" t="s">
        <v>1154</v>
      </c>
      <c r="C2741" s="11" t="s">
        <v>413</v>
      </c>
      <c r="D2741" s="15" t="s">
        <v>408</v>
      </c>
      <c r="E2741" s="30">
        <v>9</v>
      </c>
      <c r="F2741" s="31">
        <v>0</v>
      </c>
      <c r="G2741" s="30">
        <f>IF(D2741 = CHAR(37), E2741*F2741/100,E2741*F2741)</f>
        <v>0</v>
      </c>
    </row>
    <row r="2742" spans="1:7" s="3" customFormat="1" ht="12" customHeight="1" x14ac:dyDescent="0.25">
      <c r="B2742" s="13"/>
      <c r="C2742" s="14"/>
      <c r="D2742" s="14"/>
      <c r="E2742" s="35"/>
      <c r="F2742" s="35"/>
      <c r="G2742" s="35"/>
    </row>
    <row r="2743" spans="1:7" s="3" customFormat="1" ht="12" customHeight="1" x14ac:dyDescent="0.25">
      <c r="A2743" s="3">
        <v>11707</v>
      </c>
      <c r="B2743" s="10"/>
      <c r="C2743" s="11" t="s">
        <v>414</v>
      </c>
      <c r="D2743" s="15"/>
      <c r="E2743" s="30"/>
      <c r="F2743" s="30"/>
      <c r="G2743" s="30"/>
    </row>
    <row r="2744" spans="1:7" s="3" customFormat="1" ht="12" customHeight="1" x14ac:dyDescent="0.25">
      <c r="B2744" s="13"/>
      <c r="C2744" s="14"/>
      <c r="D2744" s="14"/>
      <c r="E2744" s="35"/>
      <c r="F2744" s="35"/>
      <c r="G2744" s="35"/>
    </row>
    <row r="2745" spans="1:7" s="3" customFormat="1" ht="24" customHeight="1" x14ac:dyDescent="0.25">
      <c r="A2745" s="3">
        <v>11708</v>
      </c>
      <c r="B2745" s="10"/>
      <c r="C2745" s="11" t="s">
        <v>415</v>
      </c>
      <c r="D2745" s="15"/>
      <c r="E2745" s="30"/>
      <c r="F2745" s="30"/>
      <c r="G2745" s="30"/>
    </row>
    <row r="2746" spans="1:7" s="3" customFormat="1" ht="12" customHeight="1" x14ac:dyDescent="0.25">
      <c r="B2746" s="13"/>
      <c r="C2746" s="14"/>
      <c r="D2746" s="14"/>
      <c r="E2746" s="35"/>
      <c r="F2746" s="35"/>
      <c r="G2746" s="35"/>
    </row>
    <row r="2747" spans="1:7" s="3" customFormat="1" ht="12" customHeight="1" x14ac:dyDescent="0.25">
      <c r="A2747" s="3">
        <v>11709</v>
      </c>
      <c r="B2747" s="10"/>
      <c r="C2747" s="11" t="s">
        <v>416</v>
      </c>
      <c r="D2747" s="15"/>
      <c r="E2747" s="30"/>
      <c r="F2747" s="30"/>
      <c r="G2747" s="30"/>
    </row>
    <row r="2748" spans="1:7" s="3" customFormat="1" ht="12" customHeight="1" x14ac:dyDescent="0.25">
      <c r="B2748" s="13"/>
      <c r="C2748" s="14"/>
      <c r="D2748" s="14"/>
      <c r="E2748" s="35"/>
      <c r="F2748" s="35"/>
      <c r="G2748" s="35"/>
    </row>
    <row r="2749" spans="1:7" s="4" customFormat="1" ht="20.100000000000001" customHeight="1" x14ac:dyDescent="0.25">
      <c r="B2749" s="17" t="s">
        <v>68</v>
      </c>
      <c r="C2749" s="18"/>
      <c r="D2749" s="19"/>
      <c r="E2749" s="36"/>
      <c r="F2749" s="36"/>
      <c r="G2749" s="44">
        <f>SUM(G2697:G2748)</f>
        <v>0</v>
      </c>
    </row>
    <row r="2750" spans="1:7" s="2" customFormat="1" ht="12" customHeight="1" x14ac:dyDescent="0.25">
      <c r="D2750" s="20" t="s">
        <v>1155</v>
      </c>
      <c r="E2750" s="33"/>
      <c r="F2750" s="33"/>
      <c r="G2750" s="33"/>
    </row>
    <row r="2751" spans="1:7" s="1" customFormat="1" ht="12.75" x14ac:dyDescent="0.25">
      <c r="B2751" s="6" t="s">
        <v>1</v>
      </c>
      <c r="E2751" s="32"/>
      <c r="F2751" s="32"/>
      <c r="G2751" s="32"/>
    </row>
    <row r="2752" spans="1:7" s="1" customFormat="1" ht="12.75" x14ac:dyDescent="0.25">
      <c r="B2752" s="6" t="s">
        <v>3</v>
      </c>
      <c r="E2752" s="32"/>
      <c r="F2752" s="32"/>
      <c r="G2752" s="32"/>
    </row>
    <row r="2753" spans="1:7" s="1" customFormat="1" ht="12.75" x14ac:dyDescent="0.25">
      <c r="B2753" s="6" t="s">
        <v>4</v>
      </c>
      <c r="E2753" s="32"/>
      <c r="F2753" s="32"/>
      <c r="G2753" s="32"/>
    </row>
    <row r="2754" spans="1:7" s="1" customFormat="1" ht="12.75" x14ac:dyDescent="0.25">
      <c r="B2754" s="7" t="s">
        <v>5</v>
      </c>
      <c r="E2754" s="32"/>
      <c r="F2754" s="32"/>
      <c r="G2754" s="32"/>
    </row>
    <row r="2755" spans="1:7" s="1" customFormat="1" ht="12.75" x14ac:dyDescent="0.25">
      <c r="B2755" s="8" t="s">
        <v>6</v>
      </c>
      <c r="E2755" s="32"/>
      <c r="F2755" s="32"/>
      <c r="G2755" s="32"/>
    </row>
    <row r="2756" spans="1:7" s="2" customFormat="1" ht="12" x14ac:dyDescent="0.25">
      <c r="E2756" s="33"/>
      <c r="F2756" s="33"/>
      <c r="G2756" s="42" t="s">
        <v>1133</v>
      </c>
    </row>
    <row r="2757" spans="1:7" s="3" customFormat="1" ht="27.4" customHeight="1" x14ac:dyDescent="0.25">
      <c r="B2757" s="9" t="s">
        <v>8</v>
      </c>
      <c r="C2757" s="9" t="s">
        <v>9</v>
      </c>
      <c r="D2757" s="9" t="s">
        <v>10</v>
      </c>
      <c r="E2757" s="34" t="s">
        <v>11</v>
      </c>
      <c r="F2757" s="34" t="s">
        <v>12</v>
      </c>
      <c r="G2757" s="43" t="s">
        <v>13</v>
      </c>
    </row>
    <row r="2758" spans="1:7" s="4" customFormat="1" ht="20.100000000000001" customHeight="1" x14ac:dyDescent="0.25">
      <c r="B2758" s="17" t="s">
        <v>70</v>
      </c>
      <c r="C2758" s="18"/>
      <c r="D2758" s="19"/>
      <c r="E2758" s="36"/>
      <c r="F2758" s="36"/>
      <c r="G2758" s="44">
        <f>G2749</f>
        <v>0</v>
      </c>
    </row>
    <row r="2759" spans="1:7" s="3" customFormat="1" ht="12" customHeight="1" x14ac:dyDescent="0.25">
      <c r="A2759" s="3">
        <v>11710</v>
      </c>
      <c r="B2759" s="10" t="s">
        <v>1156</v>
      </c>
      <c r="C2759" s="11" t="s">
        <v>418</v>
      </c>
      <c r="D2759" s="15" t="s">
        <v>20</v>
      </c>
      <c r="E2759" s="30">
        <v>1</v>
      </c>
      <c r="F2759" s="31">
        <v>0</v>
      </c>
      <c r="G2759" s="30">
        <f>IF(D2759 = CHAR(37), E2759*F2759/100,E2759*F2759)</f>
        <v>0</v>
      </c>
    </row>
    <row r="2760" spans="1:7" s="3" customFormat="1" ht="12" customHeight="1" x14ac:dyDescent="0.25">
      <c r="B2760" s="13"/>
      <c r="C2760" s="14"/>
      <c r="D2760" s="14"/>
      <c r="E2760" s="35"/>
      <c r="F2760" s="35"/>
      <c r="G2760" s="35"/>
    </row>
    <row r="2761" spans="1:7" s="3" customFormat="1" ht="36" customHeight="1" x14ac:dyDescent="0.25">
      <c r="A2761" s="3">
        <v>11711</v>
      </c>
      <c r="B2761" s="10"/>
      <c r="C2761" s="11" t="s">
        <v>419</v>
      </c>
      <c r="D2761" s="15"/>
      <c r="E2761" s="30"/>
      <c r="F2761" s="30"/>
      <c r="G2761" s="30"/>
    </row>
    <row r="2762" spans="1:7" s="3" customFormat="1" ht="12" customHeight="1" x14ac:dyDescent="0.25">
      <c r="B2762" s="13"/>
      <c r="C2762" s="14"/>
      <c r="D2762" s="14"/>
      <c r="E2762" s="35"/>
      <c r="F2762" s="35"/>
      <c r="G2762" s="35"/>
    </row>
    <row r="2763" spans="1:7" s="3" customFormat="1" ht="12" customHeight="1" x14ac:dyDescent="0.25">
      <c r="A2763" s="3">
        <v>11712</v>
      </c>
      <c r="B2763" s="10"/>
      <c r="C2763" s="11" t="s">
        <v>416</v>
      </c>
      <c r="D2763" s="15"/>
      <c r="E2763" s="30"/>
      <c r="F2763" s="30"/>
      <c r="G2763" s="30"/>
    </row>
    <row r="2764" spans="1:7" s="3" customFormat="1" ht="12" customHeight="1" x14ac:dyDescent="0.25">
      <c r="B2764" s="13"/>
      <c r="C2764" s="14"/>
      <c r="D2764" s="14"/>
      <c r="E2764" s="35"/>
      <c r="F2764" s="35"/>
      <c r="G2764" s="35"/>
    </row>
    <row r="2765" spans="1:7" s="3" customFormat="1" ht="12" customHeight="1" x14ac:dyDescent="0.25">
      <c r="A2765" s="3">
        <v>11713</v>
      </c>
      <c r="B2765" s="10" t="s">
        <v>1157</v>
      </c>
      <c r="C2765" s="11" t="s">
        <v>418</v>
      </c>
      <c r="D2765" s="15" t="s">
        <v>20</v>
      </c>
      <c r="E2765" s="30">
        <v>1</v>
      </c>
      <c r="F2765" s="31">
        <v>0</v>
      </c>
      <c r="G2765" s="30">
        <f>IF(D2765 = CHAR(37), E2765*F2765/100,E2765*F2765)</f>
        <v>0</v>
      </c>
    </row>
    <row r="2766" spans="1:7" s="3" customFormat="1" ht="12" customHeight="1" x14ac:dyDescent="0.25">
      <c r="B2766" s="13"/>
      <c r="C2766" s="14"/>
      <c r="D2766" s="14"/>
      <c r="E2766" s="35"/>
      <c r="F2766" s="35"/>
      <c r="G2766" s="35"/>
    </row>
    <row r="2767" spans="1:7" s="3" customFormat="1" ht="12" customHeight="1" x14ac:dyDescent="0.25">
      <c r="A2767" s="3">
        <v>11714</v>
      </c>
      <c r="B2767" s="10" t="s">
        <v>1158</v>
      </c>
      <c r="C2767" s="11" t="s">
        <v>422</v>
      </c>
      <c r="D2767" s="15"/>
      <c r="E2767" s="30"/>
      <c r="F2767" s="30"/>
      <c r="G2767" s="30"/>
    </row>
    <row r="2768" spans="1:7" s="3" customFormat="1" ht="12" customHeight="1" x14ac:dyDescent="0.25">
      <c r="B2768" s="13"/>
      <c r="C2768" s="14"/>
      <c r="D2768" s="14"/>
      <c r="E2768" s="35"/>
      <c r="F2768" s="35"/>
      <c r="G2768" s="35"/>
    </row>
    <row r="2769" spans="1:7" s="3" customFormat="1" ht="12" customHeight="1" x14ac:dyDescent="0.25">
      <c r="A2769" s="3">
        <v>11715</v>
      </c>
      <c r="B2769" s="10"/>
      <c r="C2769" s="11" t="s">
        <v>423</v>
      </c>
      <c r="D2769" s="15"/>
      <c r="E2769" s="30"/>
      <c r="F2769" s="30"/>
      <c r="G2769" s="30"/>
    </row>
    <row r="2770" spans="1:7" s="3" customFormat="1" ht="12" customHeight="1" x14ac:dyDescent="0.25">
      <c r="B2770" s="13"/>
      <c r="C2770" s="14"/>
      <c r="D2770" s="14"/>
      <c r="E2770" s="35"/>
      <c r="F2770" s="35"/>
      <c r="G2770" s="35"/>
    </row>
    <row r="2771" spans="1:7" s="3" customFormat="1" ht="12" customHeight="1" x14ac:dyDescent="0.25">
      <c r="A2771" s="3">
        <v>11716</v>
      </c>
      <c r="B2771" s="10" t="s">
        <v>1159</v>
      </c>
      <c r="C2771" s="11" t="s">
        <v>425</v>
      </c>
      <c r="D2771" s="15" t="s">
        <v>426</v>
      </c>
      <c r="E2771" s="30">
        <v>1</v>
      </c>
      <c r="F2771" s="31">
        <v>0</v>
      </c>
      <c r="G2771" s="30">
        <f>IF(D2771 = CHAR(37), E2771*F2771/100,E2771*F2771)</f>
        <v>0</v>
      </c>
    </row>
    <row r="2772" spans="1:7" s="3" customFormat="1" ht="12" customHeight="1" x14ac:dyDescent="0.25">
      <c r="B2772" s="13"/>
      <c r="C2772" s="14"/>
      <c r="D2772" s="14"/>
      <c r="E2772" s="35"/>
      <c r="F2772" s="35"/>
      <c r="G2772" s="35"/>
    </row>
    <row r="2773" spans="1:7" s="3" customFormat="1" ht="12" customHeight="1" x14ac:dyDescent="0.25">
      <c r="A2773" s="3">
        <v>11717</v>
      </c>
      <c r="B2773" s="10" t="s">
        <v>1160</v>
      </c>
      <c r="C2773" s="11" t="s">
        <v>428</v>
      </c>
      <c r="D2773" s="15" t="s">
        <v>426</v>
      </c>
      <c r="E2773" s="30"/>
      <c r="F2773" s="30">
        <v>0</v>
      </c>
      <c r="G2773" s="30" t="s">
        <v>325</v>
      </c>
    </row>
    <row r="2774" spans="1:7" s="3" customFormat="1" ht="12" customHeight="1" x14ac:dyDescent="0.25">
      <c r="B2774" s="13"/>
      <c r="C2774" s="14"/>
      <c r="D2774" s="14"/>
      <c r="E2774" s="35"/>
      <c r="F2774" s="35"/>
      <c r="G2774" s="35"/>
    </row>
    <row r="2775" spans="1:7" s="3" customFormat="1" ht="12" customHeight="1" x14ac:dyDescent="0.25">
      <c r="A2775" s="3">
        <v>11718</v>
      </c>
      <c r="B2775" s="10" t="s">
        <v>1161</v>
      </c>
      <c r="C2775" s="11" t="s">
        <v>430</v>
      </c>
      <c r="D2775" s="15" t="s">
        <v>426</v>
      </c>
      <c r="E2775" s="30"/>
      <c r="F2775" s="30">
        <v>0</v>
      </c>
      <c r="G2775" s="30" t="s">
        <v>325</v>
      </c>
    </row>
    <row r="2776" spans="1:7" s="3" customFormat="1" ht="12" customHeight="1" x14ac:dyDescent="0.25">
      <c r="B2776" s="13"/>
      <c r="C2776" s="14"/>
      <c r="D2776" s="14"/>
      <c r="E2776" s="35"/>
      <c r="F2776" s="35"/>
      <c r="G2776" s="35"/>
    </row>
    <row r="2777" spans="1:7" s="3" customFormat="1" ht="12" customHeight="1" x14ac:dyDescent="0.25">
      <c r="A2777" s="3">
        <v>11719</v>
      </c>
      <c r="B2777" s="10" t="s">
        <v>1162</v>
      </c>
      <c r="C2777" s="11" t="s">
        <v>432</v>
      </c>
      <c r="D2777" s="15"/>
      <c r="E2777" s="30"/>
      <c r="F2777" s="30"/>
      <c r="G2777" s="30"/>
    </row>
    <row r="2778" spans="1:7" s="3" customFormat="1" ht="12" customHeight="1" x14ac:dyDescent="0.25">
      <c r="B2778" s="13"/>
      <c r="C2778" s="14"/>
      <c r="D2778" s="14"/>
      <c r="E2778" s="35"/>
      <c r="F2778" s="35"/>
      <c r="G2778" s="35"/>
    </row>
    <row r="2779" spans="1:7" s="3" customFormat="1" ht="12" customHeight="1" x14ac:dyDescent="0.25">
      <c r="A2779" s="3">
        <v>11720</v>
      </c>
      <c r="B2779" s="10" t="s">
        <v>1163</v>
      </c>
      <c r="C2779" s="11" t="s">
        <v>434</v>
      </c>
      <c r="D2779" s="15" t="s">
        <v>395</v>
      </c>
      <c r="E2779" s="30">
        <v>1</v>
      </c>
      <c r="F2779" s="31">
        <v>0</v>
      </c>
      <c r="G2779" s="30">
        <f>IF(D2779 = CHAR(37), E2779*F2779/100,E2779*F2779)</f>
        <v>0</v>
      </c>
    </row>
    <row r="2780" spans="1:7" s="3" customFormat="1" ht="12" customHeight="1" x14ac:dyDescent="0.25">
      <c r="B2780" s="13"/>
      <c r="C2780" s="14"/>
      <c r="D2780" s="14"/>
      <c r="E2780" s="35"/>
      <c r="F2780" s="35"/>
      <c r="G2780" s="35"/>
    </row>
    <row r="2781" spans="1:7" s="3" customFormat="1" ht="12" customHeight="1" x14ac:dyDescent="0.25">
      <c r="A2781" s="3">
        <v>11721</v>
      </c>
      <c r="B2781" s="10"/>
      <c r="C2781" s="11" t="s">
        <v>435</v>
      </c>
      <c r="D2781" s="15"/>
      <c r="E2781" s="30"/>
      <c r="F2781" s="30"/>
      <c r="G2781" s="30"/>
    </row>
    <row r="2782" spans="1:7" s="3" customFormat="1" ht="12" customHeight="1" x14ac:dyDescent="0.25">
      <c r="B2782" s="13"/>
      <c r="C2782" s="14"/>
      <c r="D2782" s="14"/>
      <c r="E2782" s="35"/>
      <c r="F2782" s="35"/>
      <c r="G2782" s="35"/>
    </row>
    <row r="2783" spans="1:7" s="3" customFormat="1" ht="24" customHeight="1" x14ac:dyDescent="0.25">
      <c r="A2783" s="3">
        <v>11722</v>
      </c>
      <c r="B2783" s="10" t="s">
        <v>1164</v>
      </c>
      <c r="C2783" s="11" t="s">
        <v>437</v>
      </c>
      <c r="D2783" s="15" t="s">
        <v>395</v>
      </c>
      <c r="E2783" s="30">
        <v>13</v>
      </c>
      <c r="F2783" s="31">
        <v>0</v>
      </c>
      <c r="G2783" s="30">
        <f>IF(D2783 = CHAR(37), E2783*F2783/100,E2783*F2783)</f>
        <v>0</v>
      </c>
    </row>
    <row r="2784" spans="1:7" s="3" customFormat="1" ht="12" customHeight="1" x14ac:dyDescent="0.25">
      <c r="B2784" s="13"/>
      <c r="C2784" s="14"/>
      <c r="D2784" s="14"/>
      <c r="E2784" s="35"/>
      <c r="F2784" s="35"/>
      <c r="G2784" s="35"/>
    </row>
    <row r="2785" spans="1:7" s="3" customFormat="1" ht="12" customHeight="1" x14ac:dyDescent="0.25">
      <c r="A2785" s="3">
        <v>11723</v>
      </c>
      <c r="B2785" s="10"/>
      <c r="C2785" s="11" t="s">
        <v>438</v>
      </c>
      <c r="D2785" s="15"/>
      <c r="E2785" s="30"/>
      <c r="F2785" s="30"/>
      <c r="G2785" s="30"/>
    </row>
    <row r="2786" spans="1:7" s="3" customFormat="1" ht="12" customHeight="1" x14ac:dyDescent="0.25">
      <c r="B2786" s="13"/>
      <c r="C2786" s="14"/>
      <c r="D2786" s="14"/>
      <c r="E2786" s="35"/>
      <c r="F2786" s="35"/>
      <c r="G2786" s="35"/>
    </row>
    <row r="2787" spans="1:7" s="3" customFormat="1" ht="12" customHeight="1" x14ac:dyDescent="0.25">
      <c r="A2787" s="3">
        <v>11724</v>
      </c>
      <c r="B2787" s="10" t="s">
        <v>1165</v>
      </c>
      <c r="C2787" s="11" t="s">
        <v>440</v>
      </c>
      <c r="D2787" s="15" t="s">
        <v>408</v>
      </c>
      <c r="E2787" s="30"/>
      <c r="F2787" s="30">
        <v>0</v>
      </c>
      <c r="G2787" s="30" t="s">
        <v>325</v>
      </c>
    </row>
    <row r="2788" spans="1:7" s="3" customFormat="1" ht="12" customHeight="1" x14ac:dyDescent="0.25">
      <c r="B2788" s="13"/>
      <c r="C2788" s="14"/>
      <c r="D2788" s="14"/>
      <c r="E2788" s="35"/>
      <c r="F2788" s="35"/>
      <c r="G2788" s="35"/>
    </row>
    <row r="2789" spans="1:7" s="3" customFormat="1" ht="12" customHeight="1" x14ac:dyDescent="0.25">
      <c r="A2789" s="3">
        <v>11725</v>
      </c>
      <c r="B2789" s="10" t="s">
        <v>1166</v>
      </c>
      <c r="C2789" s="11" t="s">
        <v>442</v>
      </c>
      <c r="D2789" s="15" t="s">
        <v>408</v>
      </c>
      <c r="E2789" s="30"/>
      <c r="F2789" s="30">
        <v>0</v>
      </c>
      <c r="G2789" s="30" t="s">
        <v>325</v>
      </c>
    </row>
    <row r="2790" spans="1:7" s="3" customFormat="1" ht="12" customHeight="1" x14ac:dyDescent="0.25">
      <c r="B2790" s="13"/>
      <c r="C2790" s="14"/>
      <c r="D2790" s="14"/>
      <c r="E2790" s="35"/>
      <c r="F2790" s="35"/>
      <c r="G2790" s="35"/>
    </row>
    <row r="2791" spans="1:7" s="3" customFormat="1" ht="12" customHeight="1" x14ac:dyDescent="0.25">
      <c r="A2791" s="3">
        <v>11726</v>
      </c>
      <c r="B2791" s="10" t="s">
        <v>1167</v>
      </c>
      <c r="C2791" s="11" t="s">
        <v>444</v>
      </c>
      <c r="D2791" s="15" t="s">
        <v>249</v>
      </c>
      <c r="E2791" s="30">
        <v>2</v>
      </c>
      <c r="F2791" s="31">
        <v>0</v>
      </c>
      <c r="G2791" s="30">
        <f>IF(D2791 = CHAR(37), E2791*F2791/100,E2791*F2791)</f>
        <v>0</v>
      </c>
    </row>
    <row r="2792" spans="1:7" s="3" customFormat="1" ht="12" customHeight="1" x14ac:dyDescent="0.25">
      <c r="B2792" s="13"/>
      <c r="C2792" s="14"/>
      <c r="D2792" s="14"/>
      <c r="E2792" s="35"/>
      <c r="F2792" s="35"/>
      <c r="G2792" s="35"/>
    </row>
    <row r="2793" spans="1:7" s="3" customFormat="1" ht="12" customHeight="1" x14ac:dyDescent="0.25">
      <c r="A2793" s="3">
        <v>11727</v>
      </c>
      <c r="B2793" s="10"/>
      <c r="C2793" s="11" t="s">
        <v>446</v>
      </c>
      <c r="D2793" s="15"/>
      <c r="E2793" s="30"/>
      <c r="F2793" s="30"/>
      <c r="G2793" s="30"/>
    </row>
    <row r="2794" spans="1:7" s="3" customFormat="1" ht="12" customHeight="1" x14ac:dyDescent="0.25">
      <c r="B2794" s="13"/>
      <c r="C2794" s="14"/>
      <c r="D2794" s="14"/>
      <c r="E2794" s="35"/>
      <c r="F2794" s="35"/>
      <c r="G2794" s="35"/>
    </row>
    <row r="2795" spans="1:7" s="3" customFormat="1" ht="12" customHeight="1" x14ac:dyDescent="0.25">
      <c r="A2795" s="3">
        <v>11728</v>
      </c>
      <c r="B2795" s="10"/>
      <c r="C2795" s="11" t="s">
        <v>447</v>
      </c>
      <c r="D2795" s="15"/>
      <c r="E2795" s="30"/>
      <c r="F2795" s="30"/>
      <c r="G2795" s="30"/>
    </row>
    <row r="2796" spans="1:7" s="3" customFormat="1" ht="12" customHeight="1" x14ac:dyDescent="0.25">
      <c r="B2796" s="13"/>
      <c r="C2796" s="14"/>
      <c r="D2796" s="14"/>
      <c r="E2796" s="35"/>
      <c r="F2796" s="35"/>
      <c r="G2796" s="35"/>
    </row>
    <row r="2797" spans="1:7" s="3" customFormat="1" ht="12" customHeight="1" x14ac:dyDescent="0.25">
      <c r="A2797" s="3">
        <v>11729</v>
      </c>
      <c r="B2797" s="10" t="s">
        <v>1168</v>
      </c>
      <c r="C2797" s="11" t="s">
        <v>449</v>
      </c>
      <c r="D2797" s="15" t="s">
        <v>408</v>
      </c>
      <c r="E2797" s="30"/>
      <c r="F2797" s="30">
        <v>0</v>
      </c>
      <c r="G2797" s="30" t="s">
        <v>325</v>
      </c>
    </row>
    <row r="2798" spans="1:7" s="3" customFormat="1" ht="12" customHeight="1" x14ac:dyDescent="0.25">
      <c r="B2798" s="13"/>
      <c r="C2798" s="14"/>
      <c r="D2798" s="14"/>
      <c r="E2798" s="35"/>
      <c r="F2798" s="35"/>
      <c r="G2798" s="35"/>
    </row>
    <row r="2799" spans="1:7" s="3" customFormat="1" ht="12" customHeight="1" x14ac:dyDescent="0.25">
      <c r="A2799" s="3">
        <v>11730</v>
      </c>
      <c r="B2799" s="10" t="s">
        <v>1169</v>
      </c>
      <c r="C2799" s="11" t="s">
        <v>451</v>
      </c>
      <c r="D2799" s="15" t="s">
        <v>395</v>
      </c>
      <c r="E2799" s="30"/>
      <c r="F2799" s="30">
        <v>0</v>
      </c>
      <c r="G2799" s="30" t="s">
        <v>325</v>
      </c>
    </row>
    <row r="2800" spans="1:7" s="3" customFormat="1" ht="12" customHeight="1" x14ac:dyDescent="0.25">
      <c r="B2800" s="13"/>
      <c r="C2800" s="14"/>
      <c r="D2800" s="14"/>
      <c r="E2800" s="35"/>
      <c r="F2800" s="35"/>
      <c r="G2800" s="35"/>
    </row>
    <row r="2801" spans="1:7" s="3" customFormat="1" ht="24" customHeight="1" x14ac:dyDescent="0.25">
      <c r="A2801" s="3">
        <v>11731</v>
      </c>
      <c r="B2801" s="10" t="s">
        <v>1170</v>
      </c>
      <c r="C2801" s="21" t="s">
        <v>453</v>
      </c>
      <c r="D2801" s="15"/>
      <c r="E2801" s="30"/>
      <c r="F2801" s="30"/>
      <c r="G2801" s="30"/>
    </row>
    <row r="2802" spans="1:7" s="3" customFormat="1" ht="12" customHeight="1" x14ac:dyDescent="0.25">
      <c r="B2802" s="13"/>
      <c r="C2802" s="14"/>
      <c r="D2802" s="14"/>
      <c r="E2802" s="35"/>
      <c r="F2802" s="35"/>
      <c r="G2802" s="35"/>
    </row>
    <row r="2803" spans="1:7" s="3" customFormat="1" ht="24" customHeight="1" x14ac:dyDescent="0.25">
      <c r="A2803" s="3">
        <v>11732</v>
      </c>
      <c r="B2803" s="10" t="s">
        <v>1171</v>
      </c>
      <c r="C2803" s="11" t="s">
        <v>455</v>
      </c>
      <c r="D2803" s="15" t="s">
        <v>249</v>
      </c>
      <c r="E2803" s="30">
        <v>1</v>
      </c>
      <c r="F2803" s="31">
        <v>0</v>
      </c>
      <c r="G2803" s="30">
        <f>IF(D2803 = CHAR(37), E2803*F2803/100,E2803*F2803)</f>
        <v>0</v>
      </c>
    </row>
    <row r="2804" spans="1:7" s="3" customFormat="1" ht="12" customHeight="1" x14ac:dyDescent="0.25">
      <c r="B2804" s="13"/>
      <c r="C2804" s="14"/>
      <c r="D2804" s="14"/>
      <c r="E2804" s="35"/>
      <c r="F2804" s="35"/>
      <c r="G2804" s="35"/>
    </row>
    <row r="2805" spans="1:7" s="3" customFormat="1" ht="24" customHeight="1" x14ac:dyDescent="0.25">
      <c r="A2805" s="3">
        <v>11733</v>
      </c>
      <c r="B2805" s="10" t="s">
        <v>1172</v>
      </c>
      <c r="C2805" s="11" t="s">
        <v>457</v>
      </c>
      <c r="D2805" s="15" t="s">
        <v>249</v>
      </c>
      <c r="E2805" s="30">
        <v>1</v>
      </c>
      <c r="F2805" s="31">
        <v>0</v>
      </c>
      <c r="G2805" s="30">
        <f>IF(D2805 = CHAR(37), E2805*F2805/100,E2805*F2805)</f>
        <v>0</v>
      </c>
    </row>
    <row r="2806" spans="1:7" s="3" customFormat="1" ht="12" customHeight="1" x14ac:dyDescent="0.25">
      <c r="B2806" s="13"/>
      <c r="C2806" s="14"/>
      <c r="D2806" s="14"/>
      <c r="E2806" s="35"/>
      <c r="F2806" s="35"/>
      <c r="G2806" s="35"/>
    </row>
    <row r="2807" spans="1:7" s="3" customFormat="1" ht="12" customHeight="1" x14ac:dyDescent="0.25">
      <c r="A2807" s="3">
        <v>11734</v>
      </c>
      <c r="B2807" s="10" t="s">
        <v>1173</v>
      </c>
      <c r="C2807" s="11" t="s">
        <v>459</v>
      </c>
      <c r="D2807" s="15" t="s">
        <v>249</v>
      </c>
      <c r="E2807" s="30">
        <v>1</v>
      </c>
      <c r="F2807" s="31">
        <v>0</v>
      </c>
      <c r="G2807" s="30">
        <f>IF(D2807 = CHAR(37), E2807*F2807/100,E2807*F2807)</f>
        <v>0</v>
      </c>
    </row>
    <row r="2808" spans="1:7" s="3" customFormat="1" ht="12" customHeight="1" x14ac:dyDescent="0.25">
      <c r="B2808" s="13"/>
      <c r="C2808" s="14"/>
      <c r="D2808" s="14"/>
      <c r="E2808" s="35"/>
      <c r="F2808" s="35"/>
      <c r="G2808" s="35"/>
    </row>
    <row r="2809" spans="1:7" s="3" customFormat="1" ht="12" customHeight="1" x14ac:dyDescent="0.25">
      <c r="A2809" s="3">
        <v>11735</v>
      </c>
      <c r="B2809" s="10" t="s">
        <v>1174</v>
      </c>
      <c r="C2809" s="11" t="s">
        <v>461</v>
      </c>
      <c r="D2809" s="15" t="s">
        <v>249</v>
      </c>
      <c r="E2809" s="30">
        <v>1</v>
      </c>
      <c r="F2809" s="31">
        <v>0</v>
      </c>
      <c r="G2809" s="30">
        <f>IF(D2809 = CHAR(37), E2809*F2809/100,E2809*F2809)</f>
        <v>0</v>
      </c>
    </row>
    <row r="2810" spans="1:7" s="3" customFormat="1" ht="12" customHeight="1" x14ac:dyDescent="0.25">
      <c r="B2810" s="13"/>
      <c r="C2810" s="14"/>
      <c r="D2810" s="14"/>
      <c r="E2810" s="35"/>
      <c r="F2810" s="35"/>
      <c r="G2810" s="35"/>
    </row>
    <row r="2811" spans="1:7" s="3" customFormat="1" ht="36" customHeight="1" x14ac:dyDescent="0.25">
      <c r="A2811" s="3">
        <v>11736</v>
      </c>
      <c r="B2811" s="10" t="s">
        <v>1175</v>
      </c>
      <c r="C2811" s="16" t="s">
        <v>1176</v>
      </c>
      <c r="D2811" s="15"/>
      <c r="E2811" s="30"/>
      <c r="F2811" s="30"/>
      <c r="G2811" s="30"/>
    </row>
    <row r="2812" spans="1:7" s="3" customFormat="1" ht="12" customHeight="1" x14ac:dyDescent="0.25">
      <c r="B2812" s="13"/>
      <c r="C2812" s="14"/>
      <c r="D2812" s="14"/>
      <c r="E2812" s="35"/>
      <c r="F2812" s="35"/>
      <c r="G2812" s="35"/>
    </row>
    <row r="2813" spans="1:7" s="3" customFormat="1" ht="12" customHeight="1" x14ac:dyDescent="0.25">
      <c r="B2813" s="13"/>
      <c r="C2813" s="14"/>
      <c r="D2813" s="14"/>
      <c r="E2813" s="35"/>
      <c r="F2813" s="35"/>
      <c r="G2813" s="35"/>
    </row>
    <row r="2814" spans="1:7" s="4" customFormat="1" ht="20.100000000000001" customHeight="1" x14ac:dyDescent="0.25">
      <c r="B2814" s="17" t="s">
        <v>68</v>
      </c>
      <c r="C2814" s="18"/>
      <c r="D2814" s="19"/>
      <c r="E2814" s="36"/>
      <c r="F2814" s="36"/>
      <c r="G2814" s="44">
        <f>SUM(G2758:G2813)</f>
        <v>0</v>
      </c>
    </row>
    <row r="2815" spans="1:7" s="2" customFormat="1" ht="12" customHeight="1" x14ac:dyDescent="0.25">
      <c r="D2815" s="20" t="s">
        <v>1177</v>
      </c>
      <c r="E2815" s="33"/>
      <c r="F2815" s="33"/>
      <c r="G2815" s="33"/>
    </row>
    <row r="2816" spans="1:7" s="1" customFormat="1" ht="12.75" x14ac:dyDescent="0.25">
      <c r="B2816" s="6" t="s">
        <v>1</v>
      </c>
      <c r="E2816" s="32"/>
      <c r="F2816" s="32"/>
      <c r="G2816" s="32"/>
    </row>
    <row r="2817" spans="1:7" s="1" customFormat="1" ht="12.75" x14ac:dyDescent="0.25">
      <c r="B2817" s="6" t="s">
        <v>3</v>
      </c>
      <c r="E2817" s="32"/>
      <c r="F2817" s="32"/>
      <c r="G2817" s="32"/>
    </row>
    <row r="2818" spans="1:7" s="1" customFormat="1" ht="12.75" x14ac:dyDescent="0.25">
      <c r="B2818" s="6" t="s">
        <v>4</v>
      </c>
      <c r="E2818" s="32"/>
      <c r="F2818" s="32"/>
      <c r="G2818" s="32"/>
    </row>
    <row r="2819" spans="1:7" s="1" customFormat="1" ht="12.75" x14ac:dyDescent="0.25">
      <c r="B2819" s="7" t="s">
        <v>5</v>
      </c>
      <c r="E2819" s="32"/>
      <c r="F2819" s="32"/>
      <c r="G2819" s="32"/>
    </row>
    <row r="2820" spans="1:7" s="1" customFormat="1" ht="12.75" x14ac:dyDescent="0.25">
      <c r="B2820" s="8" t="s">
        <v>6</v>
      </c>
      <c r="E2820" s="32"/>
      <c r="F2820" s="32"/>
      <c r="G2820" s="32"/>
    </row>
    <row r="2821" spans="1:7" s="2" customFormat="1" ht="12" x14ac:dyDescent="0.25">
      <c r="E2821" s="33"/>
      <c r="F2821" s="33"/>
      <c r="G2821" s="42" t="s">
        <v>1133</v>
      </c>
    </row>
    <row r="2822" spans="1:7" s="3" customFormat="1" ht="27.4" customHeight="1" x14ac:dyDescent="0.25">
      <c r="B2822" s="9" t="s">
        <v>8</v>
      </c>
      <c r="C2822" s="9" t="s">
        <v>9</v>
      </c>
      <c r="D2822" s="9" t="s">
        <v>10</v>
      </c>
      <c r="E2822" s="34" t="s">
        <v>11</v>
      </c>
      <c r="F2822" s="34" t="s">
        <v>12</v>
      </c>
      <c r="G2822" s="43" t="s">
        <v>13</v>
      </c>
    </row>
    <row r="2823" spans="1:7" s="4" customFormat="1" ht="20.100000000000001" customHeight="1" x14ac:dyDescent="0.25">
      <c r="B2823" s="17" t="s">
        <v>70</v>
      </c>
      <c r="C2823" s="18"/>
      <c r="D2823" s="19"/>
      <c r="E2823" s="36"/>
      <c r="F2823" s="36"/>
      <c r="G2823" s="44">
        <f>G2814</f>
        <v>0</v>
      </c>
    </row>
    <row r="2824" spans="1:7" s="3" customFormat="1" ht="24" customHeight="1" x14ac:dyDescent="0.25">
      <c r="A2824" s="3">
        <v>11737</v>
      </c>
      <c r="B2824" s="10"/>
      <c r="C2824" s="11" t="s">
        <v>1031</v>
      </c>
      <c r="D2824" s="15"/>
      <c r="E2824" s="30"/>
      <c r="F2824" s="30"/>
      <c r="G2824" s="30"/>
    </row>
    <row r="2825" spans="1:7" s="3" customFormat="1" ht="12" customHeight="1" x14ac:dyDescent="0.25">
      <c r="B2825" s="13"/>
      <c r="C2825" s="14"/>
      <c r="D2825" s="14"/>
      <c r="E2825" s="35"/>
      <c r="F2825" s="35"/>
      <c r="G2825" s="35"/>
    </row>
    <row r="2826" spans="1:7" s="3" customFormat="1" ht="12" customHeight="1" x14ac:dyDescent="0.25">
      <c r="A2826" s="3">
        <v>11738</v>
      </c>
      <c r="B2826" s="10" t="s">
        <v>1178</v>
      </c>
      <c r="C2826" s="11" t="s">
        <v>1033</v>
      </c>
      <c r="D2826" s="15" t="s">
        <v>249</v>
      </c>
      <c r="E2826" s="30">
        <v>2</v>
      </c>
      <c r="F2826" s="31">
        <v>0</v>
      </c>
      <c r="G2826" s="30">
        <f>IF(D2826 = CHAR(37), E2826*F2826/100,E2826*F2826)</f>
        <v>0</v>
      </c>
    </row>
    <row r="2827" spans="1:7" s="3" customFormat="1" ht="12" customHeight="1" x14ac:dyDescent="0.25">
      <c r="B2827" s="13"/>
      <c r="C2827" s="14"/>
      <c r="D2827" s="14"/>
      <c r="E2827" s="35"/>
      <c r="F2827" s="35"/>
      <c r="G2827" s="35"/>
    </row>
    <row r="2828" spans="1:7" s="3" customFormat="1" ht="24" customHeight="1" x14ac:dyDescent="0.25">
      <c r="A2828" s="3">
        <v>11739</v>
      </c>
      <c r="B2828" s="10" t="s">
        <v>1179</v>
      </c>
      <c r="C2828" s="11" t="s">
        <v>1036</v>
      </c>
      <c r="D2828" s="15" t="s">
        <v>249</v>
      </c>
      <c r="E2828" s="30">
        <v>2</v>
      </c>
      <c r="F2828" s="31">
        <v>0</v>
      </c>
      <c r="G2828" s="30">
        <f>IF(D2828 = CHAR(37), E2828*F2828/100,E2828*F2828)</f>
        <v>0</v>
      </c>
    </row>
    <row r="2829" spans="1:7" s="3" customFormat="1" ht="12" customHeight="1" x14ac:dyDescent="0.25">
      <c r="B2829" s="13"/>
      <c r="C2829" s="14"/>
      <c r="D2829" s="14"/>
      <c r="E2829" s="35"/>
      <c r="F2829" s="35"/>
      <c r="G2829" s="35"/>
    </row>
    <row r="2830" spans="1:7" s="3" customFormat="1" ht="24" customHeight="1" x14ac:dyDescent="0.25">
      <c r="A2830" s="3">
        <v>11740</v>
      </c>
      <c r="B2830" s="10" t="s">
        <v>1180</v>
      </c>
      <c r="C2830" s="11" t="s">
        <v>1038</v>
      </c>
      <c r="D2830" s="15" t="s">
        <v>249</v>
      </c>
      <c r="E2830" s="30">
        <v>3</v>
      </c>
      <c r="F2830" s="31">
        <v>0</v>
      </c>
      <c r="G2830" s="30">
        <f>IF(D2830 = CHAR(37), E2830*F2830/100,E2830*F2830)</f>
        <v>0</v>
      </c>
    </row>
    <row r="2831" spans="1:7" s="3" customFormat="1" ht="12" customHeight="1" x14ac:dyDescent="0.25">
      <c r="B2831" s="13"/>
      <c r="C2831" s="14"/>
      <c r="D2831" s="14"/>
      <c r="E2831" s="35"/>
      <c r="F2831" s="35"/>
      <c r="G2831" s="35"/>
    </row>
    <row r="2832" spans="1:7" s="3" customFormat="1" ht="24" customHeight="1" x14ac:dyDescent="0.25">
      <c r="A2832" s="3">
        <v>11741</v>
      </c>
      <c r="B2832" s="10" t="s">
        <v>1181</v>
      </c>
      <c r="C2832" s="11" t="s">
        <v>1040</v>
      </c>
      <c r="D2832" s="15" t="s">
        <v>249</v>
      </c>
      <c r="E2832" s="30">
        <v>5</v>
      </c>
      <c r="F2832" s="31">
        <v>0</v>
      </c>
      <c r="G2832" s="30">
        <f>IF(D2832 = CHAR(37), E2832*F2832/100,E2832*F2832)</f>
        <v>0</v>
      </c>
    </row>
    <row r="2833" spans="1:7" s="3" customFormat="1" ht="12" customHeight="1" x14ac:dyDescent="0.25">
      <c r="B2833" s="13"/>
      <c r="C2833" s="14"/>
      <c r="D2833" s="14"/>
      <c r="E2833" s="35"/>
      <c r="F2833" s="35"/>
      <c r="G2833" s="35"/>
    </row>
    <row r="2834" spans="1:7" s="3" customFormat="1" ht="24" customHeight="1" x14ac:dyDescent="0.25">
      <c r="A2834" s="3">
        <v>11742</v>
      </c>
      <c r="B2834" s="10" t="s">
        <v>1182</v>
      </c>
      <c r="C2834" s="11" t="s">
        <v>1042</v>
      </c>
      <c r="D2834" s="15" t="s">
        <v>249</v>
      </c>
      <c r="E2834" s="30">
        <v>1</v>
      </c>
      <c r="F2834" s="31">
        <v>0</v>
      </c>
      <c r="G2834" s="30">
        <f>IF(D2834 = CHAR(37), E2834*F2834/100,E2834*F2834)</f>
        <v>0</v>
      </c>
    </row>
    <row r="2835" spans="1:7" s="3" customFormat="1" ht="12" customHeight="1" x14ac:dyDescent="0.25">
      <c r="B2835" s="13"/>
      <c r="C2835" s="14"/>
      <c r="D2835" s="14"/>
      <c r="E2835" s="35"/>
      <c r="F2835" s="35"/>
      <c r="G2835" s="35"/>
    </row>
    <row r="2836" spans="1:7" s="3" customFormat="1" ht="36" customHeight="1" x14ac:dyDescent="0.25">
      <c r="A2836" s="3">
        <v>11743</v>
      </c>
      <c r="B2836" s="10" t="s">
        <v>1183</v>
      </c>
      <c r="C2836" s="11" t="s">
        <v>1044</v>
      </c>
      <c r="D2836" s="15" t="s">
        <v>249</v>
      </c>
      <c r="E2836" s="30">
        <v>3</v>
      </c>
      <c r="F2836" s="31">
        <v>0</v>
      </c>
      <c r="G2836" s="30">
        <f>IF(D2836 = CHAR(37), E2836*F2836/100,E2836*F2836)</f>
        <v>0</v>
      </c>
    </row>
    <row r="2837" spans="1:7" s="3" customFormat="1" ht="12" customHeight="1" x14ac:dyDescent="0.25">
      <c r="B2837" s="13"/>
      <c r="C2837" s="14"/>
      <c r="D2837" s="14"/>
      <c r="E2837" s="35"/>
      <c r="F2837" s="35"/>
      <c r="G2837" s="35"/>
    </row>
    <row r="2838" spans="1:7" s="3" customFormat="1" ht="36" customHeight="1" x14ac:dyDescent="0.25">
      <c r="A2838" s="3">
        <v>11744</v>
      </c>
      <c r="B2838" s="10" t="s">
        <v>1184</v>
      </c>
      <c r="C2838" s="11" t="s">
        <v>1046</v>
      </c>
      <c r="D2838" s="15" t="s">
        <v>249</v>
      </c>
      <c r="E2838" s="30">
        <v>1</v>
      </c>
      <c r="F2838" s="31">
        <v>0</v>
      </c>
      <c r="G2838" s="30">
        <f>IF(D2838 = CHAR(37), E2838*F2838/100,E2838*F2838)</f>
        <v>0</v>
      </c>
    </row>
    <row r="2839" spans="1:7" s="3" customFormat="1" ht="12" customHeight="1" x14ac:dyDescent="0.25">
      <c r="B2839" s="13"/>
      <c r="C2839" s="14"/>
      <c r="D2839" s="14"/>
      <c r="E2839" s="35"/>
      <c r="F2839" s="35"/>
      <c r="G2839" s="35"/>
    </row>
    <row r="2840" spans="1:7" s="3" customFormat="1" ht="24" customHeight="1" x14ac:dyDescent="0.25">
      <c r="A2840" s="3">
        <v>11745</v>
      </c>
      <c r="B2840" s="10" t="s">
        <v>1185</v>
      </c>
      <c r="C2840" s="11" t="s">
        <v>1048</v>
      </c>
      <c r="D2840" s="15" t="s">
        <v>249</v>
      </c>
      <c r="E2840" s="30">
        <v>1</v>
      </c>
      <c r="F2840" s="31">
        <v>0</v>
      </c>
      <c r="G2840" s="30">
        <f>IF(D2840 = CHAR(37), E2840*F2840/100,E2840*F2840)</f>
        <v>0</v>
      </c>
    </row>
    <row r="2841" spans="1:7" s="3" customFormat="1" ht="12" customHeight="1" x14ac:dyDescent="0.25">
      <c r="B2841" s="13"/>
      <c r="C2841" s="14"/>
      <c r="D2841" s="14"/>
      <c r="E2841" s="35"/>
      <c r="F2841" s="35"/>
      <c r="G2841" s="35"/>
    </row>
    <row r="2842" spans="1:7" s="3" customFormat="1" ht="36" customHeight="1" x14ac:dyDescent="0.25">
      <c r="A2842" s="3">
        <v>11746</v>
      </c>
      <c r="B2842" s="10" t="s">
        <v>1186</v>
      </c>
      <c r="C2842" s="11" t="s">
        <v>1050</v>
      </c>
      <c r="D2842" s="15" t="s">
        <v>249</v>
      </c>
      <c r="E2842" s="30">
        <v>1</v>
      </c>
      <c r="F2842" s="31">
        <v>0</v>
      </c>
      <c r="G2842" s="30">
        <f>IF(D2842 = CHAR(37), E2842*F2842/100,E2842*F2842)</f>
        <v>0</v>
      </c>
    </row>
    <row r="2843" spans="1:7" s="3" customFormat="1" ht="12" customHeight="1" x14ac:dyDescent="0.25">
      <c r="B2843" s="13"/>
      <c r="C2843" s="14"/>
      <c r="D2843" s="14"/>
      <c r="E2843" s="35"/>
      <c r="F2843" s="35"/>
      <c r="G2843" s="35"/>
    </row>
    <row r="2844" spans="1:7" s="3" customFormat="1" ht="72" customHeight="1" x14ac:dyDescent="0.25">
      <c r="A2844" s="3">
        <v>13324</v>
      </c>
      <c r="B2844" s="10" t="s">
        <v>1187</v>
      </c>
      <c r="C2844" s="22" t="s">
        <v>1052</v>
      </c>
      <c r="D2844" s="15" t="s">
        <v>249</v>
      </c>
      <c r="E2844" s="30">
        <v>1</v>
      </c>
      <c r="F2844" s="31">
        <v>0</v>
      </c>
      <c r="G2844" s="30">
        <f>IF(D2844 = CHAR(37), E2844*F2844/100,E2844*F2844)</f>
        <v>0</v>
      </c>
    </row>
    <row r="2845" spans="1:7" s="3" customFormat="1" ht="12" customHeight="1" x14ac:dyDescent="0.25">
      <c r="B2845" s="13"/>
      <c r="C2845" s="14"/>
      <c r="D2845" s="14"/>
      <c r="E2845" s="35"/>
      <c r="F2845" s="35"/>
      <c r="G2845" s="35"/>
    </row>
    <row r="2846" spans="1:7" s="3" customFormat="1" ht="24" customHeight="1" x14ac:dyDescent="0.25">
      <c r="A2846" s="3">
        <v>11748</v>
      </c>
      <c r="B2846" s="10" t="s">
        <v>1188</v>
      </c>
      <c r="C2846" s="11" t="s">
        <v>1054</v>
      </c>
      <c r="D2846" s="15" t="s">
        <v>249</v>
      </c>
      <c r="E2846" s="30">
        <v>2</v>
      </c>
      <c r="F2846" s="31">
        <v>0</v>
      </c>
      <c r="G2846" s="30">
        <f>IF(D2846 = CHAR(37), E2846*F2846/100,E2846*F2846)</f>
        <v>0</v>
      </c>
    </row>
    <row r="2847" spans="1:7" s="3" customFormat="1" ht="12" customHeight="1" x14ac:dyDescent="0.25">
      <c r="B2847" s="13"/>
      <c r="C2847" s="14"/>
      <c r="D2847" s="14"/>
      <c r="E2847" s="35"/>
      <c r="F2847" s="35"/>
      <c r="G2847" s="35"/>
    </row>
    <row r="2848" spans="1:7" s="3" customFormat="1" ht="24" customHeight="1" x14ac:dyDescent="0.25">
      <c r="A2848" s="3">
        <v>11749</v>
      </c>
      <c r="B2848" s="10" t="s">
        <v>1189</v>
      </c>
      <c r="C2848" s="11" t="s">
        <v>1056</v>
      </c>
      <c r="D2848" s="15" t="s">
        <v>249</v>
      </c>
      <c r="E2848" s="30">
        <v>1</v>
      </c>
      <c r="F2848" s="31">
        <v>0</v>
      </c>
      <c r="G2848" s="30">
        <f>IF(D2848 = CHAR(37), E2848*F2848/100,E2848*F2848)</f>
        <v>0</v>
      </c>
    </row>
    <row r="2849" spans="1:7" s="3" customFormat="1" ht="12" customHeight="1" x14ac:dyDescent="0.25">
      <c r="B2849" s="13"/>
      <c r="C2849" s="14"/>
      <c r="D2849" s="14"/>
      <c r="E2849" s="35"/>
      <c r="F2849" s="35"/>
      <c r="G2849" s="35"/>
    </row>
    <row r="2850" spans="1:7" s="3" customFormat="1" ht="24" customHeight="1" x14ac:dyDescent="0.25">
      <c r="A2850" s="3">
        <v>11750</v>
      </c>
      <c r="B2850" s="10" t="s">
        <v>1190</v>
      </c>
      <c r="C2850" s="11" t="s">
        <v>1058</v>
      </c>
      <c r="D2850" s="15" t="s">
        <v>249</v>
      </c>
      <c r="E2850" s="30">
        <v>1</v>
      </c>
      <c r="F2850" s="31">
        <v>0</v>
      </c>
      <c r="G2850" s="30">
        <f>IF(D2850 = CHAR(37), E2850*F2850/100,E2850*F2850)</f>
        <v>0</v>
      </c>
    </row>
    <row r="2851" spans="1:7" s="3" customFormat="1" ht="12" customHeight="1" x14ac:dyDescent="0.25">
      <c r="B2851" s="13"/>
      <c r="C2851" s="14"/>
      <c r="D2851" s="14"/>
      <c r="E2851" s="35"/>
      <c r="F2851" s="35"/>
      <c r="G2851" s="35"/>
    </row>
    <row r="2852" spans="1:7" s="3" customFormat="1" ht="12" customHeight="1" x14ac:dyDescent="0.25">
      <c r="A2852" s="3">
        <v>11751</v>
      </c>
      <c r="B2852" s="10" t="s">
        <v>1191</v>
      </c>
      <c r="C2852" s="11" t="s">
        <v>1060</v>
      </c>
      <c r="D2852" s="15" t="s">
        <v>249</v>
      </c>
      <c r="E2852" s="30">
        <v>1</v>
      </c>
      <c r="F2852" s="31">
        <v>0</v>
      </c>
      <c r="G2852" s="30">
        <f>IF(D2852 = CHAR(37), E2852*F2852/100,E2852*F2852)</f>
        <v>0</v>
      </c>
    </row>
    <row r="2853" spans="1:7" s="3" customFormat="1" ht="12" customHeight="1" x14ac:dyDescent="0.25">
      <c r="B2853" s="13"/>
      <c r="C2853" s="14"/>
      <c r="D2853" s="14"/>
      <c r="E2853" s="35"/>
      <c r="F2853" s="35"/>
      <c r="G2853" s="35"/>
    </row>
    <row r="2854" spans="1:7" s="3" customFormat="1" ht="24" customHeight="1" x14ac:dyDescent="0.25">
      <c r="A2854" s="3">
        <v>11752</v>
      </c>
      <c r="B2854" s="10" t="s">
        <v>1192</v>
      </c>
      <c r="C2854" s="11" t="s">
        <v>1062</v>
      </c>
      <c r="D2854" s="15" t="s">
        <v>249</v>
      </c>
      <c r="E2854" s="30">
        <v>2</v>
      </c>
      <c r="F2854" s="31">
        <v>0</v>
      </c>
      <c r="G2854" s="30">
        <f>IF(D2854 = CHAR(37), E2854*F2854/100,E2854*F2854)</f>
        <v>0</v>
      </c>
    </row>
    <row r="2855" spans="1:7" s="3" customFormat="1" ht="12" customHeight="1" x14ac:dyDescent="0.25">
      <c r="B2855" s="13"/>
      <c r="C2855" s="14"/>
      <c r="D2855" s="14"/>
      <c r="E2855" s="35"/>
      <c r="F2855" s="35"/>
      <c r="G2855" s="35"/>
    </row>
    <row r="2856" spans="1:7" s="3" customFormat="1" ht="24" customHeight="1" x14ac:dyDescent="0.25">
      <c r="A2856" s="3">
        <v>11753</v>
      </c>
      <c r="B2856" s="10" t="s">
        <v>1193</v>
      </c>
      <c r="C2856" s="11" t="s">
        <v>1064</v>
      </c>
      <c r="D2856" s="15" t="s">
        <v>249</v>
      </c>
      <c r="E2856" s="30">
        <v>1</v>
      </c>
      <c r="F2856" s="31">
        <v>0</v>
      </c>
      <c r="G2856" s="30">
        <f>IF(D2856 = CHAR(37), E2856*F2856/100,E2856*F2856)</f>
        <v>0</v>
      </c>
    </row>
    <row r="2857" spans="1:7" s="3" customFormat="1" ht="12" customHeight="1" x14ac:dyDescent="0.25">
      <c r="B2857" s="13"/>
      <c r="C2857" s="14"/>
      <c r="D2857" s="14"/>
      <c r="E2857" s="35"/>
      <c r="F2857" s="35"/>
      <c r="G2857" s="35"/>
    </row>
    <row r="2858" spans="1:7" s="3" customFormat="1" ht="12" customHeight="1" x14ac:dyDescent="0.25">
      <c r="A2858" s="3">
        <v>11754</v>
      </c>
      <c r="B2858" s="10" t="s">
        <v>1194</v>
      </c>
      <c r="C2858" s="11" t="s">
        <v>484</v>
      </c>
      <c r="D2858" s="15" t="s">
        <v>20</v>
      </c>
      <c r="E2858" s="30">
        <v>1</v>
      </c>
      <c r="F2858" s="31">
        <v>0</v>
      </c>
      <c r="G2858" s="30">
        <f>IF(D2858 = CHAR(37), E2858*F2858/100,E2858*F2858)</f>
        <v>0</v>
      </c>
    </row>
    <row r="2859" spans="1:7" s="3" customFormat="1" ht="12" customHeight="1" x14ac:dyDescent="0.25">
      <c r="B2859" s="13"/>
      <c r="C2859" s="14"/>
      <c r="D2859" s="14"/>
      <c r="E2859" s="35"/>
      <c r="F2859" s="35"/>
      <c r="G2859" s="35"/>
    </row>
    <row r="2860" spans="1:7" s="3" customFormat="1" ht="12" customHeight="1" x14ac:dyDescent="0.25">
      <c r="A2860" s="3">
        <v>13897</v>
      </c>
      <c r="B2860" s="10" t="s">
        <v>1195</v>
      </c>
      <c r="C2860" s="11" t="s">
        <v>629</v>
      </c>
      <c r="D2860" s="15"/>
      <c r="E2860" s="30"/>
      <c r="F2860" s="30"/>
      <c r="G2860" s="30"/>
    </row>
    <row r="2861" spans="1:7" s="3" customFormat="1" ht="12" customHeight="1" x14ac:dyDescent="0.25">
      <c r="B2861" s="13"/>
      <c r="C2861" s="14"/>
      <c r="D2861" s="14"/>
      <c r="E2861" s="35"/>
      <c r="F2861" s="35"/>
      <c r="G2861" s="35"/>
    </row>
    <row r="2862" spans="1:7" s="3" customFormat="1" ht="12" customHeight="1" x14ac:dyDescent="0.25">
      <c r="A2862" s="3">
        <v>13898</v>
      </c>
      <c r="B2862" s="10" t="s">
        <v>1196</v>
      </c>
      <c r="C2862" s="11" t="s">
        <v>631</v>
      </c>
      <c r="D2862" s="15" t="s">
        <v>20</v>
      </c>
      <c r="E2862" s="30">
        <v>1</v>
      </c>
      <c r="F2862" s="31">
        <v>0</v>
      </c>
      <c r="G2862" s="30">
        <f>IF(D2862 = CHAR(37), E2862*F2862/100,E2862*F2862)</f>
        <v>0</v>
      </c>
    </row>
    <row r="2863" spans="1:7" s="3" customFormat="1" ht="12" customHeight="1" x14ac:dyDescent="0.25">
      <c r="B2863" s="13"/>
      <c r="C2863" s="14"/>
      <c r="D2863" s="14"/>
      <c r="E2863" s="35"/>
      <c r="F2863" s="35"/>
      <c r="G2863" s="35"/>
    </row>
    <row r="2864" spans="1:7" s="3" customFormat="1" ht="12" customHeight="1" x14ac:dyDescent="0.25">
      <c r="A2864" s="3">
        <v>13901</v>
      </c>
      <c r="B2864" s="10" t="s">
        <v>1197</v>
      </c>
      <c r="C2864" s="11" t="s">
        <v>1120</v>
      </c>
      <c r="D2864" s="15"/>
      <c r="E2864" s="30"/>
      <c r="F2864" s="30"/>
      <c r="G2864" s="30"/>
    </row>
    <row r="2865" spans="1:7" s="4" customFormat="1" ht="20.100000000000001" customHeight="1" x14ac:dyDescent="0.25">
      <c r="B2865" s="17" t="s">
        <v>68</v>
      </c>
      <c r="C2865" s="18"/>
      <c r="D2865" s="19"/>
      <c r="E2865" s="36"/>
      <c r="F2865" s="36"/>
      <c r="G2865" s="44">
        <f>SUM(G2823:G2864)</f>
        <v>0</v>
      </c>
    </row>
    <row r="2866" spans="1:7" s="2" customFormat="1" ht="12" customHeight="1" x14ac:dyDescent="0.25">
      <c r="D2866" s="20" t="s">
        <v>1198</v>
      </c>
      <c r="E2866" s="33"/>
      <c r="F2866" s="33"/>
      <c r="G2866" s="33"/>
    </row>
    <row r="2867" spans="1:7" s="1" customFormat="1" ht="12.75" x14ac:dyDescent="0.25">
      <c r="B2867" s="6" t="s">
        <v>1</v>
      </c>
      <c r="E2867" s="32"/>
      <c r="F2867" s="32"/>
      <c r="G2867" s="32"/>
    </row>
    <row r="2868" spans="1:7" s="1" customFormat="1" ht="12.75" x14ac:dyDescent="0.25">
      <c r="B2868" s="6" t="s">
        <v>3</v>
      </c>
      <c r="E2868" s="32"/>
      <c r="F2868" s="32"/>
      <c r="G2868" s="32"/>
    </row>
    <row r="2869" spans="1:7" s="1" customFormat="1" ht="12.75" x14ac:dyDescent="0.25">
      <c r="B2869" s="6" t="s">
        <v>4</v>
      </c>
      <c r="E2869" s="32"/>
      <c r="F2869" s="32"/>
      <c r="G2869" s="32"/>
    </row>
    <row r="2870" spans="1:7" s="1" customFormat="1" ht="12.75" x14ac:dyDescent="0.25">
      <c r="B2870" s="7" t="s">
        <v>5</v>
      </c>
      <c r="E2870" s="32"/>
      <c r="F2870" s="32"/>
      <c r="G2870" s="32"/>
    </row>
    <row r="2871" spans="1:7" s="1" customFormat="1" ht="12.75" x14ac:dyDescent="0.25">
      <c r="B2871" s="8" t="s">
        <v>6</v>
      </c>
      <c r="E2871" s="32"/>
      <c r="F2871" s="32"/>
      <c r="G2871" s="32"/>
    </row>
    <row r="2872" spans="1:7" s="2" customFormat="1" ht="12" x14ac:dyDescent="0.25">
      <c r="E2872" s="33"/>
      <c r="F2872" s="33"/>
      <c r="G2872" s="42" t="s">
        <v>1133</v>
      </c>
    </row>
    <row r="2873" spans="1:7" s="3" customFormat="1" ht="27.4" customHeight="1" x14ac:dyDescent="0.25">
      <c r="B2873" s="9" t="s">
        <v>8</v>
      </c>
      <c r="C2873" s="9" t="s">
        <v>9</v>
      </c>
      <c r="D2873" s="9" t="s">
        <v>10</v>
      </c>
      <c r="E2873" s="34" t="s">
        <v>11</v>
      </c>
      <c r="F2873" s="34" t="s">
        <v>12</v>
      </c>
      <c r="G2873" s="43" t="s">
        <v>13</v>
      </c>
    </row>
    <row r="2874" spans="1:7" s="4" customFormat="1" ht="20.100000000000001" customHeight="1" x14ac:dyDescent="0.25">
      <c r="B2874" s="17" t="s">
        <v>70</v>
      </c>
      <c r="C2874" s="18"/>
      <c r="D2874" s="19"/>
      <c r="E2874" s="36"/>
      <c r="F2874" s="36"/>
      <c r="G2874" s="44">
        <f>G2865</f>
        <v>0</v>
      </c>
    </row>
    <row r="2875" spans="1:7" s="3" customFormat="1" ht="24" customHeight="1" x14ac:dyDescent="0.25">
      <c r="A2875" s="3">
        <v>13902</v>
      </c>
      <c r="B2875" s="10" t="s">
        <v>1199</v>
      </c>
      <c r="C2875" s="11" t="s">
        <v>1123</v>
      </c>
      <c r="D2875" s="15" t="s">
        <v>249</v>
      </c>
      <c r="E2875" s="30">
        <v>5</v>
      </c>
      <c r="F2875" s="31">
        <v>0</v>
      </c>
      <c r="G2875" s="30">
        <f>IF(D2875 = CHAR(37), E2875*F2875/100,E2875*F2875)</f>
        <v>0</v>
      </c>
    </row>
    <row r="2876" spans="1:7" s="3" customFormat="1" ht="12" customHeight="1" x14ac:dyDescent="0.25">
      <c r="B2876" s="13"/>
      <c r="C2876" s="14"/>
      <c r="D2876" s="14"/>
      <c r="E2876" s="35"/>
      <c r="F2876" s="35"/>
      <c r="G2876" s="35"/>
    </row>
    <row r="2877" spans="1:7" s="3" customFormat="1" ht="12" customHeight="1" x14ac:dyDescent="0.25">
      <c r="A2877" s="3">
        <v>13903</v>
      </c>
      <c r="B2877" s="10" t="s">
        <v>1200</v>
      </c>
      <c r="C2877" s="11" t="s">
        <v>1125</v>
      </c>
      <c r="D2877" s="15" t="s">
        <v>300</v>
      </c>
      <c r="E2877" s="30">
        <v>500</v>
      </c>
      <c r="F2877" s="31">
        <v>0</v>
      </c>
      <c r="G2877" s="30">
        <f>IF(D2877 = CHAR(37), E2877*F2877/100,E2877*F2877)</f>
        <v>0</v>
      </c>
    </row>
    <row r="2878" spans="1:7" s="3" customFormat="1" ht="12" customHeight="1" x14ac:dyDescent="0.25">
      <c r="B2878" s="13"/>
      <c r="C2878" s="14"/>
      <c r="D2878" s="14"/>
      <c r="E2878" s="35"/>
      <c r="F2878" s="35"/>
      <c r="G2878" s="35"/>
    </row>
    <row r="2879" spans="1:7" s="3" customFormat="1" ht="12" customHeight="1" x14ac:dyDescent="0.25">
      <c r="A2879" s="3">
        <v>13904</v>
      </c>
      <c r="B2879" s="10" t="s">
        <v>1201</v>
      </c>
      <c r="C2879" s="11" t="s">
        <v>1127</v>
      </c>
      <c r="D2879" s="15" t="s">
        <v>300</v>
      </c>
      <c r="E2879" s="30">
        <v>500</v>
      </c>
      <c r="F2879" s="31">
        <v>0</v>
      </c>
      <c r="G2879" s="30">
        <f>IF(D2879 = CHAR(37), E2879*F2879/100,E2879*F2879)</f>
        <v>0</v>
      </c>
    </row>
    <row r="2880" spans="1:7" s="3" customFormat="1" ht="12" customHeight="1" x14ac:dyDescent="0.25">
      <c r="B2880" s="13"/>
      <c r="C2880" s="14"/>
      <c r="D2880" s="14"/>
      <c r="E2880" s="35"/>
      <c r="F2880" s="35"/>
      <c r="G2880" s="35"/>
    </row>
    <row r="2881" spans="1:7" s="3" customFormat="1" ht="12" customHeight="1" x14ac:dyDescent="0.25">
      <c r="A2881" s="3">
        <v>13905</v>
      </c>
      <c r="B2881" s="10" t="s">
        <v>1202</v>
      </c>
      <c r="C2881" s="11" t="s">
        <v>1129</v>
      </c>
      <c r="D2881" s="15" t="s">
        <v>300</v>
      </c>
      <c r="E2881" s="30">
        <v>400</v>
      </c>
      <c r="F2881" s="31">
        <v>0</v>
      </c>
      <c r="G2881" s="30">
        <f>IF(D2881 = CHAR(37), E2881*F2881/100,E2881*F2881)</f>
        <v>0</v>
      </c>
    </row>
    <row r="2882" spans="1:7" s="3" customFormat="1" ht="12" customHeight="1" x14ac:dyDescent="0.25">
      <c r="B2882" s="13"/>
      <c r="C2882" s="14"/>
      <c r="D2882" s="14"/>
      <c r="E2882" s="35"/>
      <c r="F2882" s="35"/>
      <c r="G2882" s="35"/>
    </row>
    <row r="2883" spans="1:7" s="3" customFormat="1" ht="12" customHeight="1" x14ac:dyDescent="0.25">
      <c r="A2883" s="3">
        <v>13906</v>
      </c>
      <c r="B2883" s="10" t="s">
        <v>1203</v>
      </c>
      <c r="C2883" s="11" t="s">
        <v>1131</v>
      </c>
      <c r="D2883" s="15" t="s">
        <v>300</v>
      </c>
      <c r="E2883" s="30">
        <v>400</v>
      </c>
      <c r="F2883" s="31">
        <v>0</v>
      </c>
      <c r="G2883" s="30">
        <f>IF(D2883 = CHAR(37), E2883*F2883/100,E2883*F2883)</f>
        <v>0</v>
      </c>
    </row>
    <row r="2884" spans="1:7" s="3" customFormat="1" ht="12" customHeight="1" x14ac:dyDescent="0.25">
      <c r="B2884" s="13"/>
      <c r="C2884" s="14"/>
      <c r="D2884" s="14"/>
      <c r="E2884" s="35"/>
      <c r="F2884" s="35"/>
      <c r="G2884" s="35"/>
    </row>
    <row r="2885" spans="1:7" s="3" customFormat="1" ht="12" customHeight="1" x14ac:dyDescent="0.25">
      <c r="B2885" s="13"/>
      <c r="C2885" s="14"/>
      <c r="D2885" s="14"/>
      <c r="E2885" s="35"/>
      <c r="F2885" s="35"/>
      <c r="G2885" s="35"/>
    </row>
    <row r="2886" spans="1:7" s="3" customFormat="1" ht="12" customHeight="1" x14ac:dyDescent="0.25">
      <c r="B2886" s="13"/>
      <c r="C2886" s="14"/>
      <c r="D2886" s="14"/>
      <c r="E2886" s="35"/>
      <c r="F2886" s="35"/>
      <c r="G2886" s="35"/>
    </row>
    <row r="2887" spans="1:7" s="3" customFormat="1" ht="12" customHeight="1" x14ac:dyDescent="0.25">
      <c r="B2887" s="13"/>
      <c r="C2887" s="14"/>
      <c r="D2887" s="14"/>
      <c r="E2887" s="35"/>
      <c r="F2887" s="35"/>
      <c r="G2887" s="35"/>
    </row>
    <row r="2888" spans="1:7" s="3" customFormat="1" ht="12" customHeight="1" x14ac:dyDescent="0.25">
      <c r="B2888" s="13"/>
      <c r="C2888" s="14"/>
      <c r="D2888" s="14"/>
      <c r="E2888" s="35"/>
      <c r="F2888" s="35"/>
      <c r="G2888" s="35"/>
    </row>
    <row r="2889" spans="1:7" s="3" customFormat="1" ht="12" customHeight="1" x14ac:dyDescent="0.25">
      <c r="B2889" s="13"/>
      <c r="C2889" s="14"/>
      <c r="D2889" s="14"/>
      <c r="E2889" s="35"/>
      <c r="F2889" s="35"/>
      <c r="G2889" s="35"/>
    </row>
    <row r="2890" spans="1:7" s="3" customFormat="1" ht="12" customHeight="1" x14ac:dyDescent="0.25">
      <c r="B2890" s="13"/>
      <c r="C2890" s="14"/>
      <c r="D2890" s="14"/>
      <c r="E2890" s="35"/>
      <c r="F2890" s="35"/>
      <c r="G2890" s="35"/>
    </row>
    <row r="2891" spans="1:7" s="3" customFormat="1" ht="12" customHeight="1" x14ac:dyDescent="0.25">
      <c r="B2891" s="13"/>
      <c r="C2891" s="14"/>
      <c r="D2891" s="14"/>
      <c r="E2891" s="35"/>
      <c r="F2891" s="35"/>
      <c r="G2891" s="35"/>
    </row>
    <row r="2892" spans="1:7" s="3" customFormat="1" ht="12" customHeight="1" x14ac:dyDescent="0.25">
      <c r="B2892" s="13"/>
      <c r="C2892" s="14"/>
      <c r="D2892" s="14"/>
      <c r="E2892" s="35"/>
      <c r="F2892" s="35"/>
      <c r="G2892" s="35"/>
    </row>
    <row r="2893" spans="1:7" s="3" customFormat="1" ht="12" customHeight="1" x14ac:dyDescent="0.25">
      <c r="B2893" s="13"/>
      <c r="C2893" s="14"/>
      <c r="D2893" s="14"/>
      <c r="E2893" s="35"/>
      <c r="F2893" s="35"/>
      <c r="G2893" s="35"/>
    </row>
    <row r="2894" spans="1:7" s="3" customFormat="1" ht="12" customHeight="1" x14ac:dyDescent="0.25">
      <c r="B2894" s="13"/>
      <c r="C2894" s="14"/>
      <c r="D2894" s="14"/>
      <c r="E2894" s="35"/>
      <c r="F2894" s="35"/>
      <c r="G2894" s="35"/>
    </row>
    <row r="2895" spans="1:7" s="3" customFormat="1" ht="12" customHeight="1" x14ac:dyDescent="0.25">
      <c r="B2895" s="13"/>
      <c r="C2895" s="14"/>
      <c r="D2895" s="14"/>
      <c r="E2895" s="35"/>
      <c r="F2895" s="35"/>
      <c r="G2895" s="35"/>
    </row>
    <row r="2896" spans="1:7" s="3" customFormat="1" ht="12" customHeight="1" x14ac:dyDescent="0.25">
      <c r="B2896" s="13"/>
      <c r="C2896" s="14"/>
      <c r="D2896" s="14"/>
      <c r="E2896" s="35"/>
      <c r="F2896" s="35"/>
      <c r="G2896" s="35"/>
    </row>
    <row r="2897" spans="2:7" s="3" customFormat="1" ht="12" customHeight="1" x14ac:dyDescent="0.25">
      <c r="B2897" s="13"/>
      <c r="C2897" s="14"/>
      <c r="D2897" s="14"/>
      <c r="E2897" s="35"/>
      <c r="F2897" s="35"/>
      <c r="G2897" s="35"/>
    </row>
    <row r="2898" spans="2:7" s="3" customFormat="1" ht="12" customHeight="1" x14ac:dyDescent="0.25">
      <c r="B2898" s="13"/>
      <c r="C2898" s="14"/>
      <c r="D2898" s="14"/>
      <c r="E2898" s="35"/>
      <c r="F2898" s="35"/>
      <c r="G2898" s="35"/>
    </row>
    <row r="2899" spans="2:7" s="3" customFormat="1" ht="12" customHeight="1" x14ac:dyDescent="0.25">
      <c r="B2899" s="13"/>
      <c r="C2899" s="14"/>
      <c r="D2899" s="14"/>
      <c r="E2899" s="35"/>
      <c r="F2899" s="35"/>
      <c r="G2899" s="35"/>
    </row>
    <row r="2900" spans="2:7" s="3" customFormat="1" ht="12" customHeight="1" x14ac:dyDescent="0.25">
      <c r="B2900" s="13"/>
      <c r="C2900" s="14"/>
      <c r="D2900" s="14"/>
      <c r="E2900" s="35"/>
      <c r="F2900" s="35"/>
      <c r="G2900" s="35"/>
    </row>
    <row r="2901" spans="2:7" s="3" customFormat="1" ht="12" customHeight="1" x14ac:dyDescent="0.25">
      <c r="B2901" s="13"/>
      <c r="C2901" s="14"/>
      <c r="D2901" s="14"/>
      <c r="E2901" s="35"/>
      <c r="F2901" s="35"/>
      <c r="G2901" s="35"/>
    </row>
    <row r="2902" spans="2:7" s="3" customFormat="1" ht="12" customHeight="1" x14ac:dyDescent="0.25">
      <c r="B2902" s="13"/>
      <c r="C2902" s="14"/>
      <c r="D2902" s="14"/>
      <c r="E2902" s="35"/>
      <c r="F2902" s="35"/>
      <c r="G2902" s="35"/>
    </row>
    <row r="2903" spans="2:7" s="3" customFormat="1" ht="12" customHeight="1" x14ac:dyDescent="0.25">
      <c r="B2903" s="13"/>
      <c r="C2903" s="14"/>
      <c r="D2903" s="14"/>
      <c r="E2903" s="35"/>
      <c r="F2903" s="35"/>
      <c r="G2903" s="35"/>
    </row>
    <row r="2904" spans="2:7" s="3" customFormat="1" ht="12" customHeight="1" x14ac:dyDescent="0.25">
      <c r="B2904" s="13"/>
      <c r="C2904" s="14"/>
      <c r="D2904" s="14"/>
      <c r="E2904" s="35"/>
      <c r="F2904" s="35"/>
      <c r="G2904" s="35"/>
    </row>
    <row r="2905" spans="2:7" s="3" customFormat="1" ht="12" customHeight="1" x14ac:dyDescent="0.25">
      <c r="B2905" s="13"/>
      <c r="C2905" s="14"/>
      <c r="D2905" s="14"/>
      <c r="E2905" s="35"/>
      <c r="F2905" s="35"/>
      <c r="G2905" s="35"/>
    </row>
    <row r="2906" spans="2:7" s="3" customFormat="1" ht="12" customHeight="1" x14ac:dyDescent="0.25">
      <c r="B2906" s="13"/>
      <c r="C2906" s="14"/>
      <c r="D2906" s="14"/>
      <c r="E2906" s="35"/>
      <c r="F2906" s="35"/>
      <c r="G2906" s="35"/>
    </row>
    <row r="2907" spans="2:7" s="3" customFormat="1" ht="12" customHeight="1" x14ac:dyDescent="0.25">
      <c r="B2907" s="13"/>
      <c r="C2907" s="14"/>
      <c r="D2907" s="14"/>
      <c r="E2907" s="35"/>
      <c r="F2907" s="35"/>
      <c r="G2907" s="35"/>
    </row>
    <row r="2908" spans="2:7" s="3" customFormat="1" ht="12" customHeight="1" x14ac:dyDescent="0.25">
      <c r="B2908" s="13"/>
      <c r="C2908" s="14"/>
      <c r="D2908" s="14"/>
      <c r="E2908" s="35"/>
      <c r="F2908" s="35"/>
      <c r="G2908" s="35"/>
    </row>
    <row r="2909" spans="2:7" s="3" customFormat="1" ht="12" customHeight="1" x14ac:dyDescent="0.25">
      <c r="B2909" s="13"/>
      <c r="C2909" s="14"/>
      <c r="D2909" s="14"/>
      <c r="E2909" s="35"/>
      <c r="F2909" s="35"/>
      <c r="G2909" s="35"/>
    </row>
    <row r="2910" spans="2:7" s="3" customFormat="1" ht="12" customHeight="1" x14ac:dyDescent="0.25">
      <c r="B2910" s="13"/>
      <c r="C2910" s="14"/>
      <c r="D2910" s="14"/>
      <c r="E2910" s="35"/>
      <c r="F2910" s="35"/>
      <c r="G2910" s="35"/>
    </row>
    <row r="2911" spans="2:7" s="3" customFormat="1" ht="12" customHeight="1" x14ac:dyDescent="0.25">
      <c r="B2911" s="13"/>
      <c r="C2911" s="14"/>
      <c r="D2911" s="14"/>
      <c r="E2911" s="35"/>
      <c r="F2911" s="35"/>
      <c r="G2911" s="35"/>
    </row>
    <row r="2912" spans="2:7" s="3" customFormat="1" ht="12" customHeight="1" x14ac:dyDescent="0.25">
      <c r="B2912" s="13"/>
      <c r="C2912" s="14"/>
      <c r="D2912" s="14"/>
      <c r="E2912" s="35"/>
      <c r="F2912" s="35"/>
      <c r="G2912" s="35"/>
    </row>
    <row r="2913" spans="2:7" s="3" customFormat="1" ht="12" customHeight="1" x14ac:dyDescent="0.25">
      <c r="B2913" s="13"/>
      <c r="C2913" s="14"/>
      <c r="D2913" s="14"/>
      <c r="E2913" s="35"/>
      <c r="F2913" s="35"/>
      <c r="G2913" s="35"/>
    </row>
    <row r="2914" spans="2:7" s="3" customFormat="1" ht="12" customHeight="1" x14ac:dyDescent="0.25">
      <c r="B2914" s="13"/>
      <c r="C2914" s="14"/>
      <c r="D2914" s="14"/>
      <c r="E2914" s="35"/>
      <c r="F2914" s="35"/>
      <c r="G2914" s="35"/>
    </row>
    <row r="2915" spans="2:7" s="3" customFormat="1" ht="12" customHeight="1" x14ac:dyDescent="0.25">
      <c r="B2915" s="13"/>
      <c r="C2915" s="14"/>
      <c r="D2915" s="14"/>
      <c r="E2915" s="35"/>
      <c r="F2915" s="35"/>
      <c r="G2915" s="35"/>
    </row>
    <row r="2916" spans="2:7" s="3" customFormat="1" ht="12" customHeight="1" x14ac:dyDescent="0.25">
      <c r="B2916" s="13"/>
      <c r="C2916" s="14"/>
      <c r="D2916" s="14"/>
      <c r="E2916" s="35"/>
      <c r="F2916" s="35"/>
      <c r="G2916" s="35"/>
    </row>
    <row r="2917" spans="2:7" s="3" customFormat="1" ht="12" customHeight="1" x14ac:dyDescent="0.25">
      <c r="B2917" s="13"/>
      <c r="C2917" s="14"/>
      <c r="D2917" s="14"/>
      <c r="E2917" s="35"/>
      <c r="F2917" s="35"/>
      <c r="G2917" s="35"/>
    </row>
    <row r="2918" spans="2:7" s="3" customFormat="1" ht="12" customHeight="1" x14ac:dyDescent="0.25">
      <c r="B2918" s="13"/>
      <c r="C2918" s="14"/>
      <c r="D2918" s="14"/>
      <c r="E2918" s="35"/>
      <c r="F2918" s="35"/>
      <c r="G2918" s="35"/>
    </row>
    <row r="2919" spans="2:7" s="3" customFormat="1" ht="12" customHeight="1" x14ac:dyDescent="0.25">
      <c r="B2919" s="13"/>
      <c r="C2919" s="14"/>
      <c r="D2919" s="14"/>
      <c r="E2919" s="35"/>
      <c r="F2919" s="35"/>
      <c r="G2919" s="35"/>
    </row>
    <row r="2920" spans="2:7" s="3" customFormat="1" ht="12" customHeight="1" x14ac:dyDescent="0.25">
      <c r="B2920" s="13"/>
      <c r="C2920" s="14"/>
      <c r="D2920" s="14"/>
      <c r="E2920" s="35"/>
      <c r="F2920" s="35"/>
      <c r="G2920" s="35"/>
    </row>
    <row r="2921" spans="2:7" s="3" customFormat="1" ht="12" customHeight="1" x14ac:dyDescent="0.25">
      <c r="B2921" s="13"/>
      <c r="C2921" s="14"/>
      <c r="D2921" s="14"/>
      <c r="E2921" s="35"/>
      <c r="F2921" s="35"/>
      <c r="G2921" s="35"/>
    </row>
    <row r="2922" spans="2:7" s="3" customFormat="1" ht="12" customHeight="1" x14ac:dyDescent="0.25">
      <c r="B2922" s="13"/>
      <c r="C2922" s="14"/>
      <c r="D2922" s="14"/>
      <c r="E2922" s="35"/>
      <c r="F2922" s="35"/>
      <c r="G2922" s="35"/>
    </row>
    <row r="2923" spans="2:7" s="3" customFormat="1" ht="12" customHeight="1" x14ac:dyDescent="0.25">
      <c r="B2923" s="13"/>
      <c r="C2923" s="14"/>
      <c r="D2923" s="14"/>
      <c r="E2923" s="35"/>
      <c r="F2923" s="35"/>
      <c r="G2923" s="35"/>
    </row>
    <row r="2924" spans="2:7" s="3" customFormat="1" ht="12" customHeight="1" x14ac:dyDescent="0.25">
      <c r="B2924" s="13"/>
      <c r="C2924" s="14"/>
      <c r="D2924" s="14"/>
      <c r="E2924" s="35"/>
      <c r="F2924" s="35"/>
      <c r="G2924" s="35"/>
    </row>
    <row r="2925" spans="2:7" s="3" customFormat="1" ht="12" customHeight="1" x14ac:dyDescent="0.25">
      <c r="B2925" s="13"/>
      <c r="C2925" s="14"/>
      <c r="D2925" s="14"/>
      <c r="E2925" s="35"/>
      <c r="F2925" s="35"/>
      <c r="G2925" s="35"/>
    </row>
    <row r="2926" spans="2:7" s="3" customFormat="1" ht="12" customHeight="1" x14ac:dyDescent="0.25">
      <c r="B2926" s="13"/>
      <c r="C2926" s="14"/>
      <c r="D2926" s="14"/>
      <c r="E2926" s="35"/>
      <c r="F2926" s="35"/>
      <c r="G2926" s="35"/>
    </row>
    <row r="2927" spans="2:7" s="3" customFormat="1" ht="12" customHeight="1" x14ac:dyDescent="0.25">
      <c r="B2927" s="13"/>
      <c r="C2927" s="14"/>
      <c r="D2927" s="14"/>
      <c r="E2927" s="35"/>
      <c r="F2927" s="35"/>
      <c r="G2927" s="35"/>
    </row>
    <row r="2928" spans="2:7" s="3" customFormat="1" ht="12" customHeight="1" x14ac:dyDescent="0.25">
      <c r="B2928" s="13"/>
      <c r="C2928" s="14"/>
      <c r="D2928" s="14"/>
      <c r="E2928" s="35"/>
      <c r="F2928" s="35"/>
      <c r="G2928" s="35"/>
    </row>
    <row r="2929" spans="2:7" s="3" customFormat="1" ht="12" customHeight="1" x14ac:dyDescent="0.25">
      <c r="B2929" s="13"/>
      <c r="C2929" s="14"/>
      <c r="D2929" s="14"/>
      <c r="E2929" s="35"/>
      <c r="F2929" s="35"/>
      <c r="G2929" s="35"/>
    </row>
    <row r="2930" spans="2:7" s="3" customFormat="1" ht="12" customHeight="1" x14ac:dyDescent="0.25">
      <c r="B2930" s="13"/>
      <c r="C2930" s="14"/>
      <c r="D2930" s="14"/>
      <c r="E2930" s="35"/>
      <c r="F2930" s="35"/>
      <c r="G2930" s="35"/>
    </row>
    <row r="2931" spans="2:7" s="3" customFormat="1" ht="12" customHeight="1" x14ac:dyDescent="0.25">
      <c r="B2931" s="13"/>
      <c r="C2931" s="14"/>
      <c r="D2931" s="14"/>
      <c r="E2931" s="35"/>
      <c r="F2931" s="35"/>
      <c r="G2931" s="35"/>
    </row>
    <row r="2932" spans="2:7" s="3" customFormat="1" ht="12" customHeight="1" x14ac:dyDescent="0.25">
      <c r="B2932" s="13"/>
      <c r="C2932" s="14"/>
      <c r="D2932" s="14"/>
      <c r="E2932" s="35"/>
      <c r="F2932" s="35"/>
      <c r="G2932" s="35"/>
    </row>
    <row r="2933" spans="2:7" s="3" customFormat="1" ht="12" customHeight="1" x14ac:dyDescent="0.25">
      <c r="B2933" s="13"/>
      <c r="C2933" s="14"/>
      <c r="D2933" s="14"/>
      <c r="E2933" s="35"/>
      <c r="F2933" s="35"/>
      <c r="G2933" s="35"/>
    </row>
    <row r="2934" spans="2:7" s="3" customFormat="1" ht="12" customHeight="1" x14ac:dyDescent="0.25">
      <c r="B2934" s="13"/>
      <c r="C2934" s="14"/>
      <c r="D2934" s="14"/>
      <c r="E2934" s="35"/>
      <c r="F2934" s="35"/>
      <c r="G2934" s="35"/>
    </row>
    <row r="2935" spans="2:7" s="3" customFormat="1" ht="12" customHeight="1" x14ac:dyDescent="0.25">
      <c r="B2935" s="13"/>
      <c r="C2935" s="14"/>
      <c r="D2935" s="14"/>
      <c r="E2935" s="35"/>
      <c r="F2935" s="35"/>
      <c r="G2935" s="35"/>
    </row>
    <row r="2936" spans="2:7" s="3" customFormat="1" ht="12" customHeight="1" x14ac:dyDescent="0.25">
      <c r="B2936" s="13"/>
      <c r="C2936" s="14"/>
      <c r="D2936" s="14"/>
      <c r="E2936" s="35"/>
      <c r="F2936" s="35"/>
      <c r="G2936" s="35"/>
    </row>
    <row r="2937" spans="2:7" s="4" customFormat="1" ht="20.100000000000001" customHeight="1" x14ac:dyDescent="0.25">
      <c r="B2937" s="17" t="s">
        <v>200</v>
      </c>
      <c r="C2937" s="18"/>
      <c r="D2937" s="19"/>
      <c r="E2937" s="36"/>
      <c r="F2937" s="36"/>
      <c r="G2937" s="44">
        <f>SUM(G2874:G2936)</f>
        <v>0</v>
      </c>
    </row>
    <row r="2938" spans="2:7" s="2" customFormat="1" ht="12" customHeight="1" x14ac:dyDescent="0.25">
      <c r="D2938" s="20" t="s">
        <v>1204</v>
      </c>
      <c r="E2938" s="33"/>
      <c r="F2938" s="33"/>
      <c r="G2938" s="33"/>
    </row>
    <row r="2939" spans="2:7" s="1" customFormat="1" ht="12.75" x14ac:dyDescent="0.25">
      <c r="B2939" s="6" t="s">
        <v>1</v>
      </c>
      <c r="E2939" s="32"/>
      <c r="F2939" s="32"/>
      <c r="G2939" s="32"/>
    </row>
    <row r="2940" spans="2:7" s="1" customFormat="1" ht="12.75" x14ac:dyDescent="0.25">
      <c r="B2940" s="6" t="s">
        <v>3</v>
      </c>
      <c r="E2940" s="32"/>
      <c r="F2940" s="32"/>
      <c r="G2940" s="32"/>
    </row>
    <row r="2941" spans="2:7" s="1" customFormat="1" ht="12.75" x14ac:dyDescent="0.25">
      <c r="B2941" s="6" t="s">
        <v>4</v>
      </c>
      <c r="E2941" s="32"/>
      <c r="F2941" s="32"/>
      <c r="G2941" s="32"/>
    </row>
    <row r="2942" spans="2:7" s="1" customFormat="1" ht="12.75" x14ac:dyDescent="0.25">
      <c r="B2942" s="7" t="s">
        <v>5</v>
      </c>
      <c r="E2942" s="32"/>
      <c r="F2942" s="32"/>
      <c r="G2942" s="32"/>
    </row>
    <row r="2943" spans="2:7" s="1" customFormat="1" ht="12.75" x14ac:dyDescent="0.25">
      <c r="B2943" s="8" t="s">
        <v>6</v>
      </c>
      <c r="E2943" s="32"/>
      <c r="F2943" s="32"/>
      <c r="G2943" s="32"/>
    </row>
    <row r="2944" spans="2:7" s="2" customFormat="1" ht="12" x14ac:dyDescent="0.25">
      <c r="E2944" s="33"/>
      <c r="F2944" s="33"/>
      <c r="G2944" s="42" t="s">
        <v>1205</v>
      </c>
    </row>
    <row r="2945" spans="1:7" s="3" customFormat="1" ht="27.4" customHeight="1" x14ac:dyDescent="0.25">
      <c r="B2945" s="9" t="s">
        <v>8</v>
      </c>
      <c r="C2945" s="9" t="s">
        <v>9</v>
      </c>
      <c r="D2945" s="9" t="s">
        <v>10</v>
      </c>
      <c r="E2945" s="34" t="s">
        <v>11</v>
      </c>
      <c r="F2945" s="34" t="s">
        <v>12</v>
      </c>
      <c r="G2945" s="43" t="s">
        <v>13</v>
      </c>
    </row>
    <row r="2946" spans="1:7" s="3" customFormat="1" ht="24" customHeight="1" x14ac:dyDescent="0.25">
      <c r="A2946" s="3">
        <v>10443</v>
      </c>
      <c r="B2946" s="10" t="s">
        <v>1206</v>
      </c>
      <c r="C2946" s="16" t="s">
        <v>1207</v>
      </c>
      <c r="D2946" s="15"/>
      <c r="E2946" s="30"/>
      <c r="F2946" s="30"/>
      <c r="G2946" s="30"/>
    </row>
    <row r="2947" spans="1:7" s="3" customFormat="1" ht="12" customHeight="1" x14ac:dyDescent="0.25">
      <c r="B2947" s="13"/>
      <c r="C2947" s="14"/>
      <c r="D2947" s="14"/>
      <c r="E2947" s="35"/>
      <c r="F2947" s="35"/>
      <c r="G2947" s="35"/>
    </row>
    <row r="2948" spans="1:7" s="3" customFormat="1" ht="12" customHeight="1" x14ac:dyDescent="0.25">
      <c r="A2948" s="3">
        <v>10507</v>
      </c>
      <c r="B2948" s="10" t="s">
        <v>1208</v>
      </c>
      <c r="C2948" s="11" t="s">
        <v>1205</v>
      </c>
      <c r="D2948" s="15"/>
      <c r="E2948" s="30"/>
      <c r="F2948" s="30"/>
      <c r="G2948" s="30"/>
    </row>
    <row r="2949" spans="1:7" s="3" customFormat="1" ht="12" customHeight="1" x14ac:dyDescent="0.25">
      <c r="B2949" s="13"/>
      <c r="C2949" s="14"/>
      <c r="D2949" s="14"/>
      <c r="E2949" s="35"/>
      <c r="F2949" s="35"/>
      <c r="G2949" s="35"/>
    </row>
    <row r="2950" spans="1:7" s="3" customFormat="1" ht="48" customHeight="1" x14ac:dyDescent="0.25">
      <c r="A2950" s="3">
        <v>10444</v>
      </c>
      <c r="B2950" s="10" t="s">
        <v>1209</v>
      </c>
      <c r="C2950" s="11" t="s">
        <v>361</v>
      </c>
      <c r="D2950" s="15" t="s">
        <v>249</v>
      </c>
      <c r="E2950" s="30">
        <v>3</v>
      </c>
      <c r="F2950" s="31">
        <v>0</v>
      </c>
      <c r="G2950" s="30">
        <f>IF(D2950 = CHAR(37), E2950*F2950/100,E2950*F2950)</f>
        <v>0</v>
      </c>
    </row>
    <row r="2951" spans="1:7" s="3" customFormat="1" ht="12" customHeight="1" x14ac:dyDescent="0.25">
      <c r="B2951" s="13"/>
      <c r="C2951" s="14"/>
      <c r="D2951" s="14"/>
      <c r="E2951" s="35"/>
      <c r="F2951" s="35"/>
      <c r="G2951" s="35"/>
    </row>
    <row r="2952" spans="1:7" s="3" customFormat="1" ht="36" customHeight="1" x14ac:dyDescent="0.25">
      <c r="A2952" s="3">
        <v>11855</v>
      </c>
      <c r="B2952" s="10" t="s">
        <v>1210</v>
      </c>
      <c r="C2952" s="16" t="s">
        <v>1176</v>
      </c>
      <c r="D2952" s="15"/>
      <c r="E2952" s="30"/>
      <c r="F2952" s="30"/>
      <c r="G2952" s="30"/>
    </row>
    <row r="2953" spans="1:7" s="3" customFormat="1" ht="12" customHeight="1" x14ac:dyDescent="0.25">
      <c r="B2953" s="13"/>
      <c r="C2953" s="14"/>
      <c r="D2953" s="14"/>
      <c r="E2953" s="35"/>
      <c r="F2953" s="35"/>
      <c r="G2953" s="35"/>
    </row>
    <row r="2954" spans="1:7" s="3" customFormat="1" ht="24" customHeight="1" x14ac:dyDescent="0.25">
      <c r="A2954" s="3">
        <v>11856</v>
      </c>
      <c r="B2954" s="10"/>
      <c r="C2954" s="11" t="s">
        <v>1031</v>
      </c>
      <c r="D2954" s="15"/>
      <c r="E2954" s="30"/>
      <c r="F2954" s="30"/>
      <c r="G2954" s="30"/>
    </row>
    <row r="2955" spans="1:7" s="3" customFormat="1" ht="12" customHeight="1" x14ac:dyDescent="0.25">
      <c r="B2955" s="13"/>
      <c r="C2955" s="14"/>
      <c r="D2955" s="14"/>
      <c r="E2955" s="35"/>
      <c r="F2955" s="35"/>
      <c r="G2955" s="35"/>
    </row>
    <row r="2956" spans="1:7" s="3" customFormat="1" ht="12" customHeight="1" x14ac:dyDescent="0.25">
      <c r="A2956" s="3">
        <v>11857</v>
      </c>
      <c r="B2956" s="10" t="s">
        <v>1211</v>
      </c>
      <c r="C2956" s="11" t="s">
        <v>1033</v>
      </c>
      <c r="D2956" s="15" t="s">
        <v>249</v>
      </c>
      <c r="E2956" s="30">
        <v>2</v>
      </c>
      <c r="F2956" s="31">
        <v>0</v>
      </c>
      <c r="G2956" s="30">
        <f>IF(D2956 = CHAR(37), E2956*F2956/100,E2956*F2956)</f>
        <v>0</v>
      </c>
    </row>
    <row r="2957" spans="1:7" s="3" customFormat="1" ht="12" customHeight="1" x14ac:dyDescent="0.25">
      <c r="B2957" s="13"/>
      <c r="C2957" s="14"/>
      <c r="D2957" s="14"/>
      <c r="E2957" s="35"/>
      <c r="F2957" s="35"/>
      <c r="G2957" s="35"/>
    </row>
    <row r="2958" spans="1:7" s="3" customFormat="1" ht="24" customHeight="1" x14ac:dyDescent="0.25">
      <c r="A2958" s="3">
        <v>11858</v>
      </c>
      <c r="B2958" s="10" t="s">
        <v>1212</v>
      </c>
      <c r="C2958" s="11" t="s">
        <v>1036</v>
      </c>
      <c r="D2958" s="15" t="s">
        <v>249</v>
      </c>
      <c r="E2958" s="30">
        <v>2</v>
      </c>
      <c r="F2958" s="31">
        <v>0</v>
      </c>
      <c r="G2958" s="30">
        <f>IF(D2958 = CHAR(37), E2958*F2958/100,E2958*F2958)</f>
        <v>0</v>
      </c>
    </row>
    <row r="2959" spans="1:7" s="3" customFormat="1" ht="12" customHeight="1" x14ac:dyDescent="0.25">
      <c r="B2959" s="13"/>
      <c r="C2959" s="14"/>
      <c r="D2959" s="14"/>
      <c r="E2959" s="35"/>
      <c r="F2959" s="35"/>
      <c r="G2959" s="35"/>
    </row>
    <row r="2960" spans="1:7" s="3" customFormat="1" ht="24" customHeight="1" x14ac:dyDescent="0.25">
      <c r="A2960" s="3">
        <v>11859</v>
      </c>
      <c r="B2960" s="10" t="s">
        <v>1213</v>
      </c>
      <c r="C2960" s="11" t="s">
        <v>1038</v>
      </c>
      <c r="D2960" s="15" t="s">
        <v>249</v>
      </c>
      <c r="E2960" s="30">
        <v>3</v>
      </c>
      <c r="F2960" s="31">
        <v>0</v>
      </c>
      <c r="G2960" s="30">
        <f>IF(D2960 = CHAR(37), E2960*F2960/100,E2960*F2960)</f>
        <v>0</v>
      </c>
    </row>
    <row r="2961" spans="1:7" s="3" customFormat="1" ht="12" customHeight="1" x14ac:dyDescent="0.25">
      <c r="B2961" s="13"/>
      <c r="C2961" s="14"/>
      <c r="D2961" s="14"/>
      <c r="E2961" s="35"/>
      <c r="F2961" s="35"/>
      <c r="G2961" s="35"/>
    </row>
    <row r="2962" spans="1:7" s="3" customFormat="1" ht="24" customHeight="1" x14ac:dyDescent="0.25">
      <c r="A2962" s="3">
        <v>11860</v>
      </c>
      <c r="B2962" s="10" t="s">
        <v>1214</v>
      </c>
      <c r="C2962" s="11" t="s">
        <v>1040</v>
      </c>
      <c r="D2962" s="15" t="s">
        <v>249</v>
      </c>
      <c r="E2962" s="30">
        <v>5</v>
      </c>
      <c r="F2962" s="31">
        <v>0</v>
      </c>
      <c r="G2962" s="30">
        <f>IF(D2962 = CHAR(37), E2962*F2962/100,E2962*F2962)</f>
        <v>0</v>
      </c>
    </row>
    <row r="2963" spans="1:7" s="3" customFormat="1" ht="12" customHeight="1" x14ac:dyDescent="0.25">
      <c r="B2963" s="13"/>
      <c r="C2963" s="14"/>
      <c r="D2963" s="14"/>
      <c r="E2963" s="35"/>
      <c r="F2963" s="35"/>
      <c r="G2963" s="35"/>
    </row>
    <row r="2964" spans="1:7" s="3" customFormat="1" ht="24" customHeight="1" x14ac:dyDescent="0.25">
      <c r="A2964" s="3">
        <v>11861</v>
      </c>
      <c r="B2964" s="10" t="s">
        <v>1215</v>
      </c>
      <c r="C2964" s="11" t="s">
        <v>1042</v>
      </c>
      <c r="D2964" s="15" t="s">
        <v>249</v>
      </c>
      <c r="E2964" s="30">
        <v>1</v>
      </c>
      <c r="F2964" s="31">
        <v>0</v>
      </c>
      <c r="G2964" s="30">
        <f>IF(D2964 = CHAR(37), E2964*F2964/100,E2964*F2964)</f>
        <v>0</v>
      </c>
    </row>
    <row r="2965" spans="1:7" s="3" customFormat="1" ht="12" customHeight="1" x14ac:dyDescent="0.25">
      <c r="B2965" s="13"/>
      <c r="C2965" s="14"/>
      <c r="D2965" s="14"/>
      <c r="E2965" s="35"/>
      <c r="F2965" s="35"/>
      <c r="G2965" s="35"/>
    </row>
    <row r="2966" spans="1:7" s="3" customFormat="1" ht="36" customHeight="1" x14ac:dyDescent="0.25">
      <c r="A2966" s="3">
        <v>11862</v>
      </c>
      <c r="B2966" s="10" t="s">
        <v>1216</v>
      </c>
      <c r="C2966" s="11" t="s">
        <v>1044</v>
      </c>
      <c r="D2966" s="15" t="s">
        <v>249</v>
      </c>
      <c r="E2966" s="30">
        <v>3</v>
      </c>
      <c r="F2966" s="31">
        <v>0</v>
      </c>
      <c r="G2966" s="30">
        <f>IF(D2966 = CHAR(37), E2966*F2966/100,E2966*F2966)</f>
        <v>0</v>
      </c>
    </row>
    <row r="2967" spans="1:7" s="3" customFormat="1" ht="12" customHeight="1" x14ac:dyDescent="0.25">
      <c r="B2967" s="13"/>
      <c r="C2967" s="14"/>
      <c r="D2967" s="14"/>
      <c r="E2967" s="35"/>
      <c r="F2967" s="35"/>
      <c r="G2967" s="35"/>
    </row>
    <row r="2968" spans="1:7" s="3" customFormat="1" ht="36" customHeight="1" x14ac:dyDescent="0.25">
      <c r="A2968" s="3">
        <v>11863</v>
      </c>
      <c r="B2968" s="10" t="s">
        <v>1217</v>
      </c>
      <c r="C2968" s="11" t="s">
        <v>1046</v>
      </c>
      <c r="D2968" s="15" t="s">
        <v>249</v>
      </c>
      <c r="E2968" s="30">
        <v>1</v>
      </c>
      <c r="F2968" s="31">
        <v>0</v>
      </c>
      <c r="G2968" s="30">
        <f>IF(D2968 = CHAR(37), E2968*F2968/100,E2968*F2968)</f>
        <v>0</v>
      </c>
    </row>
    <row r="2969" spans="1:7" s="3" customFormat="1" ht="12" customHeight="1" x14ac:dyDescent="0.25">
      <c r="B2969" s="13"/>
      <c r="C2969" s="14"/>
      <c r="D2969" s="14"/>
      <c r="E2969" s="35"/>
      <c r="F2969" s="35"/>
      <c r="G2969" s="35"/>
    </row>
    <row r="2970" spans="1:7" s="3" customFormat="1" ht="24" customHeight="1" x14ac:dyDescent="0.25">
      <c r="A2970" s="3">
        <v>11864</v>
      </c>
      <c r="B2970" s="10" t="s">
        <v>1218</v>
      </c>
      <c r="C2970" s="11" t="s">
        <v>1048</v>
      </c>
      <c r="D2970" s="15" t="s">
        <v>249</v>
      </c>
      <c r="E2970" s="30">
        <v>1</v>
      </c>
      <c r="F2970" s="31">
        <v>0</v>
      </c>
      <c r="G2970" s="30">
        <f>IF(D2970 = CHAR(37), E2970*F2970/100,E2970*F2970)</f>
        <v>0</v>
      </c>
    </row>
    <row r="2971" spans="1:7" s="3" customFormat="1" ht="12" customHeight="1" x14ac:dyDescent="0.25">
      <c r="B2971" s="13"/>
      <c r="C2971" s="14"/>
      <c r="D2971" s="14"/>
      <c r="E2971" s="35"/>
      <c r="F2971" s="35"/>
      <c r="G2971" s="35"/>
    </row>
    <row r="2972" spans="1:7" s="3" customFormat="1" ht="36" customHeight="1" x14ac:dyDescent="0.25">
      <c r="A2972" s="3">
        <v>11865</v>
      </c>
      <c r="B2972" s="10" t="s">
        <v>1219</v>
      </c>
      <c r="C2972" s="11" t="s">
        <v>1050</v>
      </c>
      <c r="D2972" s="15" t="s">
        <v>249</v>
      </c>
      <c r="E2972" s="30">
        <v>1</v>
      </c>
      <c r="F2972" s="31">
        <v>0</v>
      </c>
      <c r="G2972" s="30">
        <f>IF(D2972 = CHAR(37), E2972*F2972/100,E2972*F2972)</f>
        <v>0</v>
      </c>
    </row>
    <row r="2973" spans="1:7" s="3" customFormat="1" ht="12" customHeight="1" x14ac:dyDescent="0.25">
      <c r="B2973" s="13"/>
      <c r="C2973" s="14"/>
      <c r="D2973" s="14"/>
      <c r="E2973" s="35"/>
      <c r="F2973" s="35"/>
      <c r="G2973" s="35"/>
    </row>
    <row r="2974" spans="1:7" s="3" customFormat="1" ht="72" customHeight="1" x14ac:dyDescent="0.25">
      <c r="A2974" s="3">
        <v>11866</v>
      </c>
      <c r="B2974" s="10" t="s">
        <v>1220</v>
      </c>
      <c r="C2974" s="22" t="s">
        <v>1052</v>
      </c>
      <c r="D2974" s="15" t="s">
        <v>249</v>
      </c>
      <c r="E2974" s="30">
        <v>1</v>
      </c>
      <c r="F2974" s="31">
        <v>0</v>
      </c>
      <c r="G2974" s="30">
        <f>IF(D2974 = CHAR(37), E2974*F2974/100,E2974*F2974)</f>
        <v>0</v>
      </c>
    </row>
    <row r="2975" spans="1:7" s="3" customFormat="1" ht="12" customHeight="1" x14ac:dyDescent="0.25">
      <c r="B2975" s="13"/>
      <c r="C2975" s="14"/>
      <c r="D2975" s="14"/>
      <c r="E2975" s="35"/>
      <c r="F2975" s="35"/>
      <c r="G2975" s="35"/>
    </row>
    <row r="2976" spans="1:7" s="3" customFormat="1" ht="24" customHeight="1" x14ac:dyDescent="0.25">
      <c r="A2976" s="3">
        <v>11867</v>
      </c>
      <c r="B2976" s="10" t="s">
        <v>1221</v>
      </c>
      <c r="C2976" s="11" t="s">
        <v>1054</v>
      </c>
      <c r="D2976" s="15" t="s">
        <v>249</v>
      </c>
      <c r="E2976" s="30">
        <v>2</v>
      </c>
      <c r="F2976" s="31">
        <v>0</v>
      </c>
      <c r="G2976" s="30">
        <f>IF(D2976 = CHAR(37), E2976*F2976/100,E2976*F2976)</f>
        <v>0</v>
      </c>
    </row>
    <row r="2977" spans="1:7" s="3" customFormat="1" ht="12" customHeight="1" x14ac:dyDescent="0.25">
      <c r="B2977" s="13"/>
      <c r="C2977" s="14"/>
      <c r="D2977" s="14"/>
      <c r="E2977" s="35"/>
      <c r="F2977" s="35"/>
      <c r="G2977" s="35"/>
    </row>
    <row r="2978" spans="1:7" s="3" customFormat="1" ht="24" customHeight="1" x14ac:dyDescent="0.25">
      <c r="A2978" s="3">
        <v>11868</v>
      </c>
      <c r="B2978" s="10" t="s">
        <v>1222</v>
      </c>
      <c r="C2978" s="11" t="s">
        <v>1056</v>
      </c>
      <c r="D2978" s="15" t="s">
        <v>249</v>
      </c>
      <c r="E2978" s="30">
        <v>1</v>
      </c>
      <c r="F2978" s="31">
        <v>0</v>
      </c>
      <c r="G2978" s="30">
        <f>IF(D2978 = CHAR(37), E2978*F2978/100,E2978*F2978)</f>
        <v>0</v>
      </c>
    </row>
    <row r="2979" spans="1:7" s="3" customFormat="1" ht="12" customHeight="1" x14ac:dyDescent="0.25">
      <c r="B2979" s="13"/>
      <c r="C2979" s="14"/>
      <c r="D2979" s="14"/>
      <c r="E2979" s="35"/>
      <c r="F2979" s="35"/>
      <c r="G2979" s="35"/>
    </row>
    <row r="2980" spans="1:7" s="3" customFormat="1" ht="24" customHeight="1" x14ac:dyDescent="0.25">
      <c r="A2980" s="3">
        <v>11869</v>
      </c>
      <c r="B2980" s="10" t="s">
        <v>1223</v>
      </c>
      <c r="C2980" s="11" t="s">
        <v>1058</v>
      </c>
      <c r="D2980" s="15" t="s">
        <v>249</v>
      </c>
      <c r="E2980" s="30">
        <v>1</v>
      </c>
      <c r="F2980" s="31">
        <v>0</v>
      </c>
      <c r="G2980" s="30">
        <f>IF(D2980 = CHAR(37), E2980*F2980/100,E2980*F2980)</f>
        <v>0</v>
      </c>
    </row>
    <row r="2981" spans="1:7" s="3" customFormat="1" ht="12" customHeight="1" x14ac:dyDescent="0.25">
      <c r="B2981" s="13"/>
      <c r="C2981" s="14"/>
      <c r="D2981" s="14"/>
      <c r="E2981" s="35"/>
      <c r="F2981" s="35"/>
      <c r="G2981" s="35"/>
    </row>
    <row r="2982" spans="1:7" s="3" customFormat="1" ht="12" customHeight="1" x14ac:dyDescent="0.25">
      <c r="A2982" s="3">
        <v>11870</v>
      </c>
      <c r="B2982" s="10" t="s">
        <v>1224</v>
      </c>
      <c r="C2982" s="11" t="s">
        <v>1060</v>
      </c>
      <c r="D2982" s="15" t="s">
        <v>249</v>
      </c>
      <c r="E2982" s="30">
        <v>1</v>
      </c>
      <c r="F2982" s="31">
        <v>0</v>
      </c>
      <c r="G2982" s="30">
        <f>IF(D2982 = CHAR(37), E2982*F2982/100,E2982*F2982)</f>
        <v>0</v>
      </c>
    </row>
    <row r="2983" spans="1:7" s="3" customFormat="1" ht="12" customHeight="1" x14ac:dyDescent="0.25">
      <c r="B2983" s="13"/>
      <c r="C2983" s="14"/>
      <c r="D2983" s="14"/>
      <c r="E2983" s="35"/>
      <c r="F2983" s="35"/>
      <c r="G2983" s="35"/>
    </row>
    <row r="2984" spans="1:7" s="4" customFormat="1" ht="20.100000000000001" customHeight="1" x14ac:dyDescent="0.25">
      <c r="B2984" s="17" t="s">
        <v>68</v>
      </c>
      <c r="C2984" s="18"/>
      <c r="D2984" s="19"/>
      <c r="E2984" s="36"/>
      <c r="F2984" s="36"/>
      <c r="G2984" s="44">
        <f>SUM(G2946:G2983)</f>
        <v>0</v>
      </c>
    </row>
    <row r="2985" spans="1:7" s="2" customFormat="1" ht="12" customHeight="1" x14ac:dyDescent="0.25">
      <c r="D2985" s="20" t="s">
        <v>1225</v>
      </c>
      <c r="E2985" s="33"/>
      <c r="F2985" s="33"/>
      <c r="G2985" s="33"/>
    </row>
    <row r="2986" spans="1:7" s="1" customFormat="1" ht="12.75" x14ac:dyDescent="0.25">
      <c r="B2986" s="6" t="s">
        <v>1</v>
      </c>
      <c r="E2986" s="32"/>
      <c r="F2986" s="32"/>
      <c r="G2986" s="32"/>
    </row>
    <row r="2987" spans="1:7" s="1" customFormat="1" ht="12.75" x14ac:dyDescent="0.25">
      <c r="B2987" s="6" t="s">
        <v>3</v>
      </c>
      <c r="E2987" s="32"/>
      <c r="F2987" s="32"/>
      <c r="G2987" s="32"/>
    </row>
    <row r="2988" spans="1:7" s="1" customFormat="1" ht="12.75" x14ac:dyDescent="0.25">
      <c r="B2988" s="6" t="s">
        <v>4</v>
      </c>
      <c r="E2988" s="32"/>
      <c r="F2988" s="32"/>
      <c r="G2988" s="32"/>
    </row>
    <row r="2989" spans="1:7" s="1" customFormat="1" ht="12.75" x14ac:dyDescent="0.25">
      <c r="B2989" s="7" t="s">
        <v>5</v>
      </c>
      <c r="E2989" s="32"/>
      <c r="F2989" s="32"/>
      <c r="G2989" s="32"/>
    </row>
    <row r="2990" spans="1:7" s="1" customFormat="1" ht="12.75" x14ac:dyDescent="0.25">
      <c r="B2990" s="8" t="s">
        <v>6</v>
      </c>
      <c r="E2990" s="32"/>
      <c r="F2990" s="32"/>
      <c r="G2990" s="32"/>
    </row>
    <row r="2991" spans="1:7" s="2" customFormat="1" ht="12" x14ac:dyDescent="0.25">
      <c r="E2991" s="33"/>
      <c r="F2991" s="33"/>
      <c r="G2991" s="42" t="s">
        <v>1205</v>
      </c>
    </row>
    <row r="2992" spans="1:7" s="3" customFormat="1" ht="27.4" customHeight="1" x14ac:dyDescent="0.25">
      <c r="B2992" s="9" t="s">
        <v>8</v>
      </c>
      <c r="C2992" s="9" t="s">
        <v>9</v>
      </c>
      <c r="D2992" s="9" t="s">
        <v>10</v>
      </c>
      <c r="E2992" s="34" t="s">
        <v>11</v>
      </c>
      <c r="F2992" s="34" t="s">
        <v>12</v>
      </c>
      <c r="G2992" s="43" t="s">
        <v>13</v>
      </c>
    </row>
    <row r="2993" spans="1:7" s="4" customFormat="1" ht="20.100000000000001" customHeight="1" x14ac:dyDescent="0.25">
      <c r="B2993" s="17" t="s">
        <v>70</v>
      </c>
      <c r="C2993" s="18"/>
      <c r="D2993" s="19"/>
      <c r="E2993" s="36"/>
      <c r="F2993" s="36"/>
      <c r="G2993" s="44">
        <f>G2984</f>
        <v>0</v>
      </c>
    </row>
    <row r="2994" spans="1:7" s="3" customFormat="1" ht="24" customHeight="1" x14ac:dyDescent="0.25">
      <c r="A2994" s="3">
        <v>11871</v>
      </c>
      <c r="B2994" s="10" t="s">
        <v>1226</v>
      </c>
      <c r="C2994" s="11" t="s">
        <v>1062</v>
      </c>
      <c r="D2994" s="15" t="s">
        <v>249</v>
      </c>
      <c r="E2994" s="30">
        <v>2</v>
      </c>
      <c r="F2994" s="31">
        <v>0</v>
      </c>
      <c r="G2994" s="30">
        <f>IF(D2994 = CHAR(37), E2994*F2994/100,E2994*F2994)</f>
        <v>0</v>
      </c>
    </row>
    <row r="2995" spans="1:7" s="3" customFormat="1" ht="12" customHeight="1" x14ac:dyDescent="0.25">
      <c r="B2995" s="13"/>
      <c r="C2995" s="14"/>
      <c r="D2995" s="14"/>
      <c r="E2995" s="35"/>
      <c r="F2995" s="35"/>
      <c r="G2995" s="35"/>
    </row>
    <row r="2996" spans="1:7" s="3" customFormat="1" ht="24" customHeight="1" x14ac:dyDescent="0.25">
      <c r="A2996" s="3">
        <v>11872</v>
      </c>
      <c r="B2996" s="10" t="s">
        <v>1227</v>
      </c>
      <c r="C2996" s="11" t="s">
        <v>1064</v>
      </c>
      <c r="D2996" s="15" t="s">
        <v>249</v>
      </c>
      <c r="E2996" s="30">
        <v>1</v>
      </c>
      <c r="F2996" s="31">
        <v>0</v>
      </c>
      <c r="G2996" s="30">
        <f>IF(D2996 = CHAR(37), E2996*F2996/100,E2996*F2996)</f>
        <v>0</v>
      </c>
    </row>
    <row r="2997" spans="1:7" s="3" customFormat="1" ht="12" customHeight="1" x14ac:dyDescent="0.25">
      <c r="B2997" s="13"/>
      <c r="C2997" s="14"/>
      <c r="D2997" s="14"/>
      <c r="E2997" s="35"/>
      <c r="F2997" s="35"/>
      <c r="G2997" s="35"/>
    </row>
    <row r="2998" spans="1:7" s="3" customFormat="1" ht="12" customHeight="1" x14ac:dyDescent="0.25">
      <c r="A2998" s="3">
        <v>11873</v>
      </c>
      <c r="B2998" s="10" t="s">
        <v>1228</v>
      </c>
      <c r="C2998" s="11" t="s">
        <v>484</v>
      </c>
      <c r="D2998" s="15" t="s">
        <v>20</v>
      </c>
      <c r="E2998" s="30">
        <v>1</v>
      </c>
      <c r="F2998" s="31">
        <v>0</v>
      </c>
      <c r="G2998" s="30">
        <f>IF(D2998 = CHAR(37), E2998*F2998/100,E2998*F2998)</f>
        <v>0</v>
      </c>
    </row>
    <row r="2999" spans="1:7" s="3" customFormat="1" ht="12" customHeight="1" x14ac:dyDescent="0.25">
      <c r="B2999" s="13"/>
      <c r="C2999" s="14"/>
      <c r="D2999" s="14"/>
      <c r="E2999" s="35"/>
      <c r="F2999" s="35"/>
      <c r="G2999" s="35"/>
    </row>
    <row r="3000" spans="1:7" s="3" customFormat="1" ht="12" customHeight="1" x14ac:dyDescent="0.25">
      <c r="A3000" s="3">
        <v>13899</v>
      </c>
      <c r="B3000" s="10" t="s">
        <v>1229</v>
      </c>
      <c r="C3000" s="11" t="s">
        <v>629</v>
      </c>
      <c r="D3000" s="15"/>
      <c r="E3000" s="30"/>
      <c r="F3000" s="30"/>
      <c r="G3000" s="30"/>
    </row>
    <row r="3001" spans="1:7" s="3" customFormat="1" ht="12" customHeight="1" x14ac:dyDescent="0.25">
      <c r="B3001" s="13"/>
      <c r="C3001" s="14"/>
      <c r="D3001" s="14"/>
      <c r="E3001" s="35"/>
      <c r="F3001" s="35"/>
      <c r="G3001" s="35"/>
    </row>
    <row r="3002" spans="1:7" s="3" customFormat="1" ht="12" customHeight="1" x14ac:dyDescent="0.25">
      <c r="A3002" s="3">
        <v>13900</v>
      </c>
      <c r="B3002" s="10" t="s">
        <v>1230</v>
      </c>
      <c r="C3002" s="11" t="s">
        <v>631</v>
      </c>
      <c r="D3002" s="15" t="s">
        <v>20</v>
      </c>
      <c r="E3002" s="30">
        <v>1</v>
      </c>
      <c r="F3002" s="31">
        <v>0</v>
      </c>
      <c r="G3002" s="30">
        <f>IF(D3002 = CHAR(37), E3002*F3002/100,E3002*F3002)</f>
        <v>0</v>
      </c>
    </row>
    <row r="3003" spans="1:7" s="3" customFormat="1" ht="12" customHeight="1" x14ac:dyDescent="0.25">
      <c r="B3003" s="13"/>
      <c r="C3003" s="14"/>
      <c r="D3003" s="14"/>
      <c r="E3003" s="35"/>
      <c r="F3003" s="35"/>
      <c r="G3003" s="35"/>
    </row>
    <row r="3004" spans="1:7" s="3" customFormat="1" ht="12" customHeight="1" x14ac:dyDescent="0.25">
      <c r="A3004" s="3">
        <v>13294</v>
      </c>
      <c r="B3004" s="10" t="s">
        <v>1231</v>
      </c>
      <c r="C3004" s="16" t="s">
        <v>1232</v>
      </c>
      <c r="D3004" s="15"/>
      <c r="E3004" s="30"/>
      <c r="F3004" s="30"/>
      <c r="G3004" s="30"/>
    </row>
    <row r="3005" spans="1:7" s="3" customFormat="1" ht="12" customHeight="1" x14ac:dyDescent="0.25">
      <c r="B3005" s="13"/>
      <c r="C3005" s="14"/>
      <c r="D3005" s="14"/>
      <c r="E3005" s="35"/>
      <c r="F3005" s="35"/>
      <c r="G3005" s="35"/>
    </row>
    <row r="3006" spans="1:7" s="3" customFormat="1" ht="12" customHeight="1" x14ac:dyDescent="0.25">
      <c r="A3006" s="3">
        <v>13295</v>
      </c>
      <c r="B3006" s="10"/>
      <c r="C3006" s="16" t="s">
        <v>704</v>
      </c>
      <c r="D3006" s="15"/>
      <c r="E3006" s="30"/>
      <c r="F3006" s="30"/>
      <c r="G3006" s="30"/>
    </row>
    <row r="3007" spans="1:7" s="3" customFormat="1" ht="12" customHeight="1" x14ac:dyDescent="0.25">
      <c r="B3007" s="13"/>
      <c r="C3007" s="14"/>
      <c r="D3007" s="14"/>
      <c r="E3007" s="35"/>
      <c r="F3007" s="35"/>
      <c r="G3007" s="35"/>
    </row>
    <row r="3008" spans="1:7" s="3" customFormat="1" ht="12" customHeight="1" x14ac:dyDescent="0.25">
      <c r="A3008" s="3">
        <v>13296</v>
      </c>
      <c r="B3008" s="10" t="s">
        <v>1233</v>
      </c>
      <c r="C3008" s="11" t="s">
        <v>706</v>
      </c>
      <c r="D3008" s="15"/>
      <c r="E3008" s="30"/>
      <c r="F3008" s="30"/>
      <c r="G3008" s="30"/>
    </row>
    <row r="3009" spans="1:7" s="3" customFormat="1" ht="12" customHeight="1" x14ac:dyDescent="0.25">
      <c r="B3009" s="13"/>
      <c r="C3009" s="14"/>
      <c r="D3009" s="14"/>
      <c r="E3009" s="35"/>
      <c r="F3009" s="35"/>
      <c r="G3009" s="35"/>
    </row>
    <row r="3010" spans="1:7" s="3" customFormat="1" ht="36" customHeight="1" x14ac:dyDescent="0.25">
      <c r="A3010" s="3">
        <v>13297</v>
      </c>
      <c r="B3010" s="10"/>
      <c r="C3010" s="11" t="s">
        <v>707</v>
      </c>
      <c r="D3010" s="15"/>
      <c r="E3010" s="30"/>
      <c r="F3010" s="30"/>
      <c r="G3010" s="30"/>
    </row>
    <row r="3011" spans="1:7" s="3" customFormat="1" ht="12" customHeight="1" x14ac:dyDescent="0.25">
      <c r="B3011" s="13"/>
      <c r="C3011" s="14"/>
      <c r="D3011" s="14"/>
      <c r="E3011" s="35"/>
      <c r="F3011" s="35"/>
      <c r="G3011" s="35"/>
    </row>
    <row r="3012" spans="1:7" s="3" customFormat="1" ht="12" customHeight="1" x14ac:dyDescent="0.25">
      <c r="A3012" s="3">
        <v>13298</v>
      </c>
      <c r="B3012" s="10" t="s">
        <v>1234</v>
      </c>
      <c r="C3012" s="11" t="s">
        <v>709</v>
      </c>
      <c r="D3012" s="15" t="s">
        <v>395</v>
      </c>
      <c r="E3012" s="30">
        <v>1690</v>
      </c>
      <c r="F3012" s="31">
        <v>0</v>
      </c>
      <c r="G3012" s="30">
        <f>IF(D3012 = CHAR(37), E3012*F3012/100,E3012*F3012)</f>
        <v>0</v>
      </c>
    </row>
    <row r="3013" spans="1:7" s="3" customFormat="1" ht="12" customHeight="1" x14ac:dyDescent="0.25">
      <c r="B3013" s="13"/>
      <c r="C3013" s="14"/>
      <c r="D3013" s="14"/>
      <c r="E3013" s="35"/>
      <c r="F3013" s="35"/>
      <c r="G3013" s="35"/>
    </row>
    <row r="3014" spans="1:7" s="3" customFormat="1" ht="12" customHeight="1" x14ac:dyDescent="0.25">
      <c r="A3014" s="3">
        <v>13299</v>
      </c>
      <c r="B3014" s="10" t="s">
        <v>1235</v>
      </c>
      <c r="C3014" s="11" t="s">
        <v>711</v>
      </c>
      <c r="D3014" s="15"/>
      <c r="E3014" s="30"/>
      <c r="F3014" s="30"/>
      <c r="G3014" s="30"/>
    </row>
    <row r="3015" spans="1:7" s="3" customFormat="1" ht="12" customHeight="1" x14ac:dyDescent="0.25">
      <c r="B3015" s="13"/>
      <c r="C3015" s="14"/>
      <c r="D3015" s="14"/>
      <c r="E3015" s="35"/>
      <c r="F3015" s="35"/>
      <c r="G3015" s="35"/>
    </row>
    <row r="3016" spans="1:7" s="3" customFormat="1" ht="12" customHeight="1" x14ac:dyDescent="0.25">
      <c r="A3016" s="3">
        <v>13300</v>
      </c>
      <c r="B3016" s="10"/>
      <c r="C3016" s="11" t="s">
        <v>713</v>
      </c>
      <c r="D3016" s="15"/>
      <c r="E3016" s="30"/>
      <c r="F3016" s="30"/>
      <c r="G3016" s="30"/>
    </row>
    <row r="3017" spans="1:7" s="3" customFormat="1" ht="12" customHeight="1" x14ac:dyDescent="0.25">
      <c r="B3017" s="13"/>
      <c r="C3017" s="14"/>
      <c r="D3017" s="14"/>
      <c r="E3017" s="35"/>
      <c r="F3017" s="35"/>
      <c r="G3017" s="35"/>
    </row>
    <row r="3018" spans="1:7" s="3" customFormat="1" ht="12" customHeight="1" x14ac:dyDescent="0.25">
      <c r="A3018" s="3">
        <v>13301</v>
      </c>
      <c r="B3018" s="10" t="s">
        <v>1236</v>
      </c>
      <c r="C3018" s="11" t="s">
        <v>715</v>
      </c>
      <c r="D3018" s="15" t="s">
        <v>395</v>
      </c>
      <c r="E3018" s="30">
        <v>845</v>
      </c>
      <c r="F3018" s="31">
        <v>0</v>
      </c>
      <c r="G3018" s="30">
        <f>IF(D3018 = CHAR(37), E3018*F3018/100,E3018*F3018)</f>
        <v>0</v>
      </c>
    </row>
    <row r="3019" spans="1:7" s="3" customFormat="1" ht="12" customHeight="1" x14ac:dyDescent="0.25">
      <c r="B3019" s="13"/>
      <c r="C3019" s="14"/>
      <c r="D3019" s="14"/>
      <c r="E3019" s="35"/>
      <c r="F3019" s="35"/>
      <c r="G3019" s="35"/>
    </row>
    <row r="3020" spans="1:7" s="3" customFormat="1" ht="12" customHeight="1" x14ac:dyDescent="0.25">
      <c r="A3020" s="3">
        <v>13302</v>
      </c>
      <c r="B3020" s="10" t="s">
        <v>1237</v>
      </c>
      <c r="C3020" s="11" t="s">
        <v>717</v>
      </c>
      <c r="D3020" s="15" t="s">
        <v>395</v>
      </c>
      <c r="E3020" s="30">
        <v>845</v>
      </c>
      <c r="F3020" s="31">
        <v>0</v>
      </c>
      <c r="G3020" s="30">
        <f>IF(D3020 = CHAR(37), E3020*F3020/100,E3020*F3020)</f>
        <v>0</v>
      </c>
    </row>
    <row r="3021" spans="1:7" s="3" customFormat="1" ht="12" customHeight="1" x14ac:dyDescent="0.25">
      <c r="B3021" s="13"/>
      <c r="C3021" s="14"/>
      <c r="D3021" s="14"/>
      <c r="E3021" s="35"/>
      <c r="F3021" s="35"/>
      <c r="G3021" s="35"/>
    </row>
    <row r="3022" spans="1:7" s="3" customFormat="1" ht="12" customHeight="1" x14ac:dyDescent="0.25">
      <c r="A3022" s="3">
        <v>13303</v>
      </c>
      <c r="B3022" s="10"/>
      <c r="C3022" s="11" t="s">
        <v>718</v>
      </c>
      <c r="D3022" s="15"/>
      <c r="E3022" s="30"/>
      <c r="F3022" s="30"/>
      <c r="G3022" s="30"/>
    </row>
    <row r="3023" spans="1:7" s="3" customFormat="1" ht="12" customHeight="1" x14ac:dyDescent="0.25">
      <c r="B3023" s="13"/>
      <c r="C3023" s="14"/>
      <c r="D3023" s="14"/>
      <c r="E3023" s="35"/>
      <c r="F3023" s="35"/>
      <c r="G3023" s="35"/>
    </row>
    <row r="3024" spans="1:7" s="3" customFormat="1" ht="12" customHeight="1" x14ac:dyDescent="0.25">
      <c r="A3024" s="3">
        <v>13304</v>
      </c>
      <c r="B3024" s="10"/>
      <c r="C3024" s="11" t="s">
        <v>719</v>
      </c>
      <c r="D3024" s="15"/>
      <c r="E3024" s="30"/>
      <c r="F3024" s="30"/>
      <c r="G3024" s="30"/>
    </row>
    <row r="3025" spans="1:7" s="3" customFormat="1" ht="12" customHeight="1" x14ac:dyDescent="0.25">
      <c r="B3025" s="13"/>
      <c r="C3025" s="14"/>
      <c r="D3025" s="14"/>
      <c r="E3025" s="35"/>
      <c r="F3025" s="35"/>
      <c r="G3025" s="35"/>
    </row>
    <row r="3026" spans="1:7" s="3" customFormat="1" ht="12" customHeight="1" x14ac:dyDescent="0.25">
      <c r="A3026" s="3">
        <v>13305</v>
      </c>
      <c r="B3026" s="10"/>
      <c r="C3026" s="11" t="s">
        <v>720</v>
      </c>
      <c r="D3026" s="15"/>
      <c r="E3026" s="30"/>
      <c r="F3026" s="30"/>
      <c r="G3026" s="30"/>
    </row>
    <row r="3027" spans="1:7" s="3" customFormat="1" ht="12" customHeight="1" x14ac:dyDescent="0.25">
      <c r="B3027" s="13"/>
      <c r="C3027" s="14"/>
      <c r="D3027" s="14"/>
      <c r="E3027" s="35"/>
      <c r="F3027" s="35"/>
      <c r="G3027" s="35"/>
    </row>
    <row r="3028" spans="1:7" s="3" customFormat="1" ht="12" customHeight="1" x14ac:dyDescent="0.25">
      <c r="A3028" s="3">
        <v>13306</v>
      </c>
      <c r="B3028" s="10" t="s">
        <v>1238</v>
      </c>
      <c r="C3028" s="11" t="s">
        <v>722</v>
      </c>
      <c r="D3028" s="15" t="s">
        <v>300</v>
      </c>
      <c r="E3028" s="30">
        <v>1000</v>
      </c>
      <c r="F3028" s="31">
        <v>0</v>
      </c>
      <c r="G3028" s="30">
        <f>IF(D3028 = CHAR(37), E3028*F3028/100,E3028*F3028)</f>
        <v>0</v>
      </c>
    </row>
    <row r="3029" spans="1:7" s="3" customFormat="1" ht="12" customHeight="1" x14ac:dyDescent="0.25">
      <c r="B3029" s="13"/>
      <c r="C3029" s="14"/>
      <c r="D3029" s="14"/>
      <c r="E3029" s="35"/>
      <c r="F3029" s="35"/>
      <c r="G3029" s="35"/>
    </row>
    <row r="3030" spans="1:7" s="3" customFormat="1" ht="36" customHeight="1" x14ac:dyDescent="0.25">
      <c r="A3030" s="3">
        <v>13307</v>
      </c>
      <c r="B3030" s="10"/>
      <c r="C3030" s="11" t="s">
        <v>723</v>
      </c>
      <c r="D3030" s="15"/>
      <c r="E3030" s="30"/>
      <c r="F3030" s="30"/>
      <c r="G3030" s="30"/>
    </row>
    <row r="3031" spans="1:7" s="3" customFormat="1" ht="12" customHeight="1" x14ac:dyDescent="0.25">
      <c r="B3031" s="13"/>
      <c r="C3031" s="14"/>
      <c r="D3031" s="14"/>
      <c r="E3031" s="35"/>
      <c r="F3031" s="35"/>
      <c r="G3031" s="35"/>
    </row>
    <row r="3032" spans="1:7" s="3" customFormat="1" ht="12" customHeight="1" x14ac:dyDescent="0.25">
      <c r="A3032" s="3">
        <v>13308</v>
      </c>
      <c r="B3032" s="10"/>
      <c r="C3032" s="11" t="s">
        <v>720</v>
      </c>
      <c r="D3032" s="15"/>
      <c r="E3032" s="30"/>
      <c r="F3032" s="30"/>
      <c r="G3032" s="30"/>
    </row>
    <row r="3033" spans="1:7" s="3" customFormat="1" ht="12" customHeight="1" x14ac:dyDescent="0.25">
      <c r="B3033" s="13"/>
      <c r="C3033" s="14"/>
      <c r="D3033" s="14"/>
      <c r="E3033" s="35"/>
      <c r="F3033" s="35"/>
      <c r="G3033" s="35"/>
    </row>
    <row r="3034" spans="1:7" s="3" customFormat="1" ht="12" customHeight="1" x14ac:dyDescent="0.25">
      <c r="A3034" s="3">
        <v>13309</v>
      </c>
      <c r="B3034" s="10" t="s">
        <v>1239</v>
      </c>
      <c r="C3034" s="11" t="s">
        <v>722</v>
      </c>
      <c r="D3034" s="15" t="s">
        <v>300</v>
      </c>
      <c r="E3034" s="30">
        <v>1000</v>
      </c>
      <c r="F3034" s="31">
        <v>0</v>
      </c>
      <c r="G3034" s="30">
        <f>IF(D3034 = CHAR(37), E3034*F3034/100,E3034*F3034)</f>
        <v>0</v>
      </c>
    </row>
    <row r="3035" spans="1:7" s="3" customFormat="1" ht="12" customHeight="1" x14ac:dyDescent="0.25">
      <c r="B3035" s="13"/>
      <c r="C3035" s="14"/>
      <c r="D3035" s="14"/>
      <c r="E3035" s="35"/>
      <c r="F3035" s="35"/>
      <c r="G3035" s="35"/>
    </row>
    <row r="3036" spans="1:7" s="3" customFormat="1" ht="24" customHeight="1" x14ac:dyDescent="0.25">
      <c r="A3036" s="3">
        <v>13310</v>
      </c>
      <c r="B3036" s="10"/>
      <c r="C3036" s="11" t="s">
        <v>725</v>
      </c>
      <c r="D3036" s="15"/>
      <c r="E3036" s="30"/>
      <c r="F3036" s="30"/>
      <c r="G3036" s="30"/>
    </row>
    <row r="3037" spans="1:7" s="3" customFormat="1" ht="12" customHeight="1" x14ac:dyDescent="0.25">
      <c r="B3037" s="13"/>
      <c r="C3037" s="14"/>
      <c r="D3037" s="14"/>
      <c r="E3037" s="35"/>
      <c r="F3037" s="35"/>
      <c r="G3037" s="35"/>
    </row>
    <row r="3038" spans="1:7" s="3" customFormat="1" ht="12" customHeight="1" x14ac:dyDescent="0.25">
      <c r="A3038" s="3">
        <v>13311</v>
      </c>
      <c r="B3038" s="10"/>
      <c r="C3038" s="11" t="s">
        <v>726</v>
      </c>
      <c r="D3038" s="15"/>
      <c r="E3038" s="30"/>
      <c r="F3038" s="30"/>
      <c r="G3038" s="30"/>
    </row>
    <row r="3039" spans="1:7" s="3" customFormat="1" ht="12" customHeight="1" x14ac:dyDescent="0.25">
      <c r="B3039" s="13"/>
      <c r="C3039" s="14"/>
      <c r="D3039" s="14"/>
      <c r="E3039" s="35"/>
      <c r="F3039" s="35"/>
      <c r="G3039" s="35"/>
    </row>
    <row r="3040" spans="1:7" s="3" customFormat="1" ht="12" customHeight="1" x14ac:dyDescent="0.25">
      <c r="A3040" s="3">
        <v>13312</v>
      </c>
      <c r="B3040" s="10" t="s">
        <v>1240</v>
      </c>
      <c r="C3040" s="11" t="s">
        <v>722</v>
      </c>
      <c r="D3040" s="15" t="s">
        <v>249</v>
      </c>
      <c r="E3040" s="30">
        <v>4</v>
      </c>
      <c r="F3040" s="31">
        <v>0</v>
      </c>
      <c r="G3040" s="30">
        <f>IF(D3040 = CHAR(37), E3040*F3040/100,E3040*F3040)</f>
        <v>0</v>
      </c>
    </row>
    <row r="3041" spans="1:7" s="3" customFormat="1" ht="12" customHeight="1" x14ac:dyDescent="0.25">
      <c r="B3041" s="13"/>
      <c r="C3041" s="14"/>
      <c r="D3041" s="14"/>
      <c r="E3041" s="35"/>
      <c r="F3041" s="35"/>
      <c r="G3041" s="35"/>
    </row>
    <row r="3042" spans="1:7" s="3" customFormat="1" ht="12" customHeight="1" x14ac:dyDescent="0.25">
      <c r="A3042" s="3">
        <v>13313</v>
      </c>
      <c r="B3042" s="10"/>
      <c r="C3042" s="11" t="s">
        <v>728</v>
      </c>
      <c r="D3042" s="15"/>
      <c r="E3042" s="30"/>
      <c r="F3042" s="30"/>
      <c r="G3042" s="30"/>
    </row>
    <row r="3043" spans="1:7" s="3" customFormat="1" ht="12" customHeight="1" x14ac:dyDescent="0.25">
      <c r="B3043" s="13"/>
      <c r="C3043" s="14"/>
      <c r="D3043" s="14"/>
      <c r="E3043" s="35"/>
      <c r="F3043" s="35"/>
      <c r="G3043" s="35"/>
    </row>
    <row r="3044" spans="1:7" s="3" customFormat="1" ht="12" customHeight="1" x14ac:dyDescent="0.25">
      <c r="A3044" s="3">
        <v>13314</v>
      </c>
      <c r="B3044" s="10" t="s">
        <v>1241</v>
      </c>
      <c r="C3044" s="11" t="s">
        <v>730</v>
      </c>
      <c r="D3044" s="15" t="s">
        <v>249</v>
      </c>
      <c r="E3044" s="30">
        <v>1</v>
      </c>
      <c r="F3044" s="31">
        <v>0</v>
      </c>
      <c r="G3044" s="30">
        <f>IF(D3044 = CHAR(37), E3044*F3044/100,E3044*F3044)</f>
        <v>0</v>
      </c>
    </row>
    <row r="3045" spans="1:7" s="3" customFormat="1" ht="12" customHeight="1" x14ac:dyDescent="0.25">
      <c r="B3045" s="13"/>
      <c r="C3045" s="14"/>
      <c r="D3045" s="14"/>
      <c r="E3045" s="35"/>
      <c r="F3045" s="35"/>
      <c r="G3045" s="35"/>
    </row>
    <row r="3046" spans="1:7" s="3" customFormat="1" ht="12" customHeight="1" x14ac:dyDescent="0.25">
      <c r="A3046" s="3">
        <v>13315</v>
      </c>
      <c r="B3046" s="10" t="s">
        <v>1242</v>
      </c>
      <c r="C3046" s="16" t="s">
        <v>732</v>
      </c>
      <c r="D3046" s="15"/>
      <c r="E3046" s="30"/>
      <c r="F3046" s="30"/>
      <c r="G3046" s="30"/>
    </row>
    <row r="3047" spans="1:7" s="3" customFormat="1" ht="12" customHeight="1" x14ac:dyDescent="0.25">
      <c r="B3047" s="13"/>
      <c r="C3047" s="14"/>
      <c r="D3047" s="14"/>
      <c r="E3047" s="35"/>
      <c r="F3047" s="35"/>
      <c r="G3047" s="35"/>
    </row>
    <row r="3048" spans="1:7" s="3" customFormat="1" ht="24" customHeight="1" x14ac:dyDescent="0.25">
      <c r="A3048" s="3">
        <v>13316</v>
      </c>
      <c r="B3048" s="10" t="s">
        <v>1243</v>
      </c>
      <c r="C3048" s="11" t="s">
        <v>734</v>
      </c>
      <c r="D3048" s="15" t="s">
        <v>249</v>
      </c>
      <c r="E3048" s="30">
        <v>2</v>
      </c>
      <c r="F3048" s="31">
        <v>0</v>
      </c>
      <c r="G3048" s="30">
        <f>IF(D3048 = CHAR(37), E3048*F3048/100,E3048*F3048)</f>
        <v>0</v>
      </c>
    </row>
    <row r="3049" spans="1:7" s="4" customFormat="1" ht="20.100000000000001" customHeight="1" x14ac:dyDescent="0.25">
      <c r="B3049" s="17" t="s">
        <v>68</v>
      </c>
      <c r="C3049" s="18"/>
      <c r="D3049" s="19"/>
      <c r="E3049" s="36"/>
      <c r="F3049" s="36"/>
      <c r="G3049" s="44">
        <f>SUM(G2993:G3048)</f>
        <v>0</v>
      </c>
    </row>
    <row r="3050" spans="1:7" s="2" customFormat="1" ht="12" customHeight="1" x14ac:dyDescent="0.25">
      <c r="D3050" s="20" t="s">
        <v>1244</v>
      </c>
      <c r="E3050" s="33"/>
      <c r="F3050" s="33"/>
      <c r="G3050" s="33"/>
    </row>
    <row r="3051" spans="1:7" s="1" customFormat="1" ht="12.75" x14ac:dyDescent="0.25">
      <c r="B3051" s="6" t="s">
        <v>1</v>
      </c>
      <c r="E3051" s="32"/>
      <c r="F3051" s="32"/>
      <c r="G3051" s="32"/>
    </row>
    <row r="3052" spans="1:7" s="1" customFormat="1" ht="12.75" x14ac:dyDescent="0.25">
      <c r="B3052" s="6" t="s">
        <v>3</v>
      </c>
      <c r="E3052" s="32"/>
      <c r="F3052" s="32"/>
      <c r="G3052" s="32"/>
    </row>
    <row r="3053" spans="1:7" s="1" customFormat="1" ht="12.75" x14ac:dyDescent="0.25">
      <c r="B3053" s="6" t="s">
        <v>4</v>
      </c>
      <c r="E3053" s="32"/>
      <c r="F3053" s="32"/>
      <c r="G3053" s="32"/>
    </row>
    <row r="3054" spans="1:7" s="1" customFormat="1" ht="12.75" x14ac:dyDescent="0.25">
      <c r="B3054" s="7" t="s">
        <v>5</v>
      </c>
      <c r="E3054" s="32"/>
      <c r="F3054" s="32"/>
      <c r="G3054" s="32"/>
    </row>
    <row r="3055" spans="1:7" s="1" customFormat="1" ht="12.75" x14ac:dyDescent="0.25">
      <c r="B3055" s="8" t="s">
        <v>6</v>
      </c>
      <c r="E3055" s="32"/>
      <c r="F3055" s="32"/>
      <c r="G3055" s="32"/>
    </row>
    <row r="3056" spans="1:7" s="2" customFormat="1" ht="12" x14ac:dyDescent="0.25">
      <c r="E3056" s="33"/>
      <c r="F3056" s="33"/>
      <c r="G3056" s="42" t="s">
        <v>1205</v>
      </c>
    </row>
    <row r="3057" spans="1:7" s="3" customFormat="1" ht="27.4" customHeight="1" x14ac:dyDescent="0.25">
      <c r="B3057" s="9" t="s">
        <v>8</v>
      </c>
      <c r="C3057" s="9" t="s">
        <v>9</v>
      </c>
      <c r="D3057" s="9" t="s">
        <v>10</v>
      </c>
      <c r="E3057" s="34" t="s">
        <v>11</v>
      </c>
      <c r="F3057" s="34" t="s">
        <v>12</v>
      </c>
      <c r="G3057" s="43" t="s">
        <v>13</v>
      </c>
    </row>
    <row r="3058" spans="1:7" s="4" customFormat="1" ht="20.100000000000001" customHeight="1" x14ac:dyDescent="0.25">
      <c r="B3058" s="17" t="s">
        <v>70</v>
      </c>
      <c r="C3058" s="18"/>
      <c r="D3058" s="19"/>
      <c r="E3058" s="36"/>
      <c r="F3058" s="36"/>
      <c r="G3058" s="44">
        <f>G3049</f>
        <v>0</v>
      </c>
    </row>
    <row r="3059" spans="1:7" s="3" customFormat="1" ht="12" customHeight="1" x14ac:dyDescent="0.25">
      <c r="A3059" s="3">
        <v>13317</v>
      </c>
      <c r="B3059" s="10"/>
      <c r="C3059" s="11" t="s">
        <v>735</v>
      </c>
      <c r="D3059" s="15"/>
      <c r="E3059" s="30"/>
      <c r="F3059" s="30"/>
      <c r="G3059" s="30"/>
    </row>
    <row r="3060" spans="1:7" s="3" customFormat="1" ht="12" customHeight="1" x14ac:dyDescent="0.25">
      <c r="B3060" s="13"/>
      <c r="C3060" s="14"/>
      <c r="D3060" s="14"/>
      <c r="E3060" s="35"/>
      <c r="F3060" s="35"/>
      <c r="G3060" s="35"/>
    </row>
    <row r="3061" spans="1:7" s="3" customFormat="1" ht="12" customHeight="1" x14ac:dyDescent="0.25">
      <c r="A3061" s="3">
        <v>13318</v>
      </c>
      <c r="B3061" s="10" t="s">
        <v>1245</v>
      </c>
      <c r="C3061" s="11" t="s">
        <v>737</v>
      </c>
      <c r="D3061" s="15" t="s">
        <v>249</v>
      </c>
      <c r="E3061" s="30">
        <v>2</v>
      </c>
      <c r="F3061" s="31">
        <v>0</v>
      </c>
      <c r="G3061" s="30">
        <f>IF(D3061 = CHAR(37), E3061*F3061/100,E3061*F3061)</f>
        <v>0</v>
      </c>
    </row>
    <row r="3062" spans="1:7" s="3" customFormat="1" ht="12" customHeight="1" x14ac:dyDescent="0.25">
      <c r="B3062" s="13"/>
      <c r="C3062" s="14"/>
      <c r="D3062" s="14"/>
      <c r="E3062" s="35"/>
      <c r="F3062" s="35"/>
      <c r="G3062" s="35"/>
    </row>
    <row r="3063" spans="1:7" s="3" customFormat="1" ht="12" customHeight="1" x14ac:dyDescent="0.25">
      <c r="A3063" s="3">
        <v>13319</v>
      </c>
      <c r="B3063" s="10" t="s">
        <v>1246</v>
      </c>
      <c r="C3063" s="11" t="s">
        <v>739</v>
      </c>
      <c r="D3063" s="15" t="s">
        <v>249</v>
      </c>
      <c r="E3063" s="30">
        <v>2</v>
      </c>
      <c r="F3063" s="31">
        <v>0</v>
      </c>
      <c r="G3063" s="30">
        <f>IF(D3063 = CHAR(37), E3063*F3063/100,E3063*F3063)</f>
        <v>0</v>
      </c>
    </row>
    <row r="3064" spans="1:7" s="3" customFormat="1" ht="12" customHeight="1" x14ac:dyDescent="0.25">
      <c r="B3064" s="13"/>
      <c r="C3064" s="14"/>
      <c r="D3064" s="14"/>
      <c r="E3064" s="35"/>
      <c r="F3064" s="35"/>
      <c r="G3064" s="35"/>
    </row>
    <row r="3065" spans="1:7" s="3" customFormat="1" ht="12" customHeight="1" x14ac:dyDescent="0.25">
      <c r="A3065" s="3">
        <v>13320</v>
      </c>
      <c r="B3065" s="10" t="s">
        <v>1247</v>
      </c>
      <c r="C3065" s="11" t="s">
        <v>741</v>
      </c>
      <c r="D3065" s="15" t="s">
        <v>249</v>
      </c>
      <c r="E3065" s="30">
        <v>2</v>
      </c>
      <c r="F3065" s="31">
        <v>0</v>
      </c>
      <c r="G3065" s="30">
        <f>IF(D3065 = CHAR(37), E3065*F3065/100,E3065*F3065)</f>
        <v>0</v>
      </c>
    </row>
    <row r="3066" spans="1:7" s="3" customFormat="1" ht="12" customHeight="1" x14ac:dyDescent="0.25">
      <c r="B3066" s="13"/>
      <c r="C3066" s="14"/>
      <c r="D3066" s="14"/>
      <c r="E3066" s="35"/>
      <c r="F3066" s="35"/>
      <c r="G3066" s="35"/>
    </row>
    <row r="3067" spans="1:7" s="3" customFormat="1" ht="12" customHeight="1" x14ac:dyDescent="0.25">
      <c r="A3067" s="3">
        <v>13321</v>
      </c>
      <c r="B3067" s="10" t="s">
        <v>1248</v>
      </c>
      <c r="C3067" s="11" t="s">
        <v>743</v>
      </c>
      <c r="D3067" s="15" t="s">
        <v>249</v>
      </c>
      <c r="E3067" s="30">
        <v>2</v>
      </c>
      <c r="F3067" s="31">
        <v>0</v>
      </c>
      <c r="G3067" s="30">
        <f>IF(D3067 = CHAR(37), E3067*F3067/100,E3067*F3067)</f>
        <v>0</v>
      </c>
    </row>
    <row r="3068" spans="1:7" s="3" customFormat="1" ht="12" customHeight="1" x14ac:dyDescent="0.25">
      <c r="B3068" s="13"/>
      <c r="C3068" s="14"/>
      <c r="D3068" s="14"/>
      <c r="E3068" s="35"/>
      <c r="F3068" s="35"/>
      <c r="G3068" s="35"/>
    </row>
    <row r="3069" spans="1:7" s="3" customFormat="1" ht="12" customHeight="1" x14ac:dyDescent="0.25">
      <c r="A3069" s="3">
        <v>13322</v>
      </c>
      <c r="B3069" s="10" t="s">
        <v>1249</v>
      </c>
      <c r="C3069" s="11" t="s">
        <v>745</v>
      </c>
      <c r="D3069" s="15" t="s">
        <v>249</v>
      </c>
      <c r="E3069" s="30">
        <v>2</v>
      </c>
      <c r="F3069" s="31">
        <v>0</v>
      </c>
      <c r="G3069" s="30">
        <f>IF(D3069 = CHAR(37), E3069*F3069/100,E3069*F3069)</f>
        <v>0</v>
      </c>
    </row>
    <row r="3070" spans="1:7" s="3" customFormat="1" ht="12" customHeight="1" x14ac:dyDescent="0.25">
      <c r="B3070" s="13"/>
      <c r="C3070" s="14"/>
      <c r="D3070" s="14"/>
      <c r="E3070" s="35"/>
      <c r="F3070" s="35"/>
      <c r="G3070" s="35"/>
    </row>
    <row r="3071" spans="1:7" s="3" customFormat="1" ht="12" customHeight="1" x14ac:dyDescent="0.25">
      <c r="A3071" s="3">
        <v>13323</v>
      </c>
      <c r="B3071" s="10" t="s">
        <v>1250</v>
      </c>
      <c r="C3071" s="11" t="s">
        <v>747</v>
      </c>
      <c r="D3071" s="15" t="s">
        <v>249</v>
      </c>
      <c r="E3071" s="30">
        <v>4</v>
      </c>
      <c r="F3071" s="31">
        <v>0</v>
      </c>
      <c r="G3071" s="30">
        <f>IF(D3071 = CHAR(37), E3071*F3071/100,E3071*F3071)</f>
        <v>0</v>
      </c>
    </row>
    <row r="3072" spans="1:7" s="3" customFormat="1" ht="12" customHeight="1" x14ac:dyDescent="0.25">
      <c r="B3072" s="13"/>
      <c r="C3072" s="14"/>
      <c r="D3072" s="14"/>
      <c r="E3072" s="35"/>
      <c r="F3072" s="35"/>
      <c r="G3072" s="35"/>
    </row>
    <row r="3073" spans="2:7" s="3" customFormat="1" ht="12" customHeight="1" x14ac:dyDescent="0.25">
      <c r="B3073" s="13"/>
      <c r="C3073" s="14"/>
      <c r="D3073" s="14"/>
      <c r="E3073" s="35"/>
      <c r="F3073" s="35"/>
      <c r="G3073" s="35"/>
    </row>
    <row r="3074" spans="2:7" s="3" customFormat="1" ht="12" customHeight="1" x14ac:dyDescent="0.25">
      <c r="B3074" s="13"/>
      <c r="C3074" s="14"/>
      <c r="D3074" s="14"/>
      <c r="E3074" s="35"/>
      <c r="F3074" s="35"/>
      <c r="G3074" s="35"/>
    </row>
    <row r="3075" spans="2:7" s="3" customFormat="1" ht="12" customHeight="1" x14ac:dyDescent="0.25">
      <c r="B3075" s="13"/>
      <c r="C3075" s="14"/>
      <c r="D3075" s="14"/>
      <c r="E3075" s="35"/>
      <c r="F3075" s="35"/>
      <c r="G3075" s="35"/>
    </row>
    <row r="3076" spans="2:7" s="3" customFormat="1" ht="12" customHeight="1" x14ac:dyDescent="0.25">
      <c r="B3076" s="13"/>
      <c r="C3076" s="14"/>
      <c r="D3076" s="14"/>
      <c r="E3076" s="35"/>
      <c r="F3076" s="35"/>
      <c r="G3076" s="35"/>
    </row>
    <row r="3077" spans="2:7" s="3" customFormat="1" ht="12" customHeight="1" x14ac:dyDescent="0.25">
      <c r="B3077" s="13"/>
      <c r="C3077" s="14"/>
      <c r="D3077" s="14"/>
      <c r="E3077" s="35"/>
      <c r="F3077" s="35"/>
      <c r="G3077" s="35"/>
    </row>
    <row r="3078" spans="2:7" s="3" customFormat="1" ht="12" customHeight="1" x14ac:dyDescent="0.25">
      <c r="B3078" s="13"/>
      <c r="C3078" s="14"/>
      <c r="D3078" s="14"/>
      <c r="E3078" s="35"/>
      <c r="F3078" s="35"/>
      <c r="G3078" s="35"/>
    </row>
    <row r="3079" spans="2:7" s="3" customFormat="1" ht="12" customHeight="1" x14ac:dyDescent="0.25">
      <c r="B3079" s="13"/>
      <c r="C3079" s="14"/>
      <c r="D3079" s="14"/>
      <c r="E3079" s="35"/>
      <c r="F3079" s="35"/>
      <c r="G3079" s="35"/>
    </row>
    <row r="3080" spans="2:7" s="3" customFormat="1" ht="12" customHeight="1" x14ac:dyDescent="0.25">
      <c r="B3080" s="13"/>
      <c r="C3080" s="14"/>
      <c r="D3080" s="14"/>
      <c r="E3080" s="35"/>
      <c r="F3080" s="35"/>
      <c r="G3080" s="35"/>
    </row>
    <row r="3081" spans="2:7" s="3" customFormat="1" ht="12" customHeight="1" x14ac:dyDescent="0.25">
      <c r="B3081" s="13"/>
      <c r="C3081" s="14"/>
      <c r="D3081" s="14"/>
      <c r="E3081" s="35"/>
      <c r="F3081" s="35"/>
      <c r="G3081" s="35"/>
    </row>
    <row r="3082" spans="2:7" s="3" customFormat="1" ht="12" customHeight="1" x14ac:dyDescent="0.25">
      <c r="B3082" s="13"/>
      <c r="C3082" s="14"/>
      <c r="D3082" s="14"/>
      <c r="E3082" s="35"/>
      <c r="F3082" s="35"/>
      <c r="G3082" s="35"/>
    </row>
    <row r="3083" spans="2:7" s="3" customFormat="1" ht="12" customHeight="1" x14ac:dyDescent="0.25">
      <c r="B3083" s="13"/>
      <c r="C3083" s="14"/>
      <c r="D3083" s="14"/>
      <c r="E3083" s="35"/>
      <c r="F3083" s="35"/>
      <c r="G3083" s="35"/>
    </row>
    <row r="3084" spans="2:7" s="3" customFormat="1" ht="12" customHeight="1" x14ac:dyDescent="0.25">
      <c r="B3084" s="13"/>
      <c r="C3084" s="14"/>
      <c r="D3084" s="14"/>
      <c r="E3084" s="35"/>
      <c r="F3084" s="35"/>
      <c r="G3084" s="35"/>
    </row>
    <row r="3085" spans="2:7" s="3" customFormat="1" ht="12" customHeight="1" x14ac:dyDescent="0.25">
      <c r="B3085" s="13"/>
      <c r="C3085" s="14"/>
      <c r="D3085" s="14"/>
      <c r="E3085" s="35"/>
      <c r="F3085" s="35"/>
      <c r="G3085" s="35"/>
    </row>
    <row r="3086" spans="2:7" s="3" customFormat="1" ht="12" customHeight="1" x14ac:dyDescent="0.25">
      <c r="B3086" s="13"/>
      <c r="C3086" s="14"/>
      <c r="D3086" s="14"/>
      <c r="E3086" s="35"/>
      <c r="F3086" s="35"/>
      <c r="G3086" s="35"/>
    </row>
    <row r="3087" spans="2:7" s="3" customFormat="1" ht="12" customHeight="1" x14ac:dyDescent="0.25">
      <c r="B3087" s="13"/>
      <c r="C3087" s="14"/>
      <c r="D3087" s="14"/>
      <c r="E3087" s="35"/>
      <c r="F3087" s="35"/>
      <c r="G3087" s="35"/>
    </row>
    <row r="3088" spans="2:7" s="3" customFormat="1" ht="12" customHeight="1" x14ac:dyDescent="0.25">
      <c r="B3088" s="13"/>
      <c r="C3088" s="14"/>
      <c r="D3088" s="14"/>
      <c r="E3088" s="35"/>
      <c r="F3088" s="35"/>
      <c r="G3088" s="35"/>
    </row>
    <row r="3089" spans="2:7" s="3" customFormat="1" ht="12" customHeight="1" x14ac:dyDescent="0.25">
      <c r="B3089" s="13"/>
      <c r="C3089" s="14"/>
      <c r="D3089" s="14"/>
      <c r="E3089" s="35"/>
      <c r="F3089" s="35"/>
      <c r="G3089" s="35"/>
    </row>
    <row r="3090" spans="2:7" s="3" customFormat="1" ht="12" customHeight="1" x14ac:dyDescent="0.25">
      <c r="B3090" s="13"/>
      <c r="C3090" s="14"/>
      <c r="D3090" s="14"/>
      <c r="E3090" s="35"/>
      <c r="F3090" s="35"/>
      <c r="G3090" s="35"/>
    </row>
    <row r="3091" spans="2:7" s="3" customFormat="1" ht="12" customHeight="1" x14ac:dyDescent="0.25">
      <c r="B3091" s="13"/>
      <c r="C3091" s="14"/>
      <c r="D3091" s="14"/>
      <c r="E3091" s="35"/>
      <c r="F3091" s="35"/>
      <c r="G3091" s="35"/>
    </row>
    <row r="3092" spans="2:7" s="3" customFormat="1" ht="12" customHeight="1" x14ac:dyDescent="0.25">
      <c r="B3092" s="13"/>
      <c r="C3092" s="14"/>
      <c r="D3092" s="14"/>
      <c r="E3092" s="35"/>
      <c r="F3092" s="35"/>
      <c r="G3092" s="35"/>
    </row>
    <row r="3093" spans="2:7" s="3" customFormat="1" ht="12" customHeight="1" x14ac:dyDescent="0.25">
      <c r="B3093" s="13"/>
      <c r="C3093" s="14"/>
      <c r="D3093" s="14"/>
      <c r="E3093" s="35"/>
      <c r="F3093" s="35"/>
      <c r="G3093" s="35"/>
    </row>
    <row r="3094" spans="2:7" s="3" customFormat="1" ht="12" customHeight="1" x14ac:dyDescent="0.25">
      <c r="B3094" s="13"/>
      <c r="C3094" s="14"/>
      <c r="D3094" s="14"/>
      <c r="E3094" s="35"/>
      <c r="F3094" s="35"/>
      <c r="G3094" s="35"/>
    </row>
    <row r="3095" spans="2:7" s="3" customFormat="1" ht="12" customHeight="1" x14ac:dyDescent="0.25">
      <c r="B3095" s="13"/>
      <c r="C3095" s="14"/>
      <c r="D3095" s="14"/>
      <c r="E3095" s="35"/>
      <c r="F3095" s="35"/>
      <c r="G3095" s="35"/>
    </row>
    <row r="3096" spans="2:7" s="3" customFormat="1" ht="12" customHeight="1" x14ac:dyDescent="0.25">
      <c r="B3096" s="13"/>
      <c r="C3096" s="14"/>
      <c r="D3096" s="14"/>
      <c r="E3096" s="35"/>
      <c r="F3096" s="35"/>
      <c r="G3096" s="35"/>
    </row>
    <row r="3097" spans="2:7" s="3" customFormat="1" ht="12" customHeight="1" x14ac:dyDescent="0.25">
      <c r="B3097" s="13"/>
      <c r="C3097" s="14"/>
      <c r="D3097" s="14"/>
      <c r="E3097" s="35"/>
      <c r="F3097" s="35"/>
      <c r="G3097" s="35"/>
    </row>
    <row r="3098" spans="2:7" s="3" customFormat="1" ht="12" customHeight="1" x14ac:dyDescent="0.25">
      <c r="B3098" s="13"/>
      <c r="C3098" s="14"/>
      <c r="D3098" s="14"/>
      <c r="E3098" s="35"/>
      <c r="F3098" s="35"/>
      <c r="G3098" s="35"/>
    </row>
    <row r="3099" spans="2:7" s="3" customFormat="1" ht="12" customHeight="1" x14ac:dyDescent="0.25">
      <c r="B3099" s="13"/>
      <c r="C3099" s="14"/>
      <c r="D3099" s="14"/>
      <c r="E3099" s="35"/>
      <c r="F3099" s="35"/>
      <c r="G3099" s="35"/>
    </row>
    <row r="3100" spans="2:7" s="3" customFormat="1" ht="12" customHeight="1" x14ac:dyDescent="0.25">
      <c r="B3100" s="13"/>
      <c r="C3100" s="14"/>
      <c r="D3100" s="14"/>
      <c r="E3100" s="35"/>
      <c r="F3100" s="35"/>
      <c r="G3100" s="35"/>
    </row>
    <row r="3101" spans="2:7" s="3" customFormat="1" ht="12" customHeight="1" x14ac:dyDescent="0.25">
      <c r="B3101" s="13"/>
      <c r="C3101" s="14"/>
      <c r="D3101" s="14"/>
      <c r="E3101" s="35"/>
      <c r="F3101" s="35"/>
      <c r="G3101" s="35"/>
    </row>
    <row r="3102" spans="2:7" s="3" customFormat="1" ht="12" customHeight="1" x14ac:dyDescent="0.25">
      <c r="B3102" s="13"/>
      <c r="C3102" s="14"/>
      <c r="D3102" s="14"/>
      <c r="E3102" s="35"/>
      <c r="F3102" s="35"/>
      <c r="G3102" s="35"/>
    </row>
    <row r="3103" spans="2:7" s="3" customFormat="1" ht="12" customHeight="1" x14ac:dyDescent="0.25">
      <c r="B3103" s="13"/>
      <c r="C3103" s="14"/>
      <c r="D3103" s="14"/>
      <c r="E3103" s="35"/>
      <c r="F3103" s="35"/>
      <c r="G3103" s="35"/>
    </row>
    <row r="3104" spans="2:7" s="3" customFormat="1" ht="12" customHeight="1" x14ac:dyDescent="0.25">
      <c r="B3104" s="13"/>
      <c r="C3104" s="14"/>
      <c r="D3104" s="14"/>
      <c r="E3104" s="35"/>
      <c r="F3104" s="35"/>
      <c r="G3104" s="35"/>
    </row>
    <row r="3105" spans="2:7" s="3" customFormat="1" ht="12" customHeight="1" x14ac:dyDescent="0.25">
      <c r="B3105" s="13"/>
      <c r="C3105" s="14"/>
      <c r="D3105" s="14"/>
      <c r="E3105" s="35"/>
      <c r="F3105" s="35"/>
      <c r="G3105" s="35"/>
    </row>
    <row r="3106" spans="2:7" s="3" customFormat="1" ht="12" customHeight="1" x14ac:dyDescent="0.25">
      <c r="B3106" s="13"/>
      <c r="C3106" s="14"/>
      <c r="D3106" s="14"/>
      <c r="E3106" s="35"/>
      <c r="F3106" s="35"/>
      <c r="G3106" s="35"/>
    </row>
    <row r="3107" spans="2:7" s="3" customFormat="1" ht="12" customHeight="1" x14ac:dyDescent="0.25">
      <c r="B3107" s="13"/>
      <c r="C3107" s="14"/>
      <c r="D3107" s="14"/>
      <c r="E3107" s="35"/>
      <c r="F3107" s="35"/>
      <c r="G3107" s="35"/>
    </row>
    <row r="3108" spans="2:7" s="3" customFormat="1" ht="12" customHeight="1" x14ac:dyDescent="0.25">
      <c r="B3108" s="13"/>
      <c r="C3108" s="14"/>
      <c r="D3108" s="14"/>
      <c r="E3108" s="35"/>
      <c r="F3108" s="35"/>
      <c r="G3108" s="35"/>
    </row>
    <row r="3109" spans="2:7" s="3" customFormat="1" ht="12" customHeight="1" x14ac:dyDescent="0.25">
      <c r="B3109" s="13"/>
      <c r="C3109" s="14"/>
      <c r="D3109" s="14"/>
      <c r="E3109" s="35"/>
      <c r="F3109" s="35"/>
      <c r="G3109" s="35"/>
    </row>
    <row r="3110" spans="2:7" s="3" customFormat="1" ht="12" customHeight="1" x14ac:dyDescent="0.25">
      <c r="B3110" s="13"/>
      <c r="C3110" s="14"/>
      <c r="D3110" s="14"/>
      <c r="E3110" s="35"/>
      <c r="F3110" s="35"/>
      <c r="G3110" s="35"/>
    </row>
    <row r="3111" spans="2:7" s="3" customFormat="1" ht="12" customHeight="1" x14ac:dyDescent="0.25">
      <c r="B3111" s="13"/>
      <c r="C3111" s="14"/>
      <c r="D3111" s="14"/>
      <c r="E3111" s="35"/>
      <c r="F3111" s="35"/>
      <c r="G3111" s="35"/>
    </row>
    <row r="3112" spans="2:7" s="3" customFormat="1" ht="12" customHeight="1" x14ac:dyDescent="0.25">
      <c r="B3112" s="13"/>
      <c r="C3112" s="14"/>
      <c r="D3112" s="14"/>
      <c r="E3112" s="35"/>
      <c r="F3112" s="35"/>
      <c r="G3112" s="35"/>
    </row>
    <row r="3113" spans="2:7" s="3" customFormat="1" ht="12" customHeight="1" x14ac:dyDescent="0.25">
      <c r="B3113" s="13"/>
      <c r="C3113" s="14"/>
      <c r="D3113" s="14"/>
      <c r="E3113" s="35"/>
      <c r="F3113" s="35"/>
      <c r="G3113" s="35"/>
    </row>
    <row r="3114" spans="2:7" s="3" customFormat="1" ht="12" customHeight="1" x14ac:dyDescent="0.25">
      <c r="B3114" s="13"/>
      <c r="C3114" s="14"/>
      <c r="D3114" s="14"/>
      <c r="E3114" s="35"/>
      <c r="F3114" s="35"/>
      <c r="G3114" s="35"/>
    </row>
    <row r="3115" spans="2:7" s="3" customFormat="1" ht="12" customHeight="1" x14ac:dyDescent="0.25">
      <c r="B3115" s="13"/>
      <c r="C3115" s="14"/>
      <c r="D3115" s="14"/>
      <c r="E3115" s="35"/>
      <c r="F3115" s="35"/>
      <c r="G3115" s="35"/>
    </row>
    <row r="3116" spans="2:7" s="3" customFormat="1" ht="12" customHeight="1" x14ac:dyDescent="0.25">
      <c r="B3116" s="13"/>
      <c r="C3116" s="14"/>
      <c r="D3116" s="14"/>
      <c r="E3116" s="35"/>
      <c r="F3116" s="35"/>
      <c r="G3116" s="35"/>
    </row>
    <row r="3117" spans="2:7" s="3" customFormat="1" ht="12" customHeight="1" x14ac:dyDescent="0.25">
      <c r="B3117" s="13"/>
      <c r="C3117" s="14"/>
      <c r="D3117" s="14"/>
      <c r="E3117" s="35"/>
      <c r="F3117" s="35"/>
      <c r="G3117" s="35"/>
    </row>
    <row r="3118" spans="2:7" s="3" customFormat="1" ht="12" customHeight="1" x14ac:dyDescent="0.25">
      <c r="B3118" s="13"/>
      <c r="C3118" s="14"/>
      <c r="D3118" s="14"/>
      <c r="E3118" s="35"/>
      <c r="F3118" s="35"/>
      <c r="G3118" s="35"/>
    </row>
    <row r="3119" spans="2:7" s="3" customFormat="1" ht="12" customHeight="1" x14ac:dyDescent="0.25">
      <c r="B3119" s="13"/>
      <c r="C3119" s="14"/>
      <c r="D3119" s="14"/>
      <c r="E3119" s="35"/>
      <c r="F3119" s="35"/>
      <c r="G3119" s="35"/>
    </row>
    <row r="3120" spans="2:7" s="3" customFormat="1" ht="12" customHeight="1" x14ac:dyDescent="0.25">
      <c r="B3120" s="13"/>
      <c r="C3120" s="14"/>
      <c r="D3120" s="14"/>
      <c r="E3120" s="35"/>
      <c r="F3120" s="35"/>
      <c r="G3120" s="35"/>
    </row>
    <row r="3121" spans="1:7" s="3" customFormat="1" ht="12" customHeight="1" x14ac:dyDescent="0.25">
      <c r="B3121" s="13"/>
      <c r="C3121" s="14"/>
      <c r="D3121" s="14"/>
      <c r="E3121" s="35"/>
      <c r="F3121" s="35"/>
      <c r="G3121" s="35"/>
    </row>
    <row r="3122" spans="1:7" s="4" customFormat="1" ht="20.100000000000001" customHeight="1" x14ac:dyDescent="0.25">
      <c r="B3122" s="17" t="s">
        <v>200</v>
      </c>
      <c r="C3122" s="18"/>
      <c r="D3122" s="19"/>
      <c r="E3122" s="36"/>
      <c r="F3122" s="36"/>
      <c r="G3122" s="44">
        <f>SUM(G3058:G3121)</f>
        <v>0</v>
      </c>
    </row>
    <row r="3123" spans="1:7" s="2" customFormat="1" ht="12" customHeight="1" x14ac:dyDescent="0.25">
      <c r="D3123" s="20" t="s">
        <v>1251</v>
      </c>
      <c r="E3123" s="33"/>
      <c r="F3123" s="33"/>
      <c r="G3123" s="33"/>
    </row>
    <row r="3124" spans="1:7" s="1" customFormat="1" ht="12.75" x14ac:dyDescent="0.25">
      <c r="B3124" s="6" t="s">
        <v>1</v>
      </c>
      <c r="E3124" s="32"/>
      <c r="F3124" s="32"/>
      <c r="G3124" s="32"/>
    </row>
    <row r="3125" spans="1:7" s="1" customFormat="1" ht="12.75" x14ac:dyDescent="0.25">
      <c r="B3125" s="6" t="s">
        <v>3</v>
      </c>
      <c r="E3125" s="32"/>
      <c r="F3125" s="32"/>
      <c r="G3125" s="32"/>
    </row>
    <row r="3126" spans="1:7" s="1" customFormat="1" ht="12.75" x14ac:dyDescent="0.25">
      <c r="B3126" s="6" t="s">
        <v>4</v>
      </c>
      <c r="E3126" s="32"/>
      <c r="F3126" s="32"/>
      <c r="G3126" s="32"/>
    </row>
    <row r="3127" spans="1:7" s="1" customFormat="1" ht="12.75" x14ac:dyDescent="0.25">
      <c r="B3127" s="7" t="s">
        <v>5</v>
      </c>
      <c r="E3127" s="32"/>
      <c r="F3127" s="32"/>
      <c r="G3127" s="32"/>
    </row>
    <row r="3128" spans="1:7" s="1" customFormat="1" ht="12.75" x14ac:dyDescent="0.25">
      <c r="B3128" s="8" t="s">
        <v>6</v>
      </c>
      <c r="E3128" s="32"/>
      <c r="F3128" s="32"/>
      <c r="G3128" s="32"/>
    </row>
    <row r="3129" spans="1:7" s="2" customFormat="1" ht="12" x14ac:dyDescent="0.25">
      <c r="E3129" s="33"/>
      <c r="F3129" s="33"/>
      <c r="G3129" s="42" t="s">
        <v>1252</v>
      </c>
    </row>
    <row r="3130" spans="1:7" s="3" customFormat="1" ht="27.4" customHeight="1" x14ac:dyDescent="0.25">
      <c r="B3130" s="9" t="s">
        <v>8</v>
      </c>
      <c r="C3130" s="9" t="s">
        <v>9</v>
      </c>
      <c r="D3130" s="9" t="s">
        <v>10</v>
      </c>
      <c r="E3130" s="34" t="s">
        <v>11</v>
      </c>
      <c r="F3130" s="34" t="s">
        <v>12</v>
      </c>
      <c r="G3130" s="43" t="s">
        <v>13</v>
      </c>
    </row>
    <row r="3131" spans="1:7" s="3" customFormat="1" ht="24" customHeight="1" x14ac:dyDescent="0.25">
      <c r="A3131" s="3">
        <v>13750</v>
      </c>
      <c r="B3131" s="10" t="s">
        <v>1253</v>
      </c>
      <c r="C3131" s="16" t="s">
        <v>1252</v>
      </c>
      <c r="D3131" s="15"/>
      <c r="E3131" s="30"/>
      <c r="F3131" s="30"/>
      <c r="G3131" s="30"/>
    </row>
    <row r="3132" spans="1:7" s="3" customFormat="1" ht="12" customHeight="1" x14ac:dyDescent="0.25">
      <c r="B3132" s="13"/>
      <c r="C3132" s="14"/>
      <c r="D3132" s="14"/>
      <c r="E3132" s="35"/>
      <c r="F3132" s="35"/>
      <c r="G3132" s="35"/>
    </row>
    <row r="3133" spans="1:7" s="3" customFormat="1" ht="12" customHeight="1" x14ac:dyDescent="0.25">
      <c r="A3133" s="3">
        <v>13751</v>
      </c>
      <c r="B3133" s="10" t="s">
        <v>1254</v>
      </c>
      <c r="C3133" s="11" t="s">
        <v>354</v>
      </c>
      <c r="D3133" s="15" t="s">
        <v>20</v>
      </c>
      <c r="E3133" s="30">
        <v>1</v>
      </c>
      <c r="F3133" s="31">
        <v>0</v>
      </c>
      <c r="G3133" s="30">
        <f>IF(D3133 = CHAR(37), E3133*F3133/100,E3133*F3133)</f>
        <v>0</v>
      </c>
    </row>
    <row r="3134" spans="1:7" s="3" customFormat="1" ht="12" customHeight="1" x14ac:dyDescent="0.25">
      <c r="B3134" s="13"/>
      <c r="C3134" s="14"/>
      <c r="D3134" s="14"/>
      <c r="E3134" s="35"/>
      <c r="F3134" s="35"/>
      <c r="G3134" s="35"/>
    </row>
    <row r="3135" spans="1:7" s="3" customFormat="1" ht="12" customHeight="1" x14ac:dyDescent="0.25">
      <c r="A3135" s="3">
        <v>13752</v>
      </c>
      <c r="B3135" s="10" t="s">
        <v>1255</v>
      </c>
      <c r="C3135" s="11" t="s">
        <v>633</v>
      </c>
      <c r="D3135" s="15" t="s">
        <v>20</v>
      </c>
      <c r="E3135" s="30">
        <v>1</v>
      </c>
      <c r="F3135" s="31">
        <v>0</v>
      </c>
      <c r="G3135" s="30">
        <f>IF(D3135 = CHAR(37), E3135*F3135/100,E3135*F3135)</f>
        <v>0</v>
      </c>
    </row>
    <row r="3136" spans="1:7" s="3" customFormat="1" ht="12" customHeight="1" x14ac:dyDescent="0.25">
      <c r="B3136" s="13"/>
      <c r="C3136" s="14"/>
      <c r="D3136" s="14"/>
      <c r="E3136" s="35"/>
      <c r="F3136" s="35"/>
      <c r="G3136" s="35"/>
    </row>
    <row r="3137" spans="1:7" s="3" customFormat="1" ht="12" customHeight="1" x14ac:dyDescent="0.25">
      <c r="A3137" s="3">
        <v>13753</v>
      </c>
      <c r="B3137" s="10" t="s">
        <v>1256</v>
      </c>
      <c r="C3137" s="11" t="s">
        <v>749</v>
      </c>
      <c r="D3137" s="15" t="s">
        <v>20</v>
      </c>
      <c r="E3137" s="30">
        <v>1</v>
      </c>
      <c r="F3137" s="31">
        <v>0</v>
      </c>
      <c r="G3137" s="30">
        <f>IF(D3137 = CHAR(37), E3137*F3137/100,E3137*F3137)</f>
        <v>0</v>
      </c>
    </row>
    <row r="3138" spans="1:7" s="3" customFormat="1" ht="12" customHeight="1" x14ac:dyDescent="0.25">
      <c r="B3138" s="13"/>
      <c r="C3138" s="14"/>
      <c r="D3138" s="14"/>
      <c r="E3138" s="35"/>
      <c r="F3138" s="35"/>
      <c r="G3138" s="35"/>
    </row>
    <row r="3139" spans="1:7" s="3" customFormat="1" ht="12" customHeight="1" x14ac:dyDescent="0.25">
      <c r="A3139" s="3">
        <v>13754</v>
      </c>
      <c r="B3139" s="10" t="s">
        <v>1257</v>
      </c>
      <c r="C3139" s="11" t="s">
        <v>872</v>
      </c>
      <c r="D3139" s="15" t="s">
        <v>20</v>
      </c>
      <c r="E3139" s="30">
        <v>1</v>
      </c>
      <c r="F3139" s="31">
        <v>0</v>
      </c>
      <c r="G3139" s="30">
        <f>IF(D3139 = CHAR(37), E3139*F3139/100,E3139*F3139)</f>
        <v>0</v>
      </c>
    </row>
    <row r="3140" spans="1:7" s="3" customFormat="1" ht="12" customHeight="1" x14ac:dyDescent="0.25">
      <c r="B3140" s="13"/>
      <c r="C3140" s="14"/>
      <c r="D3140" s="14"/>
      <c r="E3140" s="35"/>
      <c r="F3140" s="35"/>
      <c r="G3140" s="35"/>
    </row>
    <row r="3141" spans="1:7" s="3" customFormat="1" ht="12" customHeight="1" x14ac:dyDescent="0.25">
      <c r="A3141" s="3">
        <v>13755</v>
      </c>
      <c r="B3141" s="10" t="s">
        <v>1258</v>
      </c>
      <c r="C3141" s="11" t="s">
        <v>927</v>
      </c>
      <c r="D3141" s="15" t="s">
        <v>20</v>
      </c>
      <c r="E3141" s="30">
        <v>1</v>
      </c>
      <c r="F3141" s="31">
        <v>0</v>
      </c>
      <c r="G3141" s="30">
        <f>IF(D3141 = CHAR(37), E3141*F3141/100,E3141*F3141)</f>
        <v>0</v>
      </c>
    </row>
    <row r="3142" spans="1:7" s="3" customFormat="1" ht="12" customHeight="1" x14ac:dyDescent="0.25">
      <c r="B3142" s="13"/>
      <c r="C3142" s="14"/>
      <c r="D3142" s="14"/>
      <c r="E3142" s="35"/>
      <c r="F3142" s="35"/>
      <c r="G3142" s="35"/>
    </row>
    <row r="3143" spans="1:7" s="3" customFormat="1" ht="12" customHeight="1" x14ac:dyDescent="0.25">
      <c r="A3143" s="3">
        <v>13756</v>
      </c>
      <c r="B3143" s="10" t="s">
        <v>1259</v>
      </c>
      <c r="C3143" s="11" t="s">
        <v>990</v>
      </c>
      <c r="D3143" s="15" t="s">
        <v>20</v>
      </c>
      <c r="E3143" s="30">
        <v>1</v>
      </c>
      <c r="F3143" s="31">
        <v>0</v>
      </c>
      <c r="G3143" s="30">
        <f>IF(D3143 = CHAR(37), E3143*F3143/100,E3143*F3143)</f>
        <v>0</v>
      </c>
    </row>
    <row r="3144" spans="1:7" s="3" customFormat="1" ht="12" customHeight="1" x14ac:dyDescent="0.25">
      <c r="B3144" s="13"/>
      <c r="C3144" s="14"/>
      <c r="D3144" s="14"/>
      <c r="E3144" s="35"/>
      <c r="F3144" s="35"/>
      <c r="G3144" s="35"/>
    </row>
    <row r="3145" spans="1:7" s="3" customFormat="1" ht="12" customHeight="1" x14ac:dyDescent="0.25">
      <c r="A3145" s="3">
        <v>13757</v>
      </c>
      <c r="B3145" s="10" t="s">
        <v>1260</v>
      </c>
      <c r="C3145" s="11" t="s">
        <v>1133</v>
      </c>
      <c r="D3145" s="15" t="s">
        <v>20</v>
      </c>
      <c r="E3145" s="30">
        <v>1</v>
      </c>
      <c r="F3145" s="31">
        <v>0</v>
      </c>
      <c r="G3145" s="30">
        <f>IF(D3145 = CHAR(37), E3145*F3145/100,E3145*F3145)</f>
        <v>0</v>
      </c>
    </row>
    <row r="3146" spans="1:7" s="3" customFormat="1" ht="12" customHeight="1" x14ac:dyDescent="0.25">
      <c r="B3146" s="13"/>
      <c r="C3146" s="14"/>
      <c r="D3146" s="14"/>
      <c r="E3146" s="35"/>
      <c r="F3146" s="35"/>
      <c r="G3146" s="35"/>
    </row>
    <row r="3147" spans="1:7" s="3" customFormat="1" ht="12" customHeight="1" x14ac:dyDescent="0.25">
      <c r="A3147" s="3">
        <v>13758</v>
      </c>
      <c r="B3147" s="10" t="s">
        <v>1261</v>
      </c>
      <c r="C3147" s="11" t="s">
        <v>1205</v>
      </c>
      <c r="D3147" s="15" t="s">
        <v>20</v>
      </c>
      <c r="E3147" s="30">
        <v>1</v>
      </c>
      <c r="F3147" s="31">
        <v>0</v>
      </c>
      <c r="G3147" s="30">
        <f>IF(D3147 = CHAR(37), E3147*F3147/100,E3147*F3147)</f>
        <v>0</v>
      </c>
    </row>
    <row r="3148" spans="1:7" s="3" customFormat="1" ht="12" customHeight="1" x14ac:dyDescent="0.25">
      <c r="B3148" s="13"/>
      <c r="C3148" s="14"/>
      <c r="D3148" s="14"/>
      <c r="E3148" s="35"/>
      <c r="F3148" s="35"/>
      <c r="G3148" s="35"/>
    </row>
    <row r="3149" spans="1:7" s="3" customFormat="1" ht="12" customHeight="1" x14ac:dyDescent="0.25">
      <c r="B3149" s="13"/>
      <c r="C3149" s="14"/>
      <c r="D3149" s="14"/>
      <c r="E3149" s="35"/>
      <c r="F3149" s="35"/>
      <c r="G3149" s="35"/>
    </row>
    <row r="3150" spans="1:7" s="3" customFormat="1" ht="12" customHeight="1" x14ac:dyDescent="0.25">
      <c r="B3150" s="13"/>
      <c r="C3150" s="14"/>
      <c r="D3150" s="14"/>
      <c r="E3150" s="35"/>
      <c r="F3150" s="35"/>
      <c r="G3150" s="35"/>
    </row>
    <row r="3151" spans="1:7" s="3" customFormat="1" ht="12" customHeight="1" x14ac:dyDescent="0.25">
      <c r="B3151" s="13"/>
      <c r="C3151" s="14"/>
      <c r="D3151" s="14"/>
      <c r="E3151" s="35"/>
      <c r="F3151" s="35"/>
      <c r="G3151" s="35"/>
    </row>
    <row r="3152" spans="1:7" s="3" customFormat="1" ht="12" customHeight="1" x14ac:dyDescent="0.25">
      <c r="B3152" s="13"/>
      <c r="C3152" s="14"/>
      <c r="D3152" s="14"/>
      <c r="E3152" s="35"/>
      <c r="F3152" s="35"/>
      <c r="G3152" s="35"/>
    </row>
    <row r="3153" spans="2:7" s="3" customFormat="1" ht="12" customHeight="1" x14ac:dyDescent="0.25">
      <c r="B3153" s="13"/>
      <c r="C3153" s="14"/>
      <c r="D3153" s="14"/>
      <c r="E3153" s="35"/>
      <c r="F3153" s="35"/>
      <c r="G3153" s="35"/>
    </row>
    <row r="3154" spans="2:7" s="3" customFormat="1" ht="12" customHeight="1" x14ac:dyDescent="0.25">
      <c r="B3154" s="13"/>
      <c r="C3154" s="14"/>
      <c r="D3154" s="14"/>
      <c r="E3154" s="35"/>
      <c r="F3154" s="35"/>
      <c r="G3154" s="35"/>
    </row>
    <row r="3155" spans="2:7" s="3" customFormat="1" ht="12" customHeight="1" x14ac:dyDescent="0.25">
      <c r="B3155" s="13"/>
      <c r="C3155" s="14"/>
      <c r="D3155" s="14"/>
      <c r="E3155" s="35"/>
      <c r="F3155" s="35"/>
      <c r="G3155" s="35"/>
    </row>
    <row r="3156" spans="2:7" s="3" customFormat="1" ht="12" customHeight="1" x14ac:dyDescent="0.25">
      <c r="B3156" s="13"/>
      <c r="C3156" s="14"/>
      <c r="D3156" s="14"/>
      <c r="E3156" s="35"/>
      <c r="F3156" s="35"/>
      <c r="G3156" s="35"/>
    </row>
    <row r="3157" spans="2:7" s="3" customFormat="1" ht="12" customHeight="1" x14ac:dyDescent="0.25">
      <c r="B3157" s="13"/>
      <c r="C3157" s="14"/>
      <c r="D3157" s="14"/>
      <c r="E3157" s="35"/>
      <c r="F3157" s="35"/>
      <c r="G3157" s="35"/>
    </row>
    <row r="3158" spans="2:7" s="3" customFormat="1" ht="12" customHeight="1" x14ac:dyDescent="0.25">
      <c r="B3158" s="13"/>
      <c r="C3158" s="14"/>
      <c r="D3158" s="14"/>
      <c r="E3158" s="35"/>
      <c r="F3158" s="35"/>
      <c r="G3158" s="35"/>
    </row>
    <row r="3159" spans="2:7" s="3" customFormat="1" ht="12" customHeight="1" x14ac:dyDescent="0.25">
      <c r="B3159" s="13"/>
      <c r="C3159" s="14"/>
      <c r="D3159" s="14"/>
      <c r="E3159" s="35"/>
      <c r="F3159" s="35"/>
      <c r="G3159" s="35"/>
    </row>
    <row r="3160" spans="2:7" s="3" customFormat="1" ht="12" customHeight="1" x14ac:dyDescent="0.25">
      <c r="B3160" s="13"/>
      <c r="C3160" s="14"/>
      <c r="D3160" s="14"/>
      <c r="E3160" s="35"/>
      <c r="F3160" s="35"/>
      <c r="G3160" s="35"/>
    </row>
    <row r="3161" spans="2:7" s="3" customFormat="1" ht="12" customHeight="1" x14ac:dyDescent="0.25">
      <c r="B3161" s="13"/>
      <c r="C3161" s="14"/>
      <c r="D3161" s="14"/>
      <c r="E3161" s="35"/>
      <c r="F3161" s="35"/>
      <c r="G3161" s="35"/>
    </row>
    <row r="3162" spans="2:7" s="3" customFormat="1" ht="12" customHeight="1" x14ac:dyDescent="0.25">
      <c r="B3162" s="13"/>
      <c r="C3162" s="14"/>
      <c r="D3162" s="14"/>
      <c r="E3162" s="35"/>
      <c r="F3162" s="35"/>
      <c r="G3162" s="35"/>
    </row>
    <row r="3163" spans="2:7" s="3" customFormat="1" ht="12" customHeight="1" x14ac:dyDescent="0.25">
      <c r="B3163" s="13"/>
      <c r="C3163" s="14"/>
      <c r="D3163" s="14"/>
      <c r="E3163" s="35"/>
      <c r="F3163" s="35"/>
      <c r="G3163" s="35"/>
    </row>
    <row r="3164" spans="2:7" s="3" customFormat="1" ht="12" customHeight="1" x14ac:dyDescent="0.25">
      <c r="B3164" s="13"/>
      <c r="C3164" s="14"/>
      <c r="D3164" s="14"/>
      <c r="E3164" s="35"/>
      <c r="F3164" s="35"/>
      <c r="G3164" s="35"/>
    </row>
    <row r="3165" spans="2:7" s="3" customFormat="1" ht="12" customHeight="1" x14ac:dyDescent="0.25">
      <c r="B3165" s="13"/>
      <c r="C3165" s="14"/>
      <c r="D3165" s="14"/>
      <c r="E3165" s="35"/>
      <c r="F3165" s="35"/>
      <c r="G3165" s="35"/>
    </row>
    <row r="3166" spans="2:7" s="3" customFormat="1" ht="12" customHeight="1" x14ac:dyDescent="0.25">
      <c r="B3166" s="13"/>
      <c r="C3166" s="14"/>
      <c r="D3166" s="14"/>
      <c r="E3166" s="35"/>
      <c r="F3166" s="35"/>
      <c r="G3166" s="35"/>
    </row>
    <row r="3167" spans="2:7" s="3" customFormat="1" ht="12" customHeight="1" x14ac:dyDescent="0.25">
      <c r="B3167" s="13"/>
      <c r="C3167" s="14"/>
      <c r="D3167" s="14"/>
      <c r="E3167" s="35"/>
      <c r="F3167" s="35"/>
      <c r="G3167" s="35"/>
    </row>
    <row r="3168" spans="2:7" s="3" customFormat="1" ht="12" customHeight="1" x14ac:dyDescent="0.25">
      <c r="B3168" s="13"/>
      <c r="C3168" s="14"/>
      <c r="D3168" s="14"/>
      <c r="E3168" s="35"/>
      <c r="F3168" s="35"/>
      <c r="G3168" s="35"/>
    </row>
    <row r="3169" spans="2:7" s="3" customFormat="1" ht="12" customHeight="1" x14ac:dyDescent="0.25">
      <c r="B3169" s="13"/>
      <c r="C3169" s="14"/>
      <c r="D3169" s="14"/>
      <c r="E3169" s="35"/>
      <c r="F3169" s="35"/>
      <c r="G3169" s="35"/>
    </row>
    <row r="3170" spans="2:7" s="3" customFormat="1" ht="12" customHeight="1" x14ac:dyDescent="0.25">
      <c r="B3170" s="13"/>
      <c r="C3170" s="14"/>
      <c r="D3170" s="14"/>
      <c r="E3170" s="35"/>
      <c r="F3170" s="35"/>
      <c r="G3170" s="35"/>
    </row>
    <row r="3171" spans="2:7" s="3" customFormat="1" ht="12" customHeight="1" x14ac:dyDescent="0.25">
      <c r="B3171" s="13"/>
      <c r="C3171" s="14"/>
      <c r="D3171" s="14"/>
      <c r="E3171" s="35"/>
      <c r="F3171" s="35"/>
      <c r="G3171" s="35"/>
    </row>
    <row r="3172" spans="2:7" s="3" customFormat="1" ht="12" customHeight="1" x14ac:dyDescent="0.25">
      <c r="B3172" s="13"/>
      <c r="C3172" s="14"/>
      <c r="D3172" s="14"/>
      <c r="E3172" s="35"/>
      <c r="F3172" s="35"/>
      <c r="G3172" s="35"/>
    </row>
    <row r="3173" spans="2:7" s="3" customFormat="1" ht="12" customHeight="1" x14ac:dyDescent="0.25">
      <c r="B3173" s="13"/>
      <c r="C3173" s="14"/>
      <c r="D3173" s="14"/>
      <c r="E3173" s="35"/>
      <c r="F3173" s="35"/>
      <c r="G3173" s="35"/>
    </row>
    <row r="3174" spans="2:7" s="3" customFormat="1" ht="12" customHeight="1" x14ac:dyDescent="0.25">
      <c r="B3174" s="13"/>
      <c r="C3174" s="14"/>
      <c r="D3174" s="14"/>
      <c r="E3174" s="35"/>
      <c r="F3174" s="35"/>
      <c r="G3174" s="35"/>
    </row>
    <row r="3175" spans="2:7" s="3" customFormat="1" ht="12" customHeight="1" x14ac:dyDescent="0.25">
      <c r="B3175" s="13"/>
      <c r="C3175" s="14"/>
      <c r="D3175" s="14"/>
      <c r="E3175" s="35"/>
      <c r="F3175" s="35"/>
      <c r="G3175" s="35"/>
    </row>
    <row r="3176" spans="2:7" s="3" customFormat="1" ht="12" customHeight="1" x14ac:dyDescent="0.25">
      <c r="B3176" s="13"/>
      <c r="C3176" s="14"/>
      <c r="D3176" s="14"/>
      <c r="E3176" s="35"/>
      <c r="F3176" s="35"/>
      <c r="G3176" s="35"/>
    </row>
    <row r="3177" spans="2:7" s="3" customFormat="1" ht="12" customHeight="1" x14ac:dyDescent="0.25">
      <c r="B3177" s="13"/>
      <c r="C3177" s="14"/>
      <c r="D3177" s="14"/>
      <c r="E3177" s="35"/>
      <c r="F3177" s="35"/>
      <c r="G3177" s="35"/>
    </row>
    <row r="3178" spans="2:7" s="3" customFormat="1" ht="12" customHeight="1" x14ac:dyDescent="0.25">
      <c r="B3178" s="13"/>
      <c r="C3178" s="14"/>
      <c r="D3178" s="14"/>
      <c r="E3178" s="35"/>
      <c r="F3178" s="35"/>
      <c r="G3178" s="35"/>
    </row>
    <row r="3179" spans="2:7" s="3" customFormat="1" ht="12" customHeight="1" x14ac:dyDescent="0.25">
      <c r="B3179" s="13"/>
      <c r="C3179" s="14"/>
      <c r="D3179" s="14"/>
      <c r="E3179" s="35"/>
      <c r="F3179" s="35"/>
      <c r="G3179" s="35"/>
    </row>
    <row r="3180" spans="2:7" s="3" customFormat="1" ht="12" customHeight="1" x14ac:dyDescent="0.25">
      <c r="B3180" s="13"/>
      <c r="C3180" s="14"/>
      <c r="D3180" s="14"/>
      <c r="E3180" s="35"/>
      <c r="F3180" s="35"/>
      <c r="G3180" s="35"/>
    </row>
    <row r="3181" spans="2:7" s="3" customFormat="1" ht="12" customHeight="1" x14ac:dyDescent="0.25">
      <c r="B3181" s="13"/>
      <c r="C3181" s="14"/>
      <c r="D3181" s="14"/>
      <c r="E3181" s="35"/>
      <c r="F3181" s="35"/>
      <c r="G3181" s="35"/>
    </row>
    <row r="3182" spans="2:7" s="3" customFormat="1" ht="12" customHeight="1" x14ac:dyDescent="0.25">
      <c r="B3182" s="13"/>
      <c r="C3182" s="14"/>
      <c r="D3182" s="14"/>
      <c r="E3182" s="35"/>
      <c r="F3182" s="35"/>
      <c r="G3182" s="35"/>
    </row>
    <row r="3183" spans="2:7" s="3" customFormat="1" ht="12" customHeight="1" x14ac:dyDescent="0.25">
      <c r="B3183" s="13"/>
      <c r="C3183" s="14"/>
      <c r="D3183" s="14"/>
      <c r="E3183" s="35"/>
      <c r="F3183" s="35"/>
      <c r="G3183" s="35"/>
    </row>
    <row r="3184" spans="2:7" s="3" customFormat="1" ht="12" customHeight="1" x14ac:dyDescent="0.25">
      <c r="B3184" s="13"/>
      <c r="C3184" s="14"/>
      <c r="D3184" s="14"/>
      <c r="E3184" s="35"/>
      <c r="F3184" s="35"/>
      <c r="G3184" s="35"/>
    </row>
    <row r="3185" spans="2:7" s="3" customFormat="1" ht="12" customHeight="1" x14ac:dyDescent="0.25">
      <c r="B3185" s="13"/>
      <c r="C3185" s="14"/>
      <c r="D3185" s="14"/>
      <c r="E3185" s="35"/>
      <c r="F3185" s="35"/>
      <c r="G3185" s="35"/>
    </row>
    <row r="3186" spans="2:7" s="3" customFormat="1" ht="12" customHeight="1" x14ac:dyDescent="0.25">
      <c r="B3186" s="13"/>
      <c r="C3186" s="14"/>
      <c r="D3186" s="14"/>
      <c r="E3186" s="35"/>
      <c r="F3186" s="35"/>
      <c r="G3186" s="35"/>
    </row>
    <row r="3187" spans="2:7" s="3" customFormat="1" ht="12" customHeight="1" x14ac:dyDescent="0.25">
      <c r="B3187" s="13"/>
      <c r="C3187" s="14"/>
      <c r="D3187" s="14"/>
      <c r="E3187" s="35"/>
      <c r="F3187" s="35"/>
      <c r="G3187" s="35"/>
    </row>
    <row r="3188" spans="2:7" s="3" customFormat="1" ht="12" customHeight="1" x14ac:dyDescent="0.25">
      <c r="B3188" s="13"/>
      <c r="C3188" s="14"/>
      <c r="D3188" s="14"/>
      <c r="E3188" s="35"/>
      <c r="F3188" s="35"/>
      <c r="G3188" s="35"/>
    </row>
    <row r="3189" spans="2:7" s="3" customFormat="1" ht="12" customHeight="1" x14ac:dyDescent="0.25">
      <c r="B3189" s="13"/>
      <c r="C3189" s="14"/>
      <c r="D3189" s="14"/>
      <c r="E3189" s="35"/>
      <c r="F3189" s="35"/>
      <c r="G3189" s="35"/>
    </row>
    <row r="3190" spans="2:7" s="3" customFormat="1" ht="12" customHeight="1" x14ac:dyDescent="0.25">
      <c r="B3190" s="13"/>
      <c r="C3190" s="14"/>
      <c r="D3190" s="14"/>
      <c r="E3190" s="35"/>
      <c r="F3190" s="35"/>
      <c r="G3190" s="35"/>
    </row>
    <row r="3191" spans="2:7" s="3" customFormat="1" ht="12" customHeight="1" x14ac:dyDescent="0.25">
      <c r="B3191" s="13"/>
      <c r="C3191" s="14"/>
      <c r="D3191" s="14"/>
      <c r="E3191" s="35"/>
      <c r="F3191" s="35"/>
      <c r="G3191" s="35"/>
    </row>
    <row r="3192" spans="2:7" s="3" customFormat="1" ht="12" customHeight="1" x14ac:dyDescent="0.25">
      <c r="B3192" s="13"/>
      <c r="C3192" s="14"/>
      <c r="D3192" s="14"/>
      <c r="E3192" s="35"/>
      <c r="F3192" s="35"/>
      <c r="G3192" s="35"/>
    </row>
    <row r="3193" spans="2:7" s="3" customFormat="1" ht="12" customHeight="1" x14ac:dyDescent="0.25">
      <c r="B3193" s="13"/>
      <c r="C3193" s="14"/>
      <c r="D3193" s="14"/>
      <c r="E3193" s="35"/>
      <c r="F3193" s="35"/>
      <c r="G3193" s="35"/>
    </row>
    <row r="3194" spans="2:7" s="4" customFormat="1" ht="20.100000000000001" customHeight="1" x14ac:dyDescent="0.25">
      <c r="B3194" s="17" t="s">
        <v>200</v>
      </c>
      <c r="C3194" s="18"/>
      <c r="D3194" s="19"/>
      <c r="E3194" s="36"/>
      <c r="F3194" s="36"/>
      <c r="G3194" s="44">
        <f>SUM(G3131:G3193)</f>
        <v>0</v>
      </c>
    </row>
    <row r="3195" spans="2:7" s="2" customFormat="1" ht="12" customHeight="1" x14ac:dyDescent="0.25">
      <c r="D3195" s="20" t="s">
        <v>1262</v>
      </c>
      <c r="E3195" s="33"/>
      <c r="F3195" s="33"/>
      <c r="G3195" s="33"/>
    </row>
    <row r="3196" spans="2:7" s="1" customFormat="1" ht="12.75" x14ac:dyDescent="0.25">
      <c r="B3196" s="6" t="s">
        <v>1</v>
      </c>
      <c r="E3196" s="32"/>
      <c r="F3196" s="32"/>
      <c r="G3196" s="32"/>
    </row>
    <row r="3197" spans="2:7" s="1" customFormat="1" ht="12.75" x14ac:dyDescent="0.25">
      <c r="B3197" s="6" t="s">
        <v>3</v>
      </c>
      <c r="E3197" s="32"/>
      <c r="F3197" s="32"/>
      <c r="G3197" s="32"/>
    </row>
    <row r="3198" spans="2:7" s="1" customFormat="1" ht="12.75" x14ac:dyDescent="0.25">
      <c r="B3198" s="6" t="s">
        <v>4</v>
      </c>
      <c r="E3198" s="32"/>
      <c r="F3198" s="32"/>
      <c r="G3198" s="32"/>
    </row>
    <row r="3199" spans="2:7" s="1" customFormat="1" ht="12.75" x14ac:dyDescent="0.25">
      <c r="B3199" s="7" t="s">
        <v>5</v>
      </c>
      <c r="E3199" s="32"/>
      <c r="F3199" s="32"/>
      <c r="G3199" s="32"/>
    </row>
    <row r="3200" spans="2:7" s="1" customFormat="1" ht="12.75" x14ac:dyDescent="0.25">
      <c r="B3200" s="8" t="s">
        <v>6</v>
      </c>
      <c r="E3200" s="32"/>
      <c r="F3200" s="32"/>
      <c r="G3200" s="32"/>
    </row>
    <row r="3201" spans="1:7" s="2" customFormat="1" ht="12" x14ac:dyDescent="0.25">
      <c r="E3201" s="33"/>
      <c r="F3201" s="33"/>
      <c r="G3201" s="42" t="s">
        <v>1263</v>
      </c>
    </row>
    <row r="3202" spans="1:7" s="3" customFormat="1" ht="27.4" customHeight="1" x14ac:dyDescent="0.25">
      <c r="B3202" s="9" t="s">
        <v>8</v>
      </c>
      <c r="C3202" s="9" t="s">
        <v>9</v>
      </c>
      <c r="D3202" s="9" t="s">
        <v>10</v>
      </c>
      <c r="E3202" s="34" t="s">
        <v>11</v>
      </c>
      <c r="F3202" s="34" t="s">
        <v>12</v>
      </c>
      <c r="G3202" s="43" t="s">
        <v>13</v>
      </c>
    </row>
    <row r="3203" spans="1:7" s="3" customFormat="1" ht="24" customHeight="1" x14ac:dyDescent="0.25">
      <c r="A3203" s="3">
        <v>13673</v>
      </c>
      <c r="B3203" s="10" t="s">
        <v>1264</v>
      </c>
      <c r="C3203" s="11" t="s">
        <v>1263</v>
      </c>
      <c r="D3203" s="15"/>
      <c r="E3203" s="30"/>
      <c r="F3203" s="30"/>
      <c r="G3203" s="30"/>
    </row>
    <row r="3204" spans="1:7" s="3" customFormat="1" ht="12" customHeight="1" x14ac:dyDescent="0.25">
      <c r="B3204" s="13"/>
      <c r="C3204" s="14"/>
      <c r="D3204" s="14"/>
      <c r="E3204" s="35"/>
      <c r="F3204" s="35"/>
      <c r="G3204" s="35"/>
    </row>
    <row r="3205" spans="1:7" s="3" customFormat="1" ht="24" customHeight="1" x14ac:dyDescent="0.25">
      <c r="A3205" s="3">
        <v>13674</v>
      </c>
      <c r="B3205" s="10" t="s">
        <v>1265</v>
      </c>
      <c r="C3205" s="11" t="s">
        <v>1266</v>
      </c>
      <c r="D3205" s="15" t="s">
        <v>20</v>
      </c>
      <c r="E3205" s="30">
        <v>1</v>
      </c>
      <c r="F3205" s="31">
        <v>0</v>
      </c>
      <c r="G3205" s="30">
        <f>IF(D3205 = CHAR(37), E3205*F3205/100,E3205*F3205)</f>
        <v>0</v>
      </c>
    </row>
    <row r="3206" spans="1:7" s="3" customFormat="1" ht="12" customHeight="1" x14ac:dyDescent="0.25">
      <c r="B3206" s="13"/>
      <c r="C3206" s="14"/>
      <c r="D3206" s="14"/>
      <c r="E3206" s="35"/>
      <c r="F3206" s="35"/>
      <c r="G3206" s="35"/>
    </row>
    <row r="3207" spans="1:7" s="3" customFormat="1" ht="24" customHeight="1" x14ac:dyDescent="0.25">
      <c r="A3207" s="3">
        <v>13675</v>
      </c>
      <c r="B3207" s="10" t="s">
        <v>1267</v>
      </c>
      <c r="C3207" s="11" t="s">
        <v>1268</v>
      </c>
      <c r="D3207" s="15" t="s">
        <v>20</v>
      </c>
      <c r="E3207" s="30">
        <v>1</v>
      </c>
      <c r="F3207" s="31">
        <v>0</v>
      </c>
      <c r="G3207" s="30">
        <f>IF(D3207 = CHAR(37), E3207*F3207/100,E3207*F3207)</f>
        <v>0</v>
      </c>
    </row>
    <row r="3208" spans="1:7" s="3" customFormat="1" ht="12" customHeight="1" x14ac:dyDescent="0.25">
      <c r="B3208" s="13"/>
      <c r="C3208" s="14"/>
      <c r="D3208" s="14"/>
      <c r="E3208" s="35"/>
      <c r="F3208" s="35"/>
      <c r="G3208" s="35"/>
    </row>
    <row r="3209" spans="1:7" s="3" customFormat="1" ht="12" customHeight="1" x14ac:dyDescent="0.25">
      <c r="A3209" s="3">
        <v>13676</v>
      </c>
      <c r="B3209" s="10" t="s">
        <v>1269</v>
      </c>
      <c r="C3209" s="11" t="s">
        <v>1270</v>
      </c>
      <c r="D3209" s="15" t="s">
        <v>20</v>
      </c>
      <c r="E3209" s="30">
        <v>1</v>
      </c>
      <c r="F3209" s="31">
        <v>0</v>
      </c>
      <c r="G3209" s="30">
        <f>IF(D3209 = CHAR(37), E3209*F3209/100,E3209*F3209)</f>
        <v>0</v>
      </c>
    </row>
    <row r="3210" spans="1:7" s="3" customFormat="1" ht="12" customHeight="1" x14ac:dyDescent="0.25">
      <c r="B3210" s="13"/>
      <c r="C3210" s="14"/>
      <c r="D3210" s="14"/>
      <c r="E3210" s="35"/>
      <c r="F3210" s="35"/>
      <c r="G3210" s="35"/>
    </row>
    <row r="3211" spans="1:7" s="3" customFormat="1" ht="12" customHeight="1" x14ac:dyDescent="0.25">
      <c r="A3211" s="3">
        <v>13677</v>
      </c>
      <c r="B3211" s="10" t="s">
        <v>1257</v>
      </c>
      <c r="C3211" s="11" t="s">
        <v>1271</v>
      </c>
      <c r="D3211" s="15" t="s">
        <v>20</v>
      </c>
      <c r="E3211" s="30">
        <v>1</v>
      </c>
      <c r="F3211" s="31">
        <v>0</v>
      </c>
      <c r="G3211" s="30">
        <f>IF(D3211 = CHAR(37), E3211*F3211/100,E3211*F3211)</f>
        <v>0</v>
      </c>
    </row>
    <row r="3212" spans="1:7" s="3" customFormat="1" ht="12" customHeight="1" x14ac:dyDescent="0.25">
      <c r="B3212" s="13"/>
      <c r="C3212" s="14"/>
      <c r="D3212" s="14"/>
      <c r="E3212" s="35"/>
      <c r="F3212" s="35"/>
      <c r="G3212" s="35"/>
    </row>
    <row r="3213" spans="1:7" s="3" customFormat="1" ht="12" customHeight="1" x14ac:dyDescent="0.25">
      <c r="A3213" s="3">
        <v>13822</v>
      </c>
      <c r="B3213" s="10" t="s">
        <v>1272</v>
      </c>
      <c r="C3213" s="11" t="s">
        <v>1273</v>
      </c>
      <c r="D3213" s="15" t="s">
        <v>249</v>
      </c>
      <c r="E3213" s="30">
        <v>2</v>
      </c>
      <c r="F3213" s="31">
        <v>0</v>
      </c>
      <c r="G3213" s="30">
        <f>IF(D3213 = CHAR(37), E3213*F3213/100,E3213*F3213)</f>
        <v>0</v>
      </c>
    </row>
    <row r="3214" spans="1:7" s="3" customFormat="1" ht="12" customHeight="1" x14ac:dyDescent="0.25">
      <c r="B3214" s="13"/>
      <c r="C3214" s="14"/>
      <c r="D3214" s="14"/>
      <c r="E3214" s="35"/>
      <c r="F3214" s="35"/>
      <c r="G3214" s="35"/>
    </row>
    <row r="3215" spans="1:7" s="3" customFormat="1" ht="12" customHeight="1" x14ac:dyDescent="0.25">
      <c r="A3215" s="3">
        <v>13823</v>
      </c>
      <c r="B3215" s="10" t="s">
        <v>1274</v>
      </c>
      <c r="C3215" s="11" t="s">
        <v>1275</v>
      </c>
      <c r="D3215" s="15" t="s">
        <v>249</v>
      </c>
      <c r="E3215" s="30">
        <v>1</v>
      </c>
      <c r="F3215" s="31">
        <v>0</v>
      </c>
      <c r="G3215" s="30">
        <f>IF(D3215 = CHAR(37), E3215*F3215/100,E3215*F3215)</f>
        <v>0</v>
      </c>
    </row>
    <row r="3216" spans="1:7" s="3" customFormat="1" ht="12" customHeight="1" x14ac:dyDescent="0.25">
      <c r="B3216" s="13"/>
      <c r="C3216" s="14"/>
      <c r="D3216" s="14"/>
      <c r="E3216" s="35"/>
      <c r="F3216" s="35"/>
      <c r="G3216" s="35"/>
    </row>
    <row r="3217" spans="1:7" s="3" customFormat="1" ht="12" customHeight="1" x14ac:dyDescent="0.25">
      <c r="A3217" s="3">
        <v>13824</v>
      </c>
      <c r="B3217" s="10" t="s">
        <v>1276</v>
      </c>
      <c r="C3217" s="11" t="s">
        <v>1277</v>
      </c>
      <c r="D3217" s="15" t="s">
        <v>249</v>
      </c>
      <c r="E3217" s="30">
        <v>1</v>
      </c>
      <c r="F3217" s="31">
        <v>0</v>
      </c>
      <c r="G3217" s="30">
        <f>IF(D3217 = CHAR(37), E3217*F3217/100,E3217*F3217)</f>
        <v>0</v>
      </c>
    </row>
    <row r="3218" spans="1:7" s="3" customFormat="1" ht="12" customHeight="1" x14ac:dyDescent="0.25">
      <c r="B3218" s="13"/>
      <c r="C3218" s="14"/>
      <c r="D3218" s="14"/>
      <c r="E3218" s="35"/>
      <c r="F3218" s="35"/>
      <c r="G3218" s="35"/>
    </row>
    <row r="3219" spans="1:7" s="3" customFormat="1" ht="12" customHeight="1" x14ac:dyDescent="0.25">
      <c r="A3219" s="3">
        <v>13825</v>
      </c>
      <c r="B3219" s="10" t="s">
        <v>1278</v>
      </c>
      <c r="C3219" s="11" t="s">
        <v>1279</v>
      </c>
      <c r="D3219" s="15" t="s">
        <v>20</v>
      </c>
      <c r="E3219" s="30">
        <v>1</v>
      </c>
      <c r="F3219" s="31">
        <v>0</v>
      </c>
      <c r="G3219" s="30">
        <f>IF(D3219 = CHAR(37), E3219*F3219/100,E3219*F3219)</f>
        <v>0</v>
      </c>
    </row>
    <row r="3220" spans="1:7" s="3" customFormat="1" ht="12" customHeight="1" x14ac:dyDescent="0.25">
      <c r="B3220" s="13"/>
      <c r="C3220" s="14"/>
      <c r="D3220" s="14"/>
      <c r="E3220" s="35"/>
      <c r="F3220" s="35"/>
      <c r="G3220" s="35"/>
    </row>
    <row r="3221" spans="1:7" s="3" customFormat="1" ht="12" customHeight="1" x14ac:dyDescent="0.25">
      <c r="B3221" s="13"/>
      <c r="C3221" s="14"/>
      <c r="D3221" s="14"/>
      <c r="E3221" s="35"/>
      <c r="F3221" s="35"/>
      <c r="G3221" s="35"/>
    </row>
    <row r="3222" spans="1:7" s="3" customFormat="1" ht="12" customHeight="1" x14ac:dyDescent="0.25">
      <c r="B3222" s="13"/>
      <c r="C3222" s="14"/>
      <c r="D3222" s="14"/>
      <c r="E3222" s="35"/>
      <c r="F3222" s="35"/>
      <c r="G3222" s="35"/>
    </row>
    <row r="3223" spans="1:7" s="3" customFormat="1" ht="12" customHeight="1" x14ac:dyDescent="0.25">
      <c r="B3223" s="13"/>
      <c r="C3223" s="14"/>
      <c r="D3223" s="14"/>
      <c r="E3223" s="35"/>
      <c r="F3223" s="35"/>
      <c r="G3223" s="35"/>
    </row>
    <row r="3224" spans="1:7" s="3" customFormat="1" ht="12" customHeight="1" x14ac:dyDescent="0.25">
      <c r="B3224" s="13"/>
      <c r="C3224" s="14"/>
      <c r="D3224" s="14"/>
      <c r="E3224" s="35"/>
      <c r="F3224" s="35"/>
      <c r="G3224" s="35"/>
    </row>
    <row r="3225" spans="1:7" s="3" customFormat="1" ht="12" customHeight="1" x14ac:dyDescent="0.25">
      <c r="B3225" s="13"/>
      <c r="C3225" s="14"/>
      <c r="D3225" s="14"/>
      <c r="E3225" s="35"/>
      <c r="F3225" s="35"/>
      <c r="G3225" s="35"/>
    </row>
    <row r="3226" spans="1:7" s="3" customFormat="1" ht="12" customHeight="1" x14ac:dyDescent="0.25">
      <c r="B3226" s="13"/>
      <c r="C3226" s="14"/>
      <c r="D3226" s="14"/>
      <c r="E3226" s="35"/>
      <c r="F3226" s="35"/>
      <c r="G3226" s="35"/>
    </row>
    <row r="3227" spans="1:7" s="3" customFormat="1" ht="12" customHeight="1" x14ac:dyDescent="0.25">
      <c r="B3227" s="13"/>
      <c r="C3227" s="14"/>
      <c r="D3227" s="14"/>
      <c r="E3227" s="35"/>
      <c r="F3227" s="35"/>
      <c r="G3227" s="35"/>
    </row>
    <row r="3228" spans="1:7" s="3" customFormat="1" ht="12" customHeight="1" x14ac:dyDescent="0.25">
      <c r="B3228" s="13"/>
      <c r="C3228" s="14"/>
      <c r="D3228" s="14"/>
      <c r="E3228" s="35"/>
      <c r="F3228" s="35"/>
      <c r="G3228" s="35"/>
    </row>
    <row r="3229" spans="1:7" s="3" customFormat="1" ht="12" customHeight="1" x14ac:dyDescent="0.25">
      <c r="B3229" s="13"/>
      <c r="C3229" s="14"/>
      <c r="D3229" s="14"/>
      <c r="E3229" s="35"/>
      <c r="F3229" s="35"/>
      <c r="G3229" s="35"/>
    </row>
    <row r="3230" spans="1:7" s="3" customFormat="1" ht="12" customHeight="1" x14ac:dyDescent="0.25">
      <c r="B3230" s="13"/>
      <c r="C3230" s="14"/>
      <c r="D3230" s="14"/>
      <c r="E3230" s="35"/>
      <c r="F3230" s="35"/>
      <c r="G3230" s="35"/>
    </row>
    <row r="3231" spans="1:7" s="3" customFormat="1" ht="12" customHeight="1" x14ac:dyDescent="0.25">
      <c r="B3231" s="13"/>
      <c r="C3231" s="14"/>
      <c r="D3231" s="14"/>
      <c r="E3231" s="35"/>
      <c r="F3231" s="35"/>
      <c r="G3231" s="35"/>
    </row>
    <row r="3232" spans="1:7" s="3" customFormat="1" ht="12" customHeight="1" x14ac:dyDescent="0.25">
      <c r="B3232" s="13"/>
      <c r="C3232" s="14"/>
      <c r="D3232" s="14"/>
      <c r="E3232" s="35"/>
      <c r="F3232" s="35"/>
      <c r="G3232" s="35"/>
    </row>
    <row r="3233" spans="2:7" s="3" customFormat="1" ht="12" customHeight="1" x14ac:dyDescent="0.25">
      <c r="B3233" s="13"/>
      <c r="C3233" s="14"/>
      <c r="D3233" s="14"/>
      <c r="E3233" s="35"/>
      <c r="F3233" s="35"/>
      <c r="G3233" s="35"/>
    </row>
    <row r="3234" spans="2:7" s="3" customFormat="1" ht="12" customHeight="1" x14ac:dyDescent="0.25">
      <c r="B3234" s="13"/>
      <c r="C3234" s="14"/>
      <c r="D3234" s="14"/>
      <c r="E3234" s="35"/>
      <c r="F3234" s="35"/>
      <c r="G3234" s="35"/>
    </row>
    <row r="3235" spans="2:7" s="3" customFormat="1" ht="12" customHeight="1" x14ac:dyDescent="0.25">
      <c r="B3235" s="13"/>
      <c r="C3235" s="14"/>
      <c r="D3235" s="14"/>
      <c r="E3235" s="35"/>
      <c r="F3235" s="35"/>
      <c r="G3235" s="35"/>
    </row>
    <row r="3236" spans="2:7" s="3" customFormat="1" ht="12" customHeight="1" x14ac:dyDescent="0.25">
      <c r="B3236" s="13"/>
      <c r="C3236" s="14"/>
      <c r="D3236" s="14"/>
      <c r="E3236" s="35"/>
      <c r="F3236" s="35"/>
      <c r="G3236" s="35"/>
    </row>
    <row r="3237" spans="2:7" s="3" customFormat="1" ht="12" customHeight="1" x14ac:dyDescent="0.25">
      <c r="B3237" s="13"/>
      <c r="C3237" s="14"/>
      <c r="D3237" s="14"/>
      <c r="E3237" s="35"/>
      <c r="F3237" s="35"/>
      <c r="G3237" s="35"/>
    </row>
    <row r="3238" spans="2:7" s="3" customFormat="1" ht="12" customHeight="1" x14ac:dyDescent="0.25">
      <c r="B3238" s="13"/>
      <c r="C3238" s="14"/>
      <c r="D3238" s="14"/>
      <c r="E3238" s="35"/>
      <c r="F3238" s="35"/>
      <c r="G3238" s="35"/>
    </row>
    <row r="3239" spans="2:7" s="3" customFormat="1" ht="12" customHeight="1" x14ac:dyDescent="0.25">
      <c r="B3239" s="13"/>
      <c r="C3239" s="14"/>
      <c r="D3239" s="14"/>
      <c r="E3239" s="35"/>
      <c r="F3239" s="35"/>
      <c r="G3239" s="35"/>
    </row>
    <row r="3240" spans="2:7" s="3" customFormat="1" ht="12" customHeight="1" x14ac:dyDescent="0.25">
      <c r="B3240" s="13"/>
      <c r="C3240" s="14"/>
      <c r="D3240" s="14"/>
      <c r="E3240" s="35"/>
      <c r="F3240" s="35"/>
      <c r="G3240" s="35"/>
    </row>
    <row r="3241" spans="2:7" s="3" customFormat="1" ht="12" customHeight="1" x14ac:dyDescent="0.25">
      <c r="B3241" s="13"/>
      <c r="C3241" s="14"/>
      <c r="D3241" s="14"/>
      <c r="E3241" s="35"/>
      <c r="F3241" s="35"/>
      <c r="G3241" s="35"/>
    </row>
    <row r="3242" spans="2:7" s="3" customFormat="1" ht="12" customHeight="1" x14ac:dyDescent="0.25">
      <c r="B3242" s="13"/>
      <c r="C3242" s="14"/>
      <c r="D3242" s="14"/>
      <c r="E3242" s="35"/>
      <c r="F3242" s="35"/>
      <c r="G3242" s="35"/>
    </row>
    <row r="3243" spans="2:7" s="3" customFormat="1" ht="12" customHeight="1" x14ac:dyDescent="0.25">
      <c r="B3243" s="13"/>
      <c r="C3243" s="14"/>
      <c r="D3243" s="14"/>
      <c r="E3243" s="35"/>
      <c r="F3243" s="35"/>
      <c r="G3243" s="35"/>
    </row>
    <row r="3244" spans="2:7" s="3" customFormat="1" ht="12" customHeight="1" x14ac:dyDescent="0.25">
      <c r="B3244" s="13"/>
      <c r="C3244" s="14"/>
      <c r="D3244" s="14"/>
      <c r="E3244" s="35"/>
      <c r="F3244" s="35"/>
      <c r="G3244" s="35"/>
    </row>
    <row r="3245" spans="2:7" s="3" customFormat="1" ht="12" customHeight="1" x14ac:dyDescent="0.25">
      <c r="B3245" s="13"/>
      <c r="C3245" s="14"/>
      <c r="D3245" s="14"/>
      <c r="E3245" s="35"/>
      <c r="F3245" s="35"/>
      <c r="G3245" s="35"/>
    </row>
    <row r="3246" spans="2:7" s="3" customFormat="1" ht="12" customHeight="1" x14ac:dyDescent="0.25">
      <c r="B3246" s="13"/>
      <c r="C3246" s="14"/>
      <c r="D3246" s="14"/>
      <c r="E3246" s="35"/>
      <c r="F3246" s="35"/>
      <c r="G3246" s="35"/>
    </row>
    <row r="3247" spans="2:7" s="3" customFormat="1" ht="12" customHeight="1" x14ac:dyDescent="0.25">
      <c r="B3247" s="13"/>
      <c r="C3247" s="14"/>
      <c r="D3247" s="14"/>
      <c r="E3247" s="35"/>
      <c r="F3247" s="35"/>
      <c r="G3247" s="35"/>
    </row>
    <row r="3248" spans="2:7" s="3" customFormat="1" ht="12" customHeight="1" x14ac:dyDescent="0.25">
      <c r="B3248" s="13"/>
      <c r="C3248" s="14"/>
      <c r="D3248" s="14"/>
      <c r="E3248" s="35"/>
      <c r="F3248" s="35"/>
      <c r="G3248" s="35"/>
    </row>
    <row r="3249" spans="2:7" s="3" customFormat="1" ht="12" customHeight="1" x14ac:dyDescent="0.25">
      <c r="B3249" s="13"/>
      <c r="C3249" s="14"/>
      <c r="D3249" s="14"/>
      <c r="E3249" s="35"/>
      <c r="F3249" s="35"/>
      <c r="G3249" s="35"/>
    </row>
    <row r="3250" spans="2:7" s="3" customFormat="1" ht="12" customHeight="1" x14ac:dyDescent="0.25">
      <c r="B3250" s="13"/>
      <c r="C3250" s="14"/>
      <c r="D3250" s="14"/>
      <c r="E3250" s="35"/>
      <c r="F3250" s="35"/>
      <c r="G3250" s="35"/>
    </row>
    <row r="3251" spans="2:7" s="3" customFormat="1" ht="12" customHeight="1" x14ac:dyDescent="0.25">
      <c r="B3251" s="13"/>
      <c r="C3251" s="14"/>
      <c r="D3251" s="14"/>
      <c r="E3251" s="35"/>
      <c r="F3251" s="35"/>
      <c r="G3251" s="35"/>
    </row>
    <row r="3252" spans="2:7" s="3" customFormat="1" ht="12" customHeight="1" x14ac:dyDescent="0.25">
      <c r="B3252" s="13"/>
      <c r="C3252" s="14"/>
      <c r="D3252" s="14"/>
      <c r="E3252" s="35"/>
      <c r="F3252" s="35"/>
      <c r="G3252" s="35"/>
    </row>
    <row r="3253" spans="2:7" s="3" customFormat="1" ht="12" customHeight="1" x14ac:dyDescent="0.25">
      <c r="B3253" s="13"/>
      <c r="C3253" s="14"/>
      <c r="D3253" s="14"/>
      <c r="E3253" s="35"/>
      <c r="F3253" s="35"/>
      <c r="G3253" s="35"/>
    </row>
    <row r="3254" spans="2:7" s="3" customFormat="1" ht="12" customHeight="1" x14ac:dyDescent="0.25">
      <c r="B3254" s="13"/>
      <c r="C3254" s="14"/>
      <c r="D3254" s="14"/>
      <c r="E3254" s="35"/>
      <c r="F3254" s="35"/>
      <c r="G3254" s="35"/>
    </row>
    <row r="3255" spans="2:7" s="3" customFormat="1" ht="12" customHeight="1" x14ac:dyDescent="0.25">
      <c r="B3255" s="13"/>
      <c r="C3255" s="14"/>
      <c r="D3255" s="14"/>
      <c r="E3255" s="35"/>
      <c r="F3255" s="35"/>
      <c r="G3255" s="35"/>
    </row>
    <row r="3256" spans="2:7" s="3" customFormat="1" ht="12" customHeight="1" x14ac:dyDescent="0.25">
      <c r="B3256" s="13"/>
      <c r="C3256" s="14"/>
      <c r="D3256" s="14"/>
      <c r="E3256" s="35"/>
      <c r="F3256" s="35"/>
      <c r="G3256" s="35"/>
    </row>
    <row r="3257" spans="2:7" s="3" customFormat="1" ht="12" customHeight="1" x14ac:dyDescent="0.25">
      <c r="B3257" s="13"/>
      <c r="C3257" s="14"/>
      <c r="D3257" s="14"/>
      <c r="E3257" s="35"/>
      <c r="F3257" s="35"/>
      <c r="G3257" s="35"/>
    </row>
    <row r="3258" spans="2:7" s="3" customFormat="1" ht="12" customHeight="1" x14ac:dyDescent="0.25">
      <c r="B3258" s="13"/>
      <c r="C3258" s="14"/>
      <c r="D3258" s="14"/>
      <c r="E3258" s="35"/>
      <c r="F3258" s="35"/>
      <c r="G3258" s="35"/>
    </row>
    <row r="3259" spans="2:7" s="3" customFormat="1" ht="12" customHeight="1" x14ac:dyDescent="0.25">
      <c r="B3259" s="13"/>
      <c r="C3259" s="14"/>
      <c r="D3259" s="14"/>
      <c r="E3259" s="35"/>
      <c r="F3259" s="35"/>
      <c r="G3259" s="35"/>
    </row>
    <row r="3260" spans="2:7" s="3" customFormat="1" ht="12" customHeight="1" x14ac:dyDescent="0.25">
      <c r="B3260" s="13"/>
      <c r="C3260" s="14"/>
      <c r="D3260" s="14"/>
      <c r="E3260" s="35"/>
      <c r="F3260" s="35"/>
      <c r="G3260" s="35"/>
    </row>
    <row r="3261" spans="2:7" s="3" customFormat="1" ht="12" customHeight="1" x14ac:dyDescent="0.25">
      <c r="B3261" s="13"/>
      <c r="C3261" s="14"/>
      <c r="D3261" s="14"/>
      <c r="E3261" s="35"/>
      <c r="F3261" s="35"/>
      <c r="G3261" s="35"/>
    </row>
    <row r="3262" spans="2:7" s="3" customFormat="1" ht="12" customHeight="1" x14ac:dyDescent="0.25">
      <c r="B3262" s="13"/>
      <c r="C3262" s="14"/>
      <c r="D3262" s="14"/>
      <c r="E3262" s="35"/>
      <c r="F3262" s="35"/>
      <c r="G3262" s="35"/>
    </row>
    <row r="3263" spans="2:7" s="3" customFormat="1" ht="12" customHeight="1" x14ac:dyDescent="0.25">
      <c r="B3263" s="13"/>
      <c r="C3263" s="14"/>
      <c r="D3263" s="14"/>
      <c r="E3263" s="35"/>
      <c r="F3263" s="35"/>
      <c r="G3263" s="35"/>
    </row>
    <row r="3264" spans="2:7" s="4" customFormat="1" ht="20.100000000000001" customHeight="1" x14ac:dyDescent="0.25">
      <c r="B3264" s="17" t="s">
        <v>200</v>
      </c>
      <c r="C3264" s="18"/>
      <c r="D3264" s="19"/>
      <c r="E3264" s="36"/>
      <c r="F3264" s="36"/>
      <c r="G3264" s="44">
        <f>SUM(G3203:G3263)</f>
        <v>0</v>
      </c>
    </row>
    <row r="3265" spans="1:7" s="2" customFormat="1" ht="12" customHeight="1" x14ac:dyDescent="0.25">
      <c r="D3265" s="20" t="s">
        <v>1280</v>
      </c>
      <c r="E3265" s="33"/>
      <c r="F3265" s="33"/>
      <c r="G3265" s="33"/>
    </row>
    <row r="3266" spans="1:7" s="1" customFormat="1" ht="12.75" x14ac:dyDescent="0.25">
      <c r="B3266" s="6" t="s">
        <v>1</v>
      </c>
      <c r="E3266" s="32"/>
      <c r="F3266" s="32"/>
      <c r="G3266" s="32"/>
    </row>
    <row r="3267" spans="1:7" s="1" customFormat="1" ht="12.75" x14ac:dyDescent="0.25">
      <c r="B3267" s="6" t="s">
        <v>3</v>
      </c>
      <c r="E3267" s="32"/>
      <c r="F3267" s="32"/>
      <c r="G3267" s="32"/>
    </row>
    <row r="3268" spans="1:7" s="1" customFormat="1" ht="12.75" x14ac:dyDescent="0.25">
      <c r="B3268" s="6" t="s">
        <v>4</v>
      </c>
      <c r="E3268" s="32"/>
      <c r="F3268" s="32"/>
      <c r="G3268" s="32"/>
    </row>
    <row r="3269" spans="1:7" s="1" customFormat="1" ht="12.75" x14ac:dyDescent="0.25">
      <c r="B3269" s="7" t="s">
        <v>5</v>
      </c>
      <c r="E3269" s="32"/>
      <c r="F3269" s="32"/>
      <c r="G3269" s="32"/>
    </row>
    <row r="3270" spans="1:7" s="1" customFormat="1" ht="12.75" x14ac:dyDescent="0.25">
      <c r="B3270" s="8" t="s">
        <v>6</v>
      </c>
      <c r="E3270" s="32"/>
      <c r="F3270" s="32"/>
      <c r="G3270" s="32"/>
    </row>
    <row r="3271" spans="1:7" s="2" customFormat="1" ht="12" x14ac:dyDescent="0.25">
      <c r="E3271" s="33"/>
      <c r="F3271" s="33"/>
      <c r="G3271" s="42" t="s">
        <v>1281</v>
      </c>
    </row>
    <row r="3272" spans="1:7" s="3" customFormat="1" ht="27.4" customHeight="1" x14ac:dyDescent="0.25">
      <c r="B3272" s="9" t="s">
        <v>8</v>
      </c>
      <c r="C3272" s="9" t="s">
        <v>9</v>
      </c>
      <c r="D3272" s="9" t="s">
        <v>10</v>
      </c>
      <c r="E3272" s="34" t="s">
        <v>11</v>
      </c>
      <c r="F3272" s="34" t="s">
        <v>12</v>
      </c>
      <c r="G3272" s="43" t="s">
        <v>13</v>
      </c>
    </row>
    <row r="3273" spans="1:7" s="3" customFormat="1" ht="12" customHeight="1" x14ac:dyDescent="0.25">
      <c r="A3273" s="3">
        <v>13612</v>
      </c>
      <c r="B3273" s="10" t="s">
        <v>1282</v>
      </c>
      <c r="C3273" s="11" t="s">
        <v>1283</v>
      </c>
      <c r="D3273" s="15"/>
      <c r="E3273" s="30"/>
      <c r="F3273" s="30"/>
      <c r="G3273" s="30"/>
    </row>
    <row r="3274" spans="1:7" s="3" customFormat="1" ht="12" customHeight="1" x14ac:dyDescent="0.25">
      <c r="B3274" s="13"/>
      <c r="C3274" s="14"/>
      <c r="D3274" s="14"/>
      <c r="E3274" s="35"/>
      <c r="F3274" s="35"/>
      <c r="G3274" s="35"/>
    </row>
    <row r="3275" spans="1:7" s="3" customFormat="1" ht="12" customHeight="1" x14ac:dyDescent="0.25">
      <c r="A3275" s="3">
        <v>13613</v>
      </c>
      <c r="B3275" s="10" t="s">
        <v>1284</v>
      </c>
      <c r="C3275" s="11" t="s">
        <v>1285</v>
      </c>
      <c r="D3275" s="15"/>
      <c r="E3275" s="30"/>
      <c r="F3275" s="30"/>
      <c r="G3275" s="30"/>
    </row>
    <row r="3276" spans="1:7" s="3" customFormat="1" ht="12" customHeight="1" x14ac:dyDescent="0.25">
      <c r="B3276" s="13"/>
      <c r="C3276" s="14"/>
      <c r="D3276" s="14"/>
      <c r="E3276" s="35"/>
      <c r="F3276" s="35"/>
      <c r="G3276" s="35"/>
    </row>
    <row r="3277" spans="1:7" s="3" customFormat="1" ht="12" customHeight="1" x14ac:dyDescent="0.25">
      <c r="A3277" s="3">
        <v>13622</v>
      </c>
      <c r="B3277" s="10"/>
      <c r="C3277" s="11" t="s">
        <v>1286</v>
      </c>
      <c r="D3277" s="15"/>
      <c r="E3277" s="30"/>
      <c r="F3277" s="30"/>
      <c r="G3277" s="30"/>
    </row>
    <row r="3278" spans="1:7" s="3" customFormat="1" ht="12" customHeight="1" x14ac:dyDescent="0.25">
      <c r="B3278" s="13"/>
      <c r="C3278" s="14"/>
      <c r="D3278" s="14"/>
      <c r="E3278" s="35"/>
      <c r="F3278" s="35"/>
      <c r="G3278" s="35"/>
    </row>
    <row r="3279" spans="1:7" s="3" customFormat="1" ht="24" customHeight="1" x14ac:dyDescent="0.25">
      <c r="A3279" s="3">
        <v>13623</v>
      </c>
      <c r="B3279" s="10" t="s">
        <v>1287</v>
      </c>
      <c r="C3279" s="11" t="s">
        <v>1288</v>
      </c>
      <c r="D3279" s="15" t="s">
        <v>1289</v>
      </c>
      <c r="E3279" s="30">
        <v>20</v>
      </c>
      <c r="F3279" s="31">
        <v>0</v>
      </c>
      <c r="G3279" s="30">
        <f>IF(D3279 = CHAR(37), E3279*F3279/100,E3279*F3279)</f>
        <v>0</v>
      </c>
    </row>
    <row r="3280" spans="1:7" s="3" customFormat="1" ht="12" customHeight="1" x14ac:dyDescent="0.25">
      <c r="B3280" s="13"/>
      <c r="C3280" s="14"/>
      <c r="D3280" s="14"/>
      <c r="E3280" s="35"/>
      <c r="F3280" s="35"/>
      <c r="G3280" s="35"/>
    </row>
    <row r="3281" spans="1:7" s="3" customFormat="1" ht="12" customHeight="1" x14ac:dyDescent="0.25">
      <c r="A3281" s="3">
        <v>13624</v>
      </c>
      <c r="B3281" s="10" t="s">
        <v>1290</v>
      </c>
      <c r="C3281" s="11" t="s">
        <v>1291</v>
      </c>
      <c r="D3281" s="15" t="s">
        <v>249</v>
      </c>
      <c r="E3281" s="30">
        <v>2</v>
      </c>
      <c r="F3281" s="31">
        <v>0</v>
      </c>
      <c r="G3281" s="30">
        <f>IF(D3281 = CHAR(37), E3281*F3281/100,E3281*F3281)</f>
        <v>0</v>
      </c>
    </row>
    <row r="3282" spans="1:7" s="3" customFormat="1" ht="12" customHeight="1" x14ac:dyDescent="0.25">
      <c r="B3282" s="13"/>
      <c r="C3282" s="14"/>
      <c r="D3282" s="14"/>
      <c r="E3282" s="35"/>
      <c r="F3282" s="35"/>
      <c r="G3282" s="35"/>
    </row>
    <row r="3283" spans="1:7" s="3" customFormat="1" ht="12" customHeight="1" x14ac:dyDescent="0.25">
      <c r="A3283" s="3">
        <v>13625</v>
      </c>
      <c r="B3283" s="10" t="s">
        <v>1292</v>
      </c>
      <c r="C3283" s="11" t="s">
        <v>1293</v>
      </c>
      <c r="D3283" s="15"/>
      <c r="E3283" s="30"/>
      <c r="F3283" s="30"/>
      <c r="G3283" s="30"/>
    </row>
    <row r="3284" spans="1:7" s="3" customFormat="1" ht="12" customHeight="1" x14ac:dyDescent="0.25">
      <c r="B3284" s="13"/>
      <c r="C3284" s="14"/>
      <c r="D3284" s="14"/>
      <c r="E3284" s="35"/>
      <c r="F3284" s="35"/>
      <c r="G3284" s="35"/>
    </row>
    <row r="3285" spans="1:7" s="3" customFormat="1" ht="12" customHeight="1" x14ac:dyDescent="0.25">
      <c r="A3285" s="3">
        <v>13615</v>
      </c>
      <c r="B3285" s="10"/>
      <c r="C3285" s="11" t="s">
        <v>1294</v>
      </c>
      <c r="D3285" s="15"/>
      <c r="E3285" s="30"/>
      <c r="F3285" s="30"/>
      <c r="G3285" s="30"/>
    </row>
    <row r="3286" spans="1:7" s="3" customFormat="1" ht="12" customHeight="1" x14ac:dyDescent="0.25">
      <c r="B3286" s="13"/>
      <c r="C3286" s="14"/>
      <c r="D3286" s="14"/>
      <c r="E3286" s="35"/>
      <c r="F3286" s="35"/>
      <c r="G3286" s="35"/>
    </row>
    <row r="3287" spans="1:7" s="3" customFormat="1" ht="12" customHeight="1" x14ac:dyDescent="0.25">
      <c r="A3287" s="3">
        <v>13616</v>
      </c>
      <c r="B3287" s="10" t="s">
        <v>1295</v>
      </c>
      <c r="C3287" s="11" t="s">
        <v>1296</v>
      </c>
      <c r="D3287" s="15" t="s">
        <v>249</v>
      </c>
      <c r="E3287" s="30">
        <v>2</v>
      </c>
      <c r="F3287" s="31">
        <v>0</v>
      </c>
      <c r="G3287" s="30">
        <f>IF(D3287 = CHAR(37), E3287*F3287/100,E3287*F3287)</f>
        <v>0</v>
      </c>
    </row>
    <row r="3288" spans="1:7" s="3" customFormat="1" ht="12" customHeight="1" x14ac:dyDescent="0.25">
      <c r="B3288" s="13"/>
      <c r="C3288" s="14"/>
      <c r="D3288" s="14"/>
      <c r="E3288" s="35"/>
      <c r="F3288" s="35"/>
      <c r="G3288" s="35"/>
    </row>
    <row r="3289" spans="1:7" s="3" customFormat="1" ht="12" customHeight="1" x14ac:dyDescent="0.25">
      <c r="A3289" s="3">
        <v>13617</v>
      </c>
      <c r="B3289" s="10"/>
      <c r="C3289" s="11" t="s">
        <v>1297</v>
      </c>
      <c r="D3289" s="15"/>
      <c r="E3289" s="30"/>
      <c r="F3289" s="30"/>
      <c r="G3289" s="30"/>
    </row>
    <row r="3290" spans="1:7" s="3" customFormat="1" ht="12" customHeight="1" x14ac:dyDescent="0.25">
      <c r="B3290" s="13"/>
      <c r="C3290" s="14"/>
      <c r="D3290" s="14"/>
      <c r="E3290" s="35"/>
      <c r="F3290" s="35"/>
      <c r="G3290" s="35"/>
    </row>
    <row r="3291" spans="1:7" s="3" customFormat="1" ht="12" customHeight="1" x14ac:dyDescent="0.25">
      <c r="A3291" s="3">
        <v>13618</v>
      </c>
      <c r="B3291" s="10" t="s">
        <v>1298</v>
      </c>
      <c r="C3291" s="11" t="s">
        <v>1296</v>
      </c>
      <c r="D3291" s="15" t="s">
        <v>249</v>
      </c>
      <c r="E3291" s="30">
        <v>2</v>
      </c>
      <c r="F3291" s="31">
        <v>0</v>
      </c>
      <c r="G3291" s="30">
        <f>IF(D3291 = CHAR(37), E3291*F3291/100,E3291*F3291)</f>
        <v>0</v>
      </c>
    </row>
    <row r="3292" spans="1:7" s="3" customFormat="1" ht="12" customHeight="1" x14ac:dyDescent="0.25">
      <c r="B3292" s="13"/>
      <c r="C3292" s="14"/>
      <c r="D3292" s="14"/>
      <c r="E3292" s="35"/>
      <c r="F3292" s="35"/>
      <c r="G3292" s="35"/>
    </row>
    <row r="3293" spans="1:7" s="3" customFormat="1" ht="12" customHeight="1" x14ac:dyDescent="0.25">
      <c r="A3293" s="3">
        <v>13619</v>
      </c>
      <c r="B3293" s="10" t="s">
        <v>1299</v>
      </c>
      <c r="C3293" s="11" t="s">
        <v>1300</v>
      </c>
      <c r="D3293" s="15"/>
      <c r="E3293" s="30"/>
      <c r="F3293" s="30"/>
      <c r="G3293" s="30"/>
    </row>
    <row r="3294" spans="1:7" s="3" customFormat="1" ht="12" customHeight="1" x14ac:dyDescent="0.25">
      <c r="B3294" s="13"/>
      <c r="C3294" s="14"/>
      <c r="D3294" s="14"/>
      <c r="E3294" s="35"/>
      <c r="F3294" s="35"/>
      <c r="G3294" s="35"/>
    </row>
    <row r="3295" spans="1:7" s="3" customFormat="1" ht="12" customHeight="1" x14ac:dyDescent="0.25">
      <c r="A3295" s="3">
        <v>13620</v>
      </c>
      <c r="B3295" s="10"/>
      <c r="C3295" s="11" t="s">
        <v>1301</v>
      </c>
      <c r="D3295" s="15"/>
      <c r="E3295" s="30"/>
      <c r="F3295" s="30"/>
      <c r="G3295" s="30"/>
    </row>
    <row r="3296" spans="1:7" s="3" customFormat="1" ht="12" customHeight="1" x14ac:dyDescent="0.25">
      <c r="B3296" s="13"/>
      <c r="C3296" s="14"/>
      <c r="D3296" s="14"/>
      <c r="E3296" s="35"/>
      <c r="F3296" s="35"/>
      <c r="G3296" s="35"/>
    </row>
    <row r="3297" spans="1:7" s="3" customFormat="1" ht="12" customHeight="1" x14ac:dyDescent="0.25">
      <c r="A3297" s="3">
        <v>13621</v>
      </c>
      <c r="B3297" s="10" t="s">
        <v>1302</v>
      </c>
      <c r="C3297" s="11" t="s">
        <v>1296</v>
      </c>
      <c r="D3297" s="15" t="s">
        <v>249</v>
      </c>
      <c r="E3297" s="30">
        <v>2</v>
      </c>
      <c r="F3297" s="31">
        <v>0</v>
      </c>
      <c r="G3297" s="30">
        <f>IF(D3297 = CHAR(37), E3297*F3297/100,E3297*F3297)</f>
        <v>0</v>
      </c>
    </row>
    <row r="3298" spans="1:7" s="3" customFormat="1" ht="12" customHeight="1" x14ac:dyDescent="0.25">
      <c r="B3298" s="13"/>
      <c r="C3298" s="14"/>
      <c r="D3298" s="14"/>
      <c r="E3298" s="35"/>
      <c r="F3298" s="35"/>
      <c r="G3298" s="35"/>
    </row>
    <row r="3299" spans="1:7" s="3" customFormat="1" ht="12" customHeight="1" x14ac:dyDescent="0.25">
      <c r="A3299" s="3">
        <v>13614</v>
      </c>
      <c r="B3299" s="10"/>
      <c r="C3299" s="11" t="s">
        <v>1303</v>
      </c>
      <c r="D3299" s="15"/>
      <c r="E3299" s="30"/>
      <c r="F3299" s="30"/>
      <c r="G3299" s="30"/>
    </row>
    <row r="3300" spans="1:7" s="3" customFormat="1" ht="12" customHeight="1" x14ac:dyDescent="0.25">
      <c r="B3300" s="13"/>
      <c r="C3300" s="14"/>
      <c r="D3300" s="14"/>
      <c r="E3300" s="35"/>
      <c r="F3300" s="35"/>
      <c r="G3300" s="35"/>
    </row>
    <row r="3301" spans="1:7" s="3" customFormat="1" ht="12" customHeight="1" x14ac:dyDescent="0.25">
      <c r="A3301" s="3">
        <v>13626</v>
      </c>
      <c r="B3301" s="10" t="s">
        <v>1304</v>
      </c>
      <c r="C3301" s="11" t="s">
        <v>1296</v>
      </c>
      <c r="D3301" s="15" t="s">
        <v>249</v>
      </c>
      <c r="E3301" s="30">
        <v>2</v>
      </c>
      <c r="F3301" s="31">
        <v>0</v>
      </c>
      <c r="G3301" s="30">
        <f>IF(D3301 = CHAR(37), E3301*F3301/100,E3301*F3301)</f>
        <v>0</v>
      </c>
    </row>
    <row r="3302" spans="1:7" s="3" customFormat="1" ht="12" customHeight="1" x14ac:dyDescent="0.25">
      <c r="B3302" s="13"/>
      <c r="C3302" s="14"/>
      <c r="D3302" s="14"/>
      <c r="E3302" s="35"/>
      <c r="F3302" s="35"/>
      <c r="G3302" s="35"/>
    </row>
    <row r="3303" spans="1:7" s="3" customFormat="1" ht="12" customHeight="1" x14ac:dyDescent="0.25">
      <c r="A3303" s="3">
        <v>13627</v>
      </c>
      <c r="B3303" s="10"/>
      <c r="C3303" s="11" t="s">
        <v>1305</v>
      </c>
      <c r="D3303" s="15"/>
      <c r="E3303" s="30"/>
      <c r="F3303" s="30"/>
      <c r="G3303" s="30"/>
    </row>
    <row r="3304" spans="1:7" s="3" customFormat="1" ht="12" customHeight="1" x14ac:dyDescent="0.25">
      <c r="B3304" s="13"/>
      <c r="C3304" s="14"/>
      <c r="D3304" s="14"/>
      <c r="E3304" s="35"/>
      <c r="F3304" s="35"/>
      <c r="G3304" s="35"/>
    </row>
    <row r="3305" spans="1:7" s="3" customFormat="1" ht="12" customHeight="1" x14ac:dyDescent="0.25">
      <c r="A3305" s="3">
        <v>13628</v>
      </c>
      <c r="B3305" s="10" t="s">
        <v>1306</v>
      </c>
      <c r="C3305" s="11" t="s">
        <v>1307</v>
      </c>
      <c r="D3305" s="15" t="s">
        <v>249</v>
      </c>
      <c r="E3305" s="30">
        <v>2</v>
      </c>
      <c r="F3305" s="31">
        <v>0</v>
      </c>
      <c r="G3305" s="30">
        <f>IF(D3305 = CHAR(37), E3305*F3305/100,E3305*F3305)</f>
        <v>0</v>
      </c>
    </row>
    <row r="3306" spans="1:7" s="3" customFormat="1" ht="12" customHeight="1" x14ac:dyDescent="0.25">
      <c r="B3306" s="13"/>
      <c r="C3306" s="14"/>
      <c r="D3306" s="14"/>
      <c r="E3306" s="35"/>
      <c r="F3306" s="35"/>
      <c r="G3306" s="35"/>
    </row>
    <row r="3307" spans="1:7" s="3" customFormat="1" ht="24" customHeight="1" x14ac:dyDescent="0.25">
      <c r="A3307" s="3">
        <v>13629</v>
      </c>
      <c r="B3307" s="10"/>
      <c r="C3307" s="11" t="s">
        <v>1308</v>
      </c>
      <c r="D3307" s="15"/>
      <c r="E3307" s="30"/>
      <c r="F3307" s="30"/>
      <c r="G3307" s="30"/>
    </row>
    <row r="3308" spans="1:7" s="3" customFormat="1" ht="12" customHeight="1" x14ac:dyDescent="0.25">
      <c r="B3308" s="13"/>
      <c r="C3308" s="14"/>
      <c r="D3308" s="14"/>
      <c r="E3308" s="35"/>
      <c r="F3308" s="35"/>
      <c r="G3308" s="35"/>
    </row>
    <row r="3309" spans="1:7" s="3" customFormat="1" ht="12" customHeight="1" x14ac:dyDescent="0.25">
      <c r="A3309" s="3">
        <v>13630</v>
      </c>
      <c r="B3309" s="10"/>
      <c r="C3309" s="11" t="s">
        <v>1309</v>
      </c>
      <c r="D3309" s="15"/>
      <c r="E3309" s="30"/>
      <c r="F3309" s="30"/>
      <c r="G3309" s="30"/>
    </row>
    <row r="3310" spans="1:7" s="3" customFormat="1" ht="12" customHeight="1" x14ac:dyDescent="0.25">
      <c r="B3310" s="13"/>
      <c r="C3310" s="14"/>
      <c r="D3310" s="14"/>
      <c r="E3310" s="35"/>
      <c r="F3310" s="35"/>
      <c r="G3310" s="35"/>
    </row>
    <row r="3311" spans="1:7" s="3" customFormat="1" ht="12" customHeight="1" x14ac:dyDescent="0.25">
      <c r="A3311" s="3">
        <v>13631</v>
      </c>
      <c r="B3311" s="10" t="s">
        <v>1310</v>
      </c>
      <c r="C3311" s="11" t="s">
        <v>1307</v>
      </c>
      <c r="D3311" s="15" t="s">
        <v>249</v>
      </c>
      <c r="E3311" s="30">
        <v>2</v>
      </c>
      <c r="F3311" s="31">
        <v>0</v>
      </c>
      <c r="G3311" s="30">
        <f>IF(D3311 = CHAR(37), E3311*F3311/100,E3311*F3311)</f>
        <v>0</v>
      </c>
    </row>
    <row r="3312" spans="1:7" s="3" customFormat="1" ht="12" customHeight="1" x14ac:dyDescent="0.25">
      <c r="B3312" s="13"/>
      <c r="C3312" s="14"/>
      <c r="D3312" s="14"/>
      <c r="E3312" s="35"/>
      <c r="F3312" s="35"/>
      <c r="G3312" s="35"/>
    </row>
    <row r="3313" spans="1:7" s="3" customFormat="1" ht="12" customHeight="1" x14ac:dyDescent="0.25">
      <c r="A3313" s="3">
        <v>13632</v>
      </c>
      <c r="B3313" s="10"/>
      <c r="C3313" s="11" t="s">
        <v>1311</v>
      </c>
      <c r="D3313" s="15"/>
      <c r="E3313" s="30"/>
      <c r="F3313" s="30"/>
      <c r="G3313" s="30"/>
    </row>
    <row r="3314" spans="1:7" s="3" customFormat="1" ht="12" customHeight="1" x14ac:dyDescent="0.25">
      <c r="B3314" s="13"/>
      <c r="C3314" s="14"/>
      <c r="D3314" s="14"/>
      <c r="E3314" s="35"/>
      <c r="F3314" s="35"/>
      <c r="G3314" s="35"/>
    </row>
    <row r="3315" spans="1:7" s="3" customFormat="1" ht="12" customHeight="1" x14ac:dyDescent="0.25">
      <c r="A3315" s="3">
        <v>13633</v>
      </c>
      <c r="B3315" s="10"/>
      <c r="C3315" s="11" t="s">
        <v>1312</v>
      </c>
      <c r="D3315" s="15"/>
      <c r="E3315" s="30"/>
      <c r="F3315" s="30"/>
      <c r="G3315" s="30"/>
    </row>
    <row r="3316" spans="1:7" s="3" customFormat="1" ht="12" customHeight="1" x14ac:dyDescent="0.25">
      <c r="B3316" s="13"/>
      <c r="C3316" s="14"/>
      <c r="D3316" s="14"/>
      <c r="E3316" s="35"/>
      <c r="F3316" s="35"/>
      <c r="G3316" s="35"/>
    </row>
    <row r="3317" spans="1:7" s="3" customFormat="1" ht="12" customHeight="1" x14ac:dyDescent="0.25">
      <c r="A3317" s="3">
        <v>13634</v>
      </c>
      <c r="B3317" s="10" t="s">
        <v>1313</v>
      </c>
      <c r="C3317" s="11" t="s">
        <v>1314</v>
      </c>
      <c r="D3317" s="15" t="s">
        <v>249</v>
      </c>
      <c r="E3317" s="30">
        <v>7</v>
      </c>
      <c r="F3317" s="31">
        <v>0</v>
      </c>
      <c r="G3317" s="30">
        <f>IF(D3317 = CHAR(37), E3317*F3317/100,E3317*F3317)</f>
        <v>0</v>
      </c>
    </row>
    <row r="3318" spans="1:7" s="3" customFormat="1" ht="12" customHeight="1" x14ac:dyDescent="0.25">
      <c r="B3318" s="13"/>
      <c r="C3318" s="14"/>
      <c r="D3318" s="14"/>
      <c r="E3318" s="35"/>
      <c r="F3318" s="35"/>
      <c r="G3318" s="35"/>
    </row>
    <row r="3319" spans="1:7" s="3" customFormat="1" ht="12" customHeight="1" x14ac:dyDescent="0.25">
      <c r="A3319" s="3">
        <v>13635</v>
      </c>
      <c r="B3319" s="10"/>
      <c r="C3319" s="11" t="s">
        <v>1315</v>
      </c>
      <c r="D3319" s="15"/>
      <c r="E3319" s="30"/>
      <c r="F3319" s="30"/>
      <c r="G3319" s="30"/>
    </row>
    <row r="3320" spans="1:7" s="3" customFormat="1" ht="12" customHeight="1" x14ac:dyDescent="0.25">
      <c r="B3320" s="13"/>
      <c r="C3320" s="14"/>
      <c r="D3320" s="14"/>
      <c r="E3320" s="35"/>
      <c r="F3320" s="35"/>
      <c r="G3320" s="35"/>
    </row>
    <row r="3321" spans="1:7" s="3" customFormat="1" ht="12" customHeight="1" x14ac:dyDescent="0.25">
      <c r="A3321" s="3">
        <v>13636</v>
      </c>
      <c r="B3321" s="10" t="s">
        <v>1316</v>
      </c>
      <c r="C3321" s="11" t="s">
        <v>1314</v>
      </c>
      <c r="D3321" s="15" t="s">
        <v>249</v>
      </c>
      <c r="E3321" s="30">
        <v>7</v>
      </c>
      <c r="F3321" s="31">
        <v>0</v>
      </c>
      <c r="G3321" s="30">
        <f>IF(D3321 = CHAR(37), E3321*F3321/100,E3321*F3321)</f>
        <v>0</v>
      </c>
    </row>
    <row r="3322" spans="1:7" s="3" customFormat="1" ht="12" customHeight="1" x14ac:dyDescent="0.25">
      <c r="B3322" s="13"/>
      <c r="C3322" s="14"/>
      <c r="D3322" s="14"/>
      <c r="E3322" s="35"/>
      <c r="F3322" s="35"/>
      <c r="G3322" s="35"/>
    </row>
    <row r="3323" spans="1:7" s="3" customFormat="1" ht="12" customHeight="1" x14ac:dyDescent="0.25">
      <c r="A3323" s="3">
        <v>13637</v>
      </c>
      <c r="B3323" s="10"/>
      <c r="C3323" s="11" t="s">
        <v>1317</v>
      </c>
      <c r="D3323" s="15"/>
      <c r="E3323" s="30"/>
      <c r="F3323" s="30"/>
      <c r="G3323" s="30"/>
    </row>
    <row r="3324" spans="1:7" s="3" customFormat="1" ht="12" customHeight="1" x14ac:dyDescent="0.25">
      <c r="B3324" s="13"/>
      <c r="C3324" s="14"/>
      <c r="D3324" s="14"/>
      <c r="E3324" s="35"/>
      <c r="F3324" s="35"/>
      <c r="G3324" s="35"/>
    </row>
    <row r="3325" spans="1:7" s="3" customFormat="1" ht="12" customHeight="1" x14ac:dyDescent="0.25">
      <c r="A3325" s="3">
        <v>13638</v>
      </c>
      <c r="B3325" s="10" t="s">
        <v>1318</v>
      </c>
      <c r="C3325" s="11" t="s">
        <v>1319</v>
      </c>
      <c r="D3325" s="15" t="s">
        <v>249</v>
      </c>
      <c r="E3325" s="30">
        <v>10</v>
      </c>
      <c r="F3325" s="31">
        <v>0</v>
      </c>
      <c r="G3325" s="30">
        <f>IF(D3325 = CHAR(37), E3325*F3325/100,E3325*F3325)</f>
        <v>0</v>
      </c>
    </row>
    <row r="3326" spans="1:7" s="3" customFormat="1" ht="12" customHeight="1" x14ac:dyDescent="0.25">
      <c r="B3326" s="13"/>
      <c r="C3326" s="14"/>
      <c r="D3326" s="14"/>
      <c r="E3326" s="35"/>
      <c r="F3326" s="35"/>
      <c r="G3326" s="35"/>
    </row>
    <row r="3327" spans="1:7" s="3" customFormat="1" ht="12" customHeight="1" x14ac:dyDescent="0.25">
      <c r="B3327" s="13"/>
      <c r="C3327" s="14"/>
      <c r="D3327" s="14"/>
      <c r="E3327" s="35"/>
      <c r="F3327" s="35"/>
      <c r="G3327" s="35"/>
    </row>
    <row r="3328" spans="1:7" s="3" customFormat="1" ht="12" customHeight="1" x14ac:dyDescent="0.25">
      <c r="B3328" s="13"/>
      <c r="C3328" s="14"/>
      <c r="D3328" s="14"/>
      <c r="E3328" s="35"/>
      <c r="F3328" s="35"/>
      <c r="G3328" s="35"/>
    </row>
    <row r="3329" spans="1:7" s="3" customFormat="1" ht="12" customHeight="1" x14ac:dyDescent="0.25">
      <c r="B3329" s="13"/>
      <c r="C3329" s="14"/>
      <c r="D3329" s="14"/>
      <c r="E3329" s="35"/>
      <c r="F3329" s="35"/>
      <c r="G3329" s="35"/>
    </row>
    <row r="3330" spans="1:7" s="3" customFormat="1" ht="12" customHeight="1" x14ac:dyDescent="0.25">
      <c r="B3330" s="13"/>
      <c r="C3330" s="14"/>
      <c r="D3330" s="14"/>
      <c r="E3330" s="35"/>
      <c r="F3330" s="35"/>
      <c r="G3330" s="35"/>
    </row>
    <row r="3331" spans="1:7" s="3" customFormat="1" ht="12" customHeight="1" x14ac:dyDescent="0.25">
      <c r="B3331" s="13"/>
      <c r="C3331" s="14"/>
      <c r="D3331" s="14"/>
      <c r="E3331" s="35"/>
      <c r="F3331" s="35"/>
      <c r="G3331" s="35"/>
    </row>
    <row r="3332" spans="1:7" s="3" customFormat="1" ht="12" customHeight="1" x14ac:dyDescent="0.25">
      <c r="B3332" s="13"/>
      <c r="C3332" s="14"/>
      <c r="D3332" s="14"/>
      <c r="E3332" s="35"/>
      <c r="F3332" s="35"/>
      <c r="G3332" s="35"/>
    </row>
    <row r="3333" spans="1:7" s="3" customFormat="1" ht="12" customHeight="1" x14ac:dyDescent="0.25">
      <c r="B3333" s="13"/>
      <c r="C3333" s="14"/>
      <c r="D3333" s="14"/>
      <c r="E3333" s="35"/>
      <c r="F3333" s="35"/>
      <c r="G3333" s="35"/>
    </row>
    <row r="3334" spans="1:7" s="3" customFormat="1" ht="12" customHeight="1" x14ac:dyDescent="0.25">
      <c r="B3334" s="13"/>
      <c r="C3334" s="14"/>
      <c r="D3334" s="14"/>
      <c r="E3334" s="35"/>
      <c r="F3334" s="35"/>
      <c r="G3334" s="35"/>
    </row>
    <row r="3335" spans="1:7" s="4" customFormat="1" ht="20.100000000000001" customHeight="1" x14ac:dyDescent="0.25">
      <c r="B3335" s="17" t="s">
        <v>200</v>
      </c>
      <c r="C3335" s="18"/>
      <c r="D3335" s="19"/>
      <c r="E3335" s="36"/>
      <c r="F3335" s="36"/>
      <c r="G3335" s="44">
        <f>SUM(G3273:G3334)</f>
        <v>0</v>
      </c>
    </row>
    <row r="3336" spans="1:7" s="2" customFormat="1" ht="12" customHeight="1" x14ac:dyDescent="0.25">
      <c r="D3336" s="20" t="s">
        <v>1320</v>
      </c>
      <c r="E3336" s="33"/>
      <c r="F3336" s="33"/>
      <c r="G3336" s="33"/>
    </row>
    <row r="3337" spans="1:7" s="1" customFormat="1" ht="12.75" x14ac:dyDescent="0.25">
      <c r="B3337" s="6" t="s">
        <v>1</v>
      </c>
      <c r="E3337" s="32"/>
      <c r="F3337" s="32"/>
      <c r="G3337" s="32"/>
    </row>
    <row r="3338" spans="1:7" s="1" customFormat="1" ht="12.75" x14ac:dyDescent="0.25">
      <c r="B3338" s="6" t="s">
        <v>3</v>
      </c>
      <c r="E3338" s="32"/>
      <c r="F3338" s="32"/>
      <c r="G3338" s="32"/>
    </row>
    <row r="3339" spans="1:7" s="1" customFormat="1" ht="12.75" x14ac:dyDescent="0.25">
      <c r="B3339" s="6" t="s">
        <v>4</v>
      </c>
      <c r="E3339" s="32"/>
      <c r="F3339" s="32"/>
      <c r="G3339" s="32"/>
    </row>
    <row r="3340" spans="1:7" s="1" customFormat="1" ht="12.75" x14ac:dyDescent="0.25">
      <c r="B3340" s="7" t="s">
        <v>5</v>
      </c>
      <c r="E3340" s="32"/>
      <c r="F3340" s="32"/>
      <c r="G3340" s="32"/>
    </row>
    <row r="3341" spans="1:7" s="1" customFormat="1" ht="12.75" x14ac:dyDescent="0.25">
      <c r="B3341" s="8" t="s">
        <v>6</v>
      </c>
      <c r="E3341" s="32"/>
      <c r="F3341" s="32"/>
      <c r="G3341" s="32"/>
    </row>
    <row r="3342" spans="1:7" s="2" customFormat="1" ht="12" x14ac:dyDescent="0.25">
      <c r="E3342" s="33"/>
      <c r="F3342" s="33"/>
      <c r="G3342" s="42" t="s">
        <v>1321</v>
      </c>
    </row>
    <row r="3343" spans="1:7" s="3" customFormat="1" ht="27.4" customHeight="1" x14ac:dyDescent="0.25">
      <c r="B3343" s="9" t="s">
        <v>8</v>
      </c>
      <c r="C3343" s="9" t="s">
        <v>9</v>
      </c>
      <c r="D3343" s="9" t="s">
        <v>10</v>
      </c>
      <c r="E3343" s="34" t="s">
        <v>11</v>
      </c>
      <c r="F3343" s="34" t="s">
        <v>12</v>
      </c>
      <c r="G3343" s="43" t="s">
        <v>13</v>
      </c>
    </row>
    <row r="3344" spans="1:7" s="3" customFormat="1" ht="12" customHeight="1" x14ac:dyDescent="0.25">
      <c r="A3344" s="3">
        <v>13641</v>
      </c>
      <c r="B3344" s="10" t="s">
        <v>1322</v>
      </c>
      <c r="C3344" s="11" t="s">
        <v>1321</v>
      </c>
      <c r="D3344" s="15"/>
      <c r="E3344" s="30"/>
      <c r="F3344" s="30"/>
      <c r="G3344" s="30"/>
    </row>
    <row r="3345" spans="1:7" s="3" customFormat="1" ht="12" customHeight="1" x14ac:dyDescent="0.25">
      <c r="B3345" s="13"/>
      <c r="C3345" s="14"/>
      <c r="D3345" s="14"/>
      <c r="E3345" s="35"/>
      <c r="F3345" s="35"/>
      <c r="G3345" s="35"/>
    </row>
    <row r="3346" spans="1:7" s="3" customFormat="1" ht="12" customHeight="1" x14ac:dyDescent="0.25">
      <c r="A3346" s="3">
        <v>13642</v>
      </c>
      <c r="B3346" s="10" t="s">
        <v>1323</v>
      </c>
      <c r="C3346" s="11" t="s">
        <v>1324</v>
      </c>
      <c r="D3346" s="15"/>
      <c r="E3346" s="30"/>
      <c r="F3346" s="30"/>
      <c r="G3346" s="30"/>
    </row>
    <row r="3347" spans="1:7" s="3" customFormat="1" ht="12" customHeight="1" x14ac:dyDescent="0.25">
      <c r="B3347" s="13"/>
      <c r="C3347" s="14"/>
      <c r="D3347" s="14"/>
      <c r="E3347" s="35"/>
      <c r="F3347" s="35"/>
      <c r="G3347" s="35"/>
    </row>
    <row r="3348" spans="1:7" s="3" customFormat="1" ht="12" customHeight="1" x14ac:dyDescent="0.25">
      <c r="A3348" s="3">
        <v>13643</v>
      </c>
      <c r="B3348" s="10"/>
      <c r="C3348" s="11" t="s">
        <v>1325</v>
      </c>
      <c r="D3348" s="15"/>
      <c r="E3348" s="30"/>
      <c r="F3348" s="30"/>
      <c r="G3348" s="30"/>
    </row>
    <row r="3349" spans="1:7" s="3" customFormat="1" ht="12" customHeight="1" x14ac:dyDescent="0.25">
      <c r="B3349" s="13"/>
      <c r="C3349" s="14"/>
      <c r="D3349" s="14"/>
      <c r="E3349" s="35"/>
      <c r="F3349" s="35"/>
      <c r="G3349" s="35"/>
    </row>
    <row r="3350" spans="1:7" s="3" customFormat="1" ht="12" customHeight="1" x14ac:dyDescent="0.25">
      <c r="A3350" s="3">
        <v>13644</v>
      </c>
      <c r="B3350" s="10" t="s">
        <v>1326</v>
      </c>
      <c r="C3350" s="11" t="s">
        <v>1327</v>
      </c>
      <c r="D3350" s="15" t="s">
        <v>300</v>
      </c>
      <c r="E3350" s="30"/>
      <c r="F3350" s="30">
        <v>0</v>
      </c>
      <c r="G3350" s="30" t="s">
        <v>325</v>
      </c>
    </row>
    <row r="3351" spans="1:7" s="3" customFormat="1" ht="12" customHeight="1" x14ac:dyDescent="0.25">
      <c r="B3351" s="13"/>
      <c r="C3351" s="14"/>
      <c r="D3351" s="14"/>
      <c r="E3351" s="35"/>
      <c r="F3351" s="35"/>
      <c r="G3351" s="35"/>
    </row>
    <row r="3352" spans="1:7" s="3" customFormat="1" ht="24" customHeight="1" x14ac:dyDescent="0.25">
      <c r="A3352" s="3">
        <v>13645</v>
      </c>
      <c r="B3352" s="10" t="s">
        <v>1328</v>
      </c>
      <c r="C3352" s="11" t="s">
        <v>1329</v>
      </c>
      <c r="D3352" s="15" t="s">
        <v>1330</v>
      </c>
      <c r="E3352" s="30"/>
      <c r="F3352" s="30">
        <v>0</v>
      </c>
      <c r="G3352" s="30" t="s">
        <v>325</v>
      </c>
    </row>
    <row r="3353" spans="1:7" s="3" customFormat="1" ht="12" customHeight="1" x14ac:dyDescent="0.25">
      <c r="B3353" s="13"/>
      <c r="C3353" s="14"/>
      <c r="D3353" s="14"/>
      <c r="E3353" s="35"/>
      <c r="F3353" s="35"/>
      <c r="G3353" s="35"/>
    </row>
    <row r="3354" spans="1:7" s="3" customFormat="1" ht="12" customHeight="1" x14ac:dyDescent="0.25">
      <c r="A3354" s="3">
        <v>13646</v>
      </c>
      <c r="B3354" s="10" t="s">
        <v>1331</v>
      </c>
      <c r="C3354" s="11" t="s">
        <v>1332</v>
      </c>
      <c r="D3354" s="15" t="s">
        <v>395</v>
      </c>
      <c r="E3354" s="30"/>
      <c r="F3354" s="31">
        <v>0</v>
      </c>
      <c r="G3354" s="30">
        <f>IF(D3354 = CHAR(37), E3354*F3354/100,E3354*F3354)</f>
        <v>0</v>
      </c>
    </row>
    <row r="3355" spans="1:7" s="3" customFormat="1" ht="12" customHeight="1" x14ac:dyDescent="0.25">
      <c r="B3355" s="13"/>
      <c r="C3355" s="14"/>
      <c r="D3355" s="14"/>
      <c r="E3355" s="35"/>
      <c r="F3355" s="35"/>
      <c r="G3355" s="35"/>
    </row>
    <row r="3356" spans="1:7" s="3" customFormat="1" ht="12" customHeight="1" x14ac:dyDescent="0.25">
      <c r="A3356" s="3">
        <v>13647</v>
      </c>
      <c r="B3356" s="10" t="s">
        <v>1333</v>
      </c>
      <c r="C3356" s="11" t="s">
        <v>1334</v>
      </c>
      <c r="D3356" s="15" t="s">
        <v>1335</v>
      </c>
      <c r="E3356" s="30"/>
      <c r="F3356" s="31">
        <v>0</v>
      </c>
      <c r="G3356" s="30">
        <f>IF(D3356 = CHAR(37), E3356*F3356/100,E3356*F3356)</f>
        <v>0</v>
      </c>
    </row>
    <row r="3357" spans="1:7" s="3" customFormat="1" ht="12" customHeight="1" x14ac:dyDescent="0.25">
      <c r="B3357" s="13"/>
      <c r="C3357" s="14"/>
      <c r="D3357" s="14"/>
      <c r="E3357" s="35"/>
      <c r="F3357" s="35"/>
      <c r="G3357" s="35"/>
    </row>
    <row r="3358" spans="1:7" s="3" customFormat="1" ht="12" customHeight="1" x14ac:dyDescent="0.25">
      <c r="A3358" s="3">
        <v>13648</v>
      </c>
      <c r="B3358" s="10" t="s">
        <v>1336</v>
      </c>
      <c r="C3358" s="11" t="s">
        <v>1337</v>
      </c>
      <c r="D3358" s="15" t="s">
        <v>408</v>
      </c>
      <c r="E3358" s="30"/>
      <c r="F3358" s="30">
        <v>0</v>
      </c>
      <c r="G3358" s="30" t="s">
        <v>325</v>
      </c>
    </row>
    <row r="3359" spans="1:7" s="3" customFormat="1" ht="12" customHeight="1" x14ac:dyDescent="0.25">
      <c r="B3359" s="13"/>
      <c r="C3359" s="14"/>
      <c r="D3359" s="14"/>
      <c r="E3359" s="35"/>
      <c r="F3359" s="35"/>
      <c r="G3359" s="35"/>
    </row>
    <row r="3360" spans="1:7" s="3" customFormat="1" ht="12" customHeight="1" x14ac:dyDescent="0.25">
      <c r="B3360" s="13"/>
      <c r="C3360" s="14"/>
      <c r="D3360" s="14"/>
      <c r="E3360" s="35"/>
      <c r="F3360" s="35"/>
      <c r="G3360" s="35"/>
    </row>
    <row r="3361" spans="2:7" s="3" customFormat="1" ht="12" customHeight="1" x14ac:dyDescent="0.25">
      <c r="B3361" s="13"/>
      <c r="C3361" s="14"/>
      <c r="D3361" s="14"/>
      <c r="E3361" s="35"/>
      <c r="F3361" s="35"/>
      <c r="G3361" s="35"/>
    </row>
    <row r="3362" spans="2:7" s="3" customFormat="1" ht="12" customHeight="1" x14ac:dyDescent="0.25">
      <c r="B3362" s="13"/>
      <c r="C3362" s="14"/>
      <c r="D3362" s="14"/>
      <c r="E3362" s="35"/>
      <c r="F3362" s="35"/>
      <c r="G3362" s="35"/>
    </row>
    <row r="3363" spans="2:7" s="3" customFormat="1" ht="12" customHeight="1" x14ac:dyDescent="0.25">
      <c r="B3363" s="13"/>
      <c r="C3363" s="14"/>
      <c r="D3363" s="14"/>
      <c r="E3363" s="35"/>
      <c r="F3363" s="35"/>
      <c r="G3363" s="35"/>
    </row>
    <row r="3364" spans="2:7" s="3" customFormat="1" ht="12" customHeight="1" x14ac:dyDescent="0.25">
      <c r="B3364" s="13"/>
      <c r="C3364" s="14"/>
      <c r="D3364" s="14"/>
      <c r="E3364" s="35"/>
      <c r="F3364" s="35"/>
      <c r="G3364" s="35"/>
    </row>
    <row r="3365" spans="2:7" s="3" customFormat="1" ht="12" customHeight="1" x14ac:dyDescent="0.25">
      <c r="B3365" s="13"/>
      <c r="C3365" s="14"/>
      <c r="D3365" s="14"/>
      <c r="E3365" s="35"/>
      <c r="F3365" s="35"/>
      <c r="G3365" s="35"/>
    </row>
    <row r="3366" spans="2:7" s="3" customFormat="1" ht="12" customHeight="1" x14ac:dyDescent="0.25">
      <c r="B3366" s="13"/>
      <c r="C3366" s="14"/>
      <c r="D3366" s="14"/>
      <c r="E3366" s="35"/>
      <c r="F3366" s="35"/>
      <c r="G3366" s="35"/>
    </row>
    <row r="3367" spans="2:7" s="3" customFormat="1" ht="12" customHeight="1" x14ac:dyDescent="0.25">
      <c r="B3367" s="13"/>
      <c r="C3367" s="14"/>
      <c r="D3367" s="14"/>
      <c r="E3367" s="35"/>
      <c r="F3367" s="35"/>
      <c r="G3367" s="35"/>
    </row>
    <row r="3368" spans="2:7" s="3" customFormat="1" ht="12" customHeight="1" x14ac:dyDescent="0.25">
      <c r="B3368" s="13"/>
      <c r="C3368" s="14"/>
      <c r="D3368" s="14"/>
      <c r="E3368" s="35"/>
      <c r="F3368" s="35"/>
      <c r="G3368" s="35"/>
    </row>
    <row r="3369" spans="2:7" s="3" customFormat="1" ht="12" customHeight="1" x14ac:dyDescent="0.25">
      <c r="B3369" s="13"/>
      <c r="C3369" s="14"/>
      <c r="D3369" s="14"/>
      <c r="E3369" s="35"/>
      <c r="F3369" s="35"/>
      <c r="G3369" s="35"/>
    </row>
    <row r="3370" spans="2:7" s="3" customFormat="1" ht="12" customHeight="1" x14ac:dyDescent="0.25">
      <c r="B3370" s="13"/>
      <c r="C3370" s="14"/>
      <c r="D3370" s="14"/>
      <c r="E3370" s="35"/>
      <c r="F3370" s="35"/>
      <c r="G3370" s="35"/>
    </row>
    <row r="3371" spans="2:7" s="3" customFormat="1" ht="12" customHeight="1" x14ac:dyDescent="0.25">
      <c r="B3371" s="13"/>
      <c r="C3371" s="14"/>
      <c r="D3371" s="14"/>
      <c r="E3371" s="35"/>
      <c r="F3371" s="35"/>
      <c r="G3371" s="35"/>
    </row>
    <row r="3372" spans="2:7" s="3" customFormat="1" ht="12" customHeight="1" x14ac:dyDescent="0.25">
      <c r="B3372" s="13"/>
      <c r="C3372" s="14"/>
      <c r="D3372" s="14"/>
      <c r="E3372" s="35"/>
      <c r="F3372" s="35"/>
      <c r="G3372" s="35"/>
    </row>
    <row r="3373" spans="2:7" s="3" customFormat="1" ht="12" customHeight="1" x14ac:dyDescent="0.25">
      <c r="B3373" s="13"/>
      <c r="C3373" s="14"/>
      <c r="D3373" s="14"/>
      <c r="E3373" s="35"/>
      <c r="F3373" s="35"/>
      <c r="G3373" s="35"/>
    </row>
    <row r="3374" spans="2:7" s="3" customFormat="1" ht="12" customHeight="1" x14ac:dyDescent="0.25">
      <c r="B3374" s="13"/>
      <c r="C3374" s="14"/>
      <c r="D3374" s="14"/>
      <c r="E3374" s="35"/>
      <c r="F3374" s="35"/>
      <c r="G3374" s="35"/>
    </row>
    <row r="3375" spans="2:7" s="3" customFormat="1" ht="12" customHeight="1" x14ac:dyDescent="0.25">
      <c r="B3375" s="13"/>
      <c r="C3375" s="14"/>
      <c r="D3375" s="14"/>
      <c r="E3375" s="35"/>
      <c r="F3375" s="35"/>
      <c r="G3375" s="35"/>
    </row>
    <row r="3376" spans="2:7" s="3" customFormat="1" ht="12" customHeight="1" x14ac:dyDescent="0.25">
      <c r="B3376" s="13"/>
      <c r="C3376" s="14"/>
      <c r="D3376" s="14"/>
      <c r="E3376" s="35"/>
      <c r="F3376" s="35"/>
      <c r="G3376" s="35"/>
    </row>
    <row r="3377" spans="2:7" s="3" customFormat="1" ht="12" customHeight="1" x14ac:dyDescent="0.25">
      <c r="B3377" s="13"/>
      <c r="C3377" s="14"/>
      <c r="D3377" s="14"/>
      <c r="E3377" s="35"/>
      <c r="F3377" s="35"/>
      <c r="G3377" s="35"/>
    </row>
    <row r="3378" spans="2:7" s="3" customFormat="1" ht="12" customHeight="1" x14ac:dyDescent="0.25">
      <c r="B3378" s="13"/>
      <c r="C3378" s="14"/>
      <c r="D3378" s="14"/>
      <c r="E3378" s="35"/>
      <c r="F3378" s="35"/>
      <c r="G3378" s="35"/>
    </row>
    <row r="3379" spans="2:7" s="3" customFormat="1" ht="12" customHeight="1" x14ac:dyDescent="0.25">
      <c r="B3379" s="13"/>
      <c r="C3379" s="14"/>
      <c r="D3379" s="14"/>
      <c r="E3379" s="35"/>
      <c r="F3379" s="35"/>
      <c r="G3379" s="35"/>
    </row>
    <row r="3380" spans="2:7" s="3" customFormat="1" ht="12" customHeight="1" x14ac:dyDescent="0.25">
      <c r="B3380" s="13"/>
      <c r="C3380" s="14"/>
      <c r="D3380" s="14"/>
      <c r="E3380" s="35"/>
      <c r="F3380" s="35"/>
      <c r="G3380" s="35"/>
    </row>
    <row r="3381" spans="2:7" s="3" customFormat="1" ht="12" customHeight="1" x14ac:dyDescent="0.25">
      <c r="B3381" s="13"/>
      <c r="C3381" s="14"/>
      <c r="D3381" s="14"/>
      <c r="E3381" s="35"/>
      <c r="F3381" s="35"/>
      <c r="G3381" s="35"/>
    </row>
    <row r="3382" spans="2:7" s="3" customFormat="1" ht="12" customHeight="1" x14ac:dyDescent="0.25">
      <c r="B3382" s="13"/>
      <c r="C3382" s="14"/>
      <c r="D3382" s="14"/>
      <c r="E3382" s="35"/>
      <c r="F3382" s="35"/>
      <c r="G3382" s="35"/>
    </row>
    <row r="3383" spans="2:7" s="3" customFormat="1" ht="12" customHeight="1" x14ac:dyDescent="0.25">
      <c r="B3383" s="13"/>
      <c r="C3383" s="14"/>
      <c r="D3383" s="14"/>
      <c r="E3383" s="35"/>
      <c r="F3383" s="35"/>
      <c r="G3383" s="35"/>
    </row>
    <row r="3384" spans="2:7" s="3" customFormat="1" ht="12" customHeight="1" x14ac:dyDescent="0.25">
      <c r="B3384" s="13"/>
      <c r="C3384" s="14"/>
      <c r="D3384" s="14"/>
      <c r="E3384" s="35"/>
      <c r="F3384" s="35"/>
      <c r="G3384" s="35"/>
    </row>
    <row r="3385" spans="2:7" s="3" customFormat="1" ht="12" customHeight="1" x14ac:dyDescent="0.25">
      <c r="B3385" s="13"/>
      <c r="C3385" s="14"/>
      <c r="D3385" s="14"/>
      <c r="E3385" s="35"/>
      <c r="F3385" s="35"/>
      <c r="G3385" s="35"/>
    </row>
    <row r="3386" spans="2:7" s="3" customFormat="1" ht="12" customHeight="1" x14ac:dyDescent="0.25">
      <c r="B3386" s="13"/>
      <c r="C3386" s="14"/>
      <c r="D3386" s="14"/>
      <c r="E3386" s="35"/>
      <c r="F3386" s="35"/>
      <c r="G3386" s="35"/>
    </row>
    <row r="3387" spans="2:7" s="3" customFormat="1" ht="12" customHeight="1" x14ac:dyDescent="0.25">
      <c r="B3387" s="13"/>
      <c r="C3387" s="14"/>
      <c r="D3387" s="14"/>
      <c r="E3387" s="35"/>
      <c r="F3387" s="35"/>
      <c r="G3387" s="35"/>
    </row>
    <row r="3388" spans="2:7" s="3" customFormat="1" ht="12" customHeight="1" x14ac:dyDescent="0.25">
      <c r="B3388" s="13"/>
      <c r="C3388" s="14"/>
      <c r="D3388" s="14"/>
      <c r="E3388" s="35"/>
      <c r="F3388" s="35"/>
      <c r="G3388" s="35"/>
    </row>
    <row r="3389" spans="2:7" s="3" customFormat="1" ht="12" customHeight="1" x14ac:dyDescent="0.25">
      <c r="B3389" s="13"/>
      <c r="C3389" s="14"/>
      <c r="D3389" s="14"/>
      <c r="E3389" s="35"/>
      <c r="F3389" s="35"/>
      <c r="G3389" s="35"/>
    </row>
    <row r="3390" spans="2:7" s="3" customFormat="1" ht="12" customHeight="1" x14ac:dyDescent="0.25">
      <c r="B3390" s="13"/>
      <c r="C3390" s="14"/>
      <c r="D3390" s="14"/>
      <c r="E3390" s="35"/>
      <c r="F3390" s="35"/>
      <c r="G3390" s="35"/>
    </row>
    <row r="3391" spans="2:7" s="3" customFormat="1" ht="12" customHeight="1" x14ac:dyDescent="0.25">
      <c r="B3391" s="13"/>
      <c r="C3391" s="14"/>
      <c r="D3391" s="14"/>
      <c r="E3391" s="35"/>
      <c r="F3391" s="35"/>
      <c r="G3391" s="35"/>
    </row>
    <row r="3392" spans="2:7" s="3" customFormat="1" ht="12" customHeight="1" x14ac:dyDescent="0.25">
      <c r="B3392" s="13"/>
      <c r="C3392" s="14"/>
      <c r="D3392" s="14"/>
      <c r="E3392" s="35"/>
      <c r="F3392" s="35"/>
      <c r="G3392" s="35"/>
    </row>
    <row r="3393" spans="2:7" s="3" customFormat="1" ht="12" customHeight="1" x14ac:dyDescent="0.25">
      <c r="B3393" s="13"/>
      <c r="C3393" s="14"/>
      <c r="D3393" s="14"/>
      <c r="E3393" s="35"/>
      <c r="F3393" s="35"/>
      <c r="G3393" s="35"/>
    </row>
    <row r="3394" spans="2:7" s="3" customFormat="1" ht="12" customHeight="1" x14ac:dyDescent="0.25">
      <c r="B3394" s="13"/>
      <c r="C3394" s="14"/>
      <c r="D3394" s="14"/>
      <c r="E3394" s="35"/>
      <c r="F3394" s="35"/>
      <c r="G3394" s="35"/>
    </row>
    <row r="3395" spans="2:7" s="3" customFormat="1" ht="12" customHeight="1" x14ac:dyDescent="0.25">
      <c r="B3395" s="13"/>
      <c r="C3395" s="14"/>
      <c r="D3395" s="14"/>
      <c r="E3395" s="35"/>
      <c r="F3395" s="35"/>
      <c r="G3395" s="35"/>
    </row>
    <row r="3396" spans="2:7" s="3" customFormat="1" ht="12" customHeight="1" x14ac:dyDescent="0.25">
      <c r="B3396" s="13"/>
      <c r="C3396" s="14"/>
      <c r="D3396" s="14"/>
      <c r="E3396" s="35"/>
      <c r="F3396" s="35"/>
      <c r="G3396" s="35"/>
    </row>
    <row r="3397" spans="2:7" s="3" customFormat="1" ht="12" customHeight="1" x14ac:dyDescent="0.25">
      <c r="B3397" s="13"/>
      <c r="C3397" s="14"/>
      <c r="D3397" s="14"/>
      <c r="E3397" s="35"/>
      <c r="F3397" s="35"/>
      <c r="G3397" s="35"/>
    </row>
    <row r="3398" spans="2:7" s="3" customFormat="1" ht="12" customHeight="1" x14ac:dyDescent="0.25">
      <c r="B3398" s="13"/>
      <c r="C3398" s="14"/>
      <c r="D3398" s="14"/>
      <c r="E3398" s="35"/>
      <c r="F3398" s="35"/>
      <c r="G3398" s="35"/>
    </row>
    <row r="3399" spans="2:7" s="3" customFormat="1" ht="12" customHeight="1" x14ac:dyDescent="0.25">
      <c r="B3399" s="13"/>
      <c r="C3399" s="14"/>
      <c r="D3399" s="14"/>
      <c r="E3399" s="35"/>
      <c r="F3399" s="35"/>
      <c r="G3399" s="35"/>
    </row>
    <row r="3400" spans="2:7" s="3" customFormat="1" ht="12" customHeight="1" x14ac:dyDescent="0.25">
      <c r="B3400" s="13"/>
      <c r="C3400" s="14"/>
      <c r="D3400" s="14"/>
      <c r="E3400" s="35"/>
      <c r="F3400" s="35"/>
      <c r="G3400" s="35"/>
    </row>
    <row r="3401" spans="2:7" s="3" customFormat="1" ht="12" customHeight="1" x14ac:dyDescent="0.25">
      <c r="B3401" s="13"/>
      <c r="C3401" s="14"/>
      <c r="D3401" s="14"/>
      <c r="E3401" s="35"/>
      <c r="F3401" s="35"/>
      <c r="G3401" s="35"/>
    </row>
    <row r="3402" spans="2:7" s="3" customFormat="1" ht="12" customHeight="1" x14ac:dyDescent="0.25">
      <c r="B3402" s="13"/>
      <c r="C3402" s="14"/>
      <c r="D3402" s="14"/>
      <c r="E3402" s="35"/>
      <c r="F3402" s="35"/>
      <c r="G3402" s="35"/>
    </row>
    <row r="3403" spans="2:7" s="3" customFormat="1" ht="12" customHeight="1" x14ac:dyDescent="0.25">
      <c r="B3403" s="13"/>
      <c r="C3403" s="14"/>
      <c r="D3403" s="14"/>
      <c r="E3403" s="35"/>
      <c r="F3403" s="35"/>
      <c r="G3403" s="35"/>
    </row>
    <row r="3404" spans="2:7" s="3" customFormat="1" ht="12" customHeight="1" x14ac:dyDescent="0.25">
      <c r="B3404" s="13"/>
      <c r="C3404" s="14"/>
      <c r="D3404" s="14"/>
      <c r="E3404" s="35"/>
      <c r="F3404" s="35"/>
      <c r="G3404" s="35"/>
    </row>
    <row r="3405" spans="2:7" s="3" customFormat="1" ht="12" customHeight="1" x14ac:dyDescent="0.25">
      <c r="B3405" s="13"/>
      <c r="C3405" s="14"/>
      <c r="D3405" s="14"/>
      <c r="E3405" s="35"/>
      <c r="F3405" s="35"/>
      <c r="G3405" s="35"/>
    </row>
    <row r="3406" spans="2:7" s="3" customFormat="1" ht="12" customHeight="1" x14ac:dyDescent="0.25">
      <c r="B3406" s="13"/>
      <c r="C3406" s="14"/>
      <c r="D3406" s="14"/>
      <c r="E3406" s="35"/>
      <c r="F3406" s="35"/>
      <c r="G3406" s="35"/>
    </row>
    <row r="3407" spans="2:7" s="4" customFormat="1" ht="20.100000000000001" customHeight="1" x14ac:dyDescent="0.25">
      <c r="B3407" s="17" t="s">
        <v>200</v>
      </c>
      <c r="C3407" s="18"/>
      <c r="D3407" s="19"/>
      <c r="E3407" s="36"/>
      <c r="F3407" s="36"/>
      <c r="G3407" s="44">
        <f>SUM(G3344:G3406)</f>
        <v>0</v>
      </c>
    </row>
    <row r="3408" spans="2:7" s="2" customFormat="1" ht="12" customHeight="1" x14ac:dyDescent="0.25">
      <c r="D3408" s="20" t="s">
        <v>1338</v>
      </c>
      <c r="E3408" s="33"/>
      <c r="F3408" s="33"/>
      <c r="G3408" s="33"/>
    </row>
    <row r="3409" spans="1:7" s="1" customFormat="1" ht="12.75" x14ac:dyDescent="0.25">
      <c r="B3409" s="6" t="s">
        <v>1</v>
      </c>
      <c r="E3409" s="32"/>
      <c r="F3409" s="32"/>
      <c r="G3409" s="32"/>
    </row>
    <row r="3410" spans="1:7" s="1" customFormat="1" ht="12.75" x14ac:dyDescent="0.25">
      <c r="B3410" s="6" t="s">
        <v>3</v>
      </c>
      <c r="E3410" s="32"/>
      <c r="F3410" s="32"/>
      <c r="G3410" s="32"/>
    </row>
    <row r="3411" spans="1:7" s="1" customFormat="1" ht="12.75" x14ac:dyDescent="0.25">
      <c r="B3411" s="6" t="s">
        <v>4</v>
      </c>
      <c r="E3411" s="32"/>
      <c r="F3411" s="32"/>
      <c r="G3411" s="32"/>
    </row>
    <row r="3412" spans="1:7" s="1" customFormat="1" ht="12.75" x14ac:dyDescent="0.25">
      <c r="B3412" s="7" t="s">
        <v>5</v>
      </c>
      <c r="E3412" s="32"/>
      <c r="F3412" s="32"/>
      <c r="G3412" s="32"/>
    </row>
    <row r="3413" spans="1:7" s="1" customFormat="1" ht="12.75" x14ac:dyDescent="0.25">
      <c r="B3413" s="8" t="s">
        <v>6</v>
      </c>
      <c r="E3413" s="32"/>
      <c r="F3413" s="32"/>
      <c r="G3413" s="32"/>
    </row>
    <row r="3414" spans="1:7" s="2" customFormat="1" ht="12" x14ac:dyDescent="0.25">
      <c r="E3414" s="33"/>
      <c r="F3414" s="33"/>
      <c r="G3414" s="42" t="s">
        <v>1339</v>
      </c>
    </row>
    <row r="3415" spans="1:7" s="3" customFormat="1" ht="27.4" customHeight="1" x14ac:dyDescent="0.25">
      <c r="B3415" s="9" t="s">
        <v>8</v>
      </c>
      <c r="C3415" s="9" t="s">
        <v>9</v>
      </c>
      <c r="D3415" s="9" t="s">
        <v>10</v>
      </c>
      <c r="E3415" s="34" t="s">
        <v>11</v>
      </c>
      <c r="F3415" s="34" t="s">
        <v>12</v>
      </c>
      <c r="G3415" s="43" t="s">
        <v>13</v>
      </c>
    </row>
    <row r="3416" spans="1:7" s="3" customFormat="1" ht="12" customHeight="1" x14ac:dyDescent="0.25">
      <c r="A3416" s="3">
        <v>13649</v>
      </c>
      <c r="B3416" s="10" t="s">
        <v>1340</v>
      </c>
      <c r="C3416" s="11" t="s">
        <v>1339</v>
      </c>
      <c r="D3416" s="15"/>
      <c r="E3416" s="30"/>
      <c r="F3416" s="30"/>
      <c r="G3416" s="30"/>
    </row>
    <row r="3417" spans="1:7" s="3" customFormat="1" ht="12" customHeight="1" x14ac:dyDescent="0.25">
      <c r="B3417" s="13"/>
      <c r="C3417" s="14"/>
      <c r="D3417" s="14"/>
      <c r="E3417" s="35"/>
      <c r="F3417" s="35"/>
      <c r="G3417" s="35"/>
    </row>
    <row r="3418" spans="1:7" s="3" customFormat="1" ht="12" customHeight="1" x14ac:dyDescent="0.25">
      <c r="A3418" s="3">
        <v>13650</v>
      </c>
      <c r="B3418" s="10" t="s">
        <v>1341</v>
      </c>
      <c r="C3418" s="11" t="s">
        <v>1342</v>
      </c>
      <c r="D3418" s="15"/>
      <c r="E3418" s="30"/>
      <c r="F3418" s="30"/>
      <c r="G3418" s="30"/>
    </row>
    <row r="3419" spans="1:7" s="3" customFormat="1" ht="12" customHeight="1" x14ac:dyDescent="0.25">
      <c r="B3419" s="13"/>
      <c r="C3419" s="14"/>
      <c r="D3419" s="14"/>
      <c r="E3419" s="35"/>
      <c r="F3419" s="35"/>
      <c r="G3419" s="35"/>
    </row>
    <row r="3420" spans="1:7" s="3" customFormat="1" ht="12" customHeight="1" x14ac:dyDescent="0.25">
      <c r="A3420" s="3">
        <v>13651</v>
      </c>
      <c r="B3420" s="10" t="s">
        <v>1343</v>
      </c>
      <c r="C3420" s="11" t="s">
        <v>1344</v>
      </c>
      <c r="D3420" s="15" t="s">
        <v>300</v>
      </c>
      <c r="E3420" s="30"/>
      <c r="F3420" s="31">
        <v>0</v>
      </c>
      <c r="G3420" s="30">
        <f>IF(D3420 = CHAR(37), E3420*F3420/100,E3420*F3420)</f>
        <v>0</v>
      </c>
    </row>
    <row r="3421" spans="1:7" s="3" customFormat="1" ht="12" customHeight="1" x14ac:dyDescent="0.25">
      <c r="B3421" s="13"/>
      <c r="C3421" s="14"/>
      <c r="D3421" s="14"/>
      <c r="E3421" s="35"/>
      <c r="F3421" s="35"/>
      <c r="G3421" s="35"/>
    </row>
    <row r="3422" spans="1:7" s="3" customFormat="1" ht="24" customHeight="1" x14ac:dyDescent="0.25">
      <c r="A3422" s="3">
        <v>13655</v>
      </c>
      <c r="B3422" s="10" t="s">
        <v>1345</v>
      </c>
      <c r="C3422" s="11" t="s">
        <v>1329</v>
      </c>
      <c r="D3422" s="15" t="s">
        <v>1330</v>
      </c>
      <c r="E3422" s="30"/>
      <c r="F3422" s="30">
        <v>0</v>
      </c>
      <c r="G3422" s="30" t="s">
        <v>325</v>
      </c>
    </row>
    <row r="3423" spans="1:7" s="3" customFormat="1" ht="12" customHeight="1" x14ac:dyDescent="0.25">
      <c r="B3423" s="13"/>
      <c r="C3423" s="14"/>
      <c r="D3423" s="14"/>
      <c r="E3423" s="35"/>
      <c r="F3423" s="35"/>
      <c r="G3423" s="35"/>
    </row>
    <row r="3424" spans="1:7" s="3" customFormat="1" ht="12" customHeight="1" x14ac:dyDescent="0.25">
      <c r="A3424" s="3">
        <v>13652</v>
      </c>
      <c r="B3424" s="10" t="s">
        <v>1346</v>
      </c>
      <c r="C3424" s="11" t="s">
        <v>1347</v>
      </c>
      <c r="D3424" s="15" t="s">
        <v>395</v>
      </c>
      <c r="E3424" s="30"/>
      <c r="F3424" s="30">
        <v>0</v>
      </c>
      <c r="G3424" s="30" t="s">
        <v>325</v>
      </c>
    </row>
    <row r="3425" spans="1:7" s="3" customFormat="1" ht="12" customHeight="1" x14ac:dyDescent="0.25">
      <c r="B3425" s="13"/>
      <c r="C3425" s="14"/>
      <c r="D3425" s="14"/>
      <c r="E3425" s="35"/>
      <c r="F3425" s="35"/>
      <c r="G3425" s="35"/>
    </row>
    <row r="3426" spans="1:7" s="3" customFormat="1" ht="12" customHeight="1" x14ac:dyDescent="0.25">
      <c r="A3426" s="3">
        <v>13653</v>
      </c>
      <c r="B3426" s="10" t="s">
        <v>1348</v>
      </c>
      <c r="C3426" s="11" t="s">
        <v>1349</v>
      </c>
      <c r="D3426" s="15"/>
      <c r="E3426" s="30"/>
      <c r="F3426" s="30"/>
      <c r="G3426" s="30"/>
    </row>
    <row r="3427" spans="1:7" s="3" customFormat="1" ht="12" customHeight="1" x14ac:dyDescent="0.25">
      <c r="B3427" s="13"/>
      <c r="C3427" s="14"/>
      <c r="D3427" s="14"/>
      <c r="E3427" s="35"/>
      <c r="F3427" s="35"/>
      <c r="G3427" s="35"/>
    </row>
    <row r="3428" spans="1:7" s="3" customFormat="1" ht="12" customHeight="1" x14ac:dyDescent="0.25">
      <c r="A3428" s="3">
        <v>13654</v>
      </c>
      <c r="B3428" s="10" t="s">
        <v>1350</v>
      </c>
      <c r="C3428" s="11" t="s">
        <v>1351</v>
      </c>
      <c r="D3428" s="15" t="s">
        <v>395</v>
      </c>
      <c r="E3428" s="30"/>
      <c r="F3428" s="30">
        <v>0</v>
      </c>
      <c r="G3428" s="30" t="s">
        <v>325</v>
      </c>
    </row>
    <row r="3429" spans="1:7" s="3" customFormat="1" ht="12" customHeight="1" x14ac:dyDescent="0.25">
      <c r="B3429" s="13"/>
      <c r="C3429" s="14"/>
      <c r="D3429" s="14"/>
      <c r="E3429" s="35"/>
      <c r="F3429" s="35"/>
      <c r="G3429" s="35"/>
    </row>
    <row r="3430" spans="1:7" s="3" customFormat="1" ht="12" customHeight="1" x14ac:dyDescent="0.25">
      <c r="A3430" s="3">
        <v>13657</v>
      </c>
      <c r="B3430" s="10" t="s">
        <v>1352</v>
      </c>
      <c r="C3430" s="11" t="s">
        <v>1353</v>
      </c>
      <c r="D3430" s="15" t="s">
        <v>395</v>
      </c>
      <c r="E3430" s="30"/>
      <c r="F3430" s="30">
        <v>0</v>
      </c>
      <c r="G3430" s="30" t="s">
        <v>325</v>
      </c>
    </row>
    <row r="3431" spans="1:7" s="3" customFormat="1" ht="12" customHeight="1" x14ac:dyDescent="0.25">
      <c r="B3431" s="13"/>
      <c r="C3431" s="14"/>
      <c r="D3431" s="14"/>
      <c r="E3431" s="35"/>
      <c r="F3431" s="35"/>
      <c r="G3431" s="35"/>
    </row>
    <row r="3432" spans="1:7" s="3" customFormat="1" ht="12" customHeight="1" x14ac:dyDescent="0.25">
      <c r="A3432" s="3">
        <v>13658</v>
      </c>
      <c r="B3432" s="10" t="s">
        <v>1354</v>
      </c>
      <c r="C3432" s="11" t="s">
        <v>1355</v>
      </c>
      <c r="D3432" s="15" t="s">
        <v>395</v>
      </c>
      <c r="E3432" s="30"/>
      <c r="F3432" s="30">
        <v>0</v>
      </c>
      <c r="G3432" s="30" t="s">
        <v>325</v>
      </c>
    </row>
    <row r="3433" spans="1:7" s="3" customFormat="1" ht="12" customHeight="1" x14ac:dyDescent="0.25">
      <c r="B3433" s="13"/>
      <c r="C3433" s="14"/>
      <c r="D3433" s="14"/>
      <c r="E3433" s="35"/>
      <c r="F3433" s="35"/>
      <c r="G3433" s="35"/>
    </row>
    <row r="3434" spans="1:7" s="3" customFormat="1" ht="12" customHeight="1" x14ac:dyDescent="0.25">
      <c r="A3434" s="3">
        <v>13656</v>
      </c>
      <c r="B3434" s="10" t="s">
        <v>1356</v>
      </c>
      <c r="C3434" s="11" t="s">
        <v>1357</v>
      </c>
      <c r="D3434" s="15" t="s">
        <v>395</v>
      </c>
      <c r="E3434" s="30"/>
      <c r="F3434" s="30">
        <v>0</v>
      </c>
      <c r="G3434" s="30" t="s">
        <v>325</v>
      </c>
    </row>
    <row r="3435" spans="1:7" s="3" customFormat="1" ht="12" customHeight="1" x14ac:dyDescent="0.25">
      <c r="B3435" s="13"/>
      <c r="C3435" s="14"/>
      <c r="D3435" s="14"/>
      <c r="E3435" s="35"/>
      <c r="F3435" s="35"/>
      <c r="G3435" s="35"/>
    </row>
    <row r="3436" spans="1:7" s="3" customFormat="1" ht="12" customHeight="1" x14ac:dyDescent="0.25">
      <c r="A3436" s="3">
        <v>13659</v>
      </c>
      <c r="B3436" s="10" t="s">
        <v>1358</v>
      </c>
      <c r="C3436" s="11" t="s">
        <v>1359</v>
      </c>
      <c r="D3436" s="15" t="s">
        <v>395</v>
      </c>
      <c r="E3436" s="30"/>
      <c r="F3436" s="30">
        <v>0</v>
      </c>
      <c r="G3436" s="30" t="s">
        <v>325</v>
      </c>
    </row>
    <row r="3437" spans="1:7" s="3" customFormat="1" ht="12" customHeight="1" x14ac:dyDescent="0.25">
      <c r="B3437" s="13"/>
      <c r="C3437" s="14"/>
      <c r="D3437" s="14"/>
      <c r="E3437" s="35"/>
      <c r="F3437" s="35"/>
      <c r="G3437" s="35"/>
    </row>
    <row r="3438" spans="1:7" s="3" customFormat="1" ht="12" customHeight="1" x14ac:dyDescent="0.25">
      <c r="B3438" s="13"/>
      <c r="C3438" s="14"/>
      <c r="D3438" s="14"/>
      <c r="E3438" s="35"/>
      <c r="F3438" s="35"/>
      <c r="G3438" s="35"/>
    </row>
    <row r="3439" spans="1:7" s="3" customFormat="1" ht="12" customHeight="1" x14ac:dyDescent="0.25">
      <c r="B3439" s="13"/>
      <c r="C3439" s="14"/>
      <c r="D3439" s="14"/>
      <c r="E3439" s="35"/>
      <c r="F3439" s="35"/>
      <c r="G3439" s="35"/>
    </row>
    <row r="3440" spans="1:7" s="3" customFormat="1" ht="12" customHeight="1" x14ac:dyDescent="0.25">
      <c r="B3440" s="13"/>
      <c r="C3440" s="14"/>
      <c r="D3440" s="14"/>
      <c r="E3440" s="35"/>
      <c r="F3440" s="35"/>
      <c r="G3440" s="35"/>
    </row>
    <row r="3441" spans="2:7" s="3" customFormat="1" ht="12" customHeight="1" x14ac:dyDescent="0.25">
      <c r="B3441" s="13"/>
      <c r="C3441" s="14"/>
      <c r="D3441" s="14"/>
      <c r="E3441" s="35"/>
      <c r="F3441" s="35"/>
      <c r="G3441" s="35"/>
    </row>
    <row r="3442" spans="2:7" s="3" customFormat="1" ht="12" customHeight="1" x14ac:dyDescent="0.25">
      <c r="B3442" s="13"/>
      <c r="C3442" s="14"/>
      <c r="D3442" s="14"/>
      <c r="E3442" s="35"/>
      <c r="F3442" s="35"/>
      <c r="G3442" s="35"/>
    </row>
    <row r="3443" spans="2:7" s="3" customFormat="1" ht="12" customHeight="1" x14ac:dyDescent="0.25">
      <c r="B3443" s="13"/>
      <c r="C3443" s="14"/>
      <c r="D3443" s="14"/>
      <c r="E3443" s="35"/>
      <c r="F3443" s="35"/>
      <c r="G3443" s="35"/>
    </row>
    <row r="3444" spans="2:7" s="3" customFormat="1" ht="12" customHeight="1" x14ac:dyDescent="0.25">
      <c r="B3444" s="13"/>
      <c r="C3444" s="14"/>
      <c r="D3444" s="14"/>
      <c r="E3444" s="35"/>
      <c r="F3444" s="35"/>
      <c r="G3444" s="35"/>
    </row>
    <row r="3445" spans="2:7" s="3" customFormat="1" ht="12" customHeight="1" x14ac:dyDescent="0.25">
      <c r="B3445" s="13"/>
      <c r="C3445" s="14"/>
      <c r="D3445" s="14"/>
      <c r="E3445" s="35"/>
      <c r="F3445" s="35"/>
      <c r="G3445" s="35"/>
    </row>
    <row r="3446" spans="2:7" s="3" customFormat="1" ht="12" customHeight="1" x14ac:dyDescent="0.25">
      <c r="B3446" s="13"/>
      <c r="C3446" s="14"/>
      <c r="D3446" s="14"/>
      <c r="E3446" s="35"/>
      <c r="F3446" s="35"/>
      <c r="G3446" s="35"/>
    </row>
    <row r="3447" spans="2:7" s="3" customFormat="1" ht="12" customHeight="1" x14ac:dyDescent="0.25">
      <c r="B3447" s="13"/>
      <c r="C3447" s="14"/>
      <c r="D3447" s="14"/>
      <c r="E3447" s="35"/>
      <c r="F3447" s="35"/>
      <c r="G3447" s="35"/>
    </row>
    <row r="3448" spans="2:7" s="3" customFormat="1" ht="12" customHeight="1" x14ac:dyDescent="0.25">
      <c r="B3448" s="13"/>
      <c r="C3448" s="14"/>
      <c r="D3448" s="14"/>
      <c r="E3448" s="35"/>
      <c r="F3448" s="35"/>
      <c r="G3448" s="35"/>
    </row>
    <row r="3449" spans="2:7" s="3" customFormat="1" ht="12" customHeight="1" x14ac:dyDescent="0.25">
      <c r="B3449" s="13"/>
      <c r="C3449" s="14"/>
      <c r="D3449" s="14"/>
      <c r="E3449" s="35"/>
      <c r="F3449" s="35"/>
      <c r="G3449" s="35"/>
    </row>
    <row r="3450" spans="2:7" s="3" customFormat="1" ht="12" customHeight="1" x14ac:dyDescent="0.25">
      <c r="B3450" s="13"/>
      <c r="C3450" s="14"/>
      <c r="D3450" s="14"/>
      <c r="E3450" s="35"/>
      <c r="F3450" s="35"/>
      <c r="G3450" s="35"/>
    </row>
    <row r="3451" spans="2:7" s="3" customFormat="1" ht="12" customHeight="1" x14ac:dyDescent="0.25">
      <c r="B3451" s="13"/>
      <c r="C3451" s="14"/>
      <c r="D3451" s="14"/>
      <c r="E3451" s="35"/>
      <c r="F3451" s="35"/>
      <c r="G3451" s="35"/>
    </row>
    <row r="3452" spans="2:7" s="3" customFormat="1" ht="12" customHeight="1" x14ac:dyDescent="0.25">
      <c r="B3452" s="13"/>
      <c r="C3452" s="14"/>
      <c r="D3452" s="14"/>
      <c r="E3452" s="35"/>
      <c r="F3452" s="35"/>
      <c r="G3452" s="35"/>
    </row>
    <row r="3453" spans="2:7" s="3" customFormat="1" ht="12" customHeight="1" x14ac:dyDescent="0.25">
      <c r="B3453" s="13"/>
      <c r="C3453" s="14"/>
      <c r="D3453" s="14"/>
      <c r="E3453" s="35"/>
      <c r="F3453" s="35"/>
      <c r="G3453" s="35"/>
    </row>
    <row r="3454" spans="2:7" s="3" customFormat="1" ht="12" customHeight="1" x14ac:dyDescent="0.25">
      <c r="B3454" s="13"/>
      <c r="C3454" s="14"/>
      <c r="D3454" s="14"/>
      <c r="E3454" s="35"/>
      <c r="F3454" s="35"/>
      <c r="G3454" s="35"/>
    </row>
    <row r="3455" spans="2:7" s="3" customFormat="1" ht="12" customHeight="1" x14ac:dyDescent="0.25">
      <c r="B3455" s="13"/>
      <c r="C3455" s="14"/>
      <c r="D3455" s="14"/>
      <c r="E3455" s="35"/>
      <c r="F3455" s="35"/>
      <c r="G3455" s="35"/>
    </row>
    <row r="3456" spans="2:7" s="3" customFormat="1" ht="12" customHeight="1" x14ac:dyDescent="0.25">
      <c r="B3456" s="13"/>
      <c r="C3456" s="14"/>
      <c r="D3456" s="14"/>
      <c r="E3456" s="35"/>
      <c r="F3456" s="35"/>
      <c r="G3456" s="35"/>
    </row>
    <row r="3457" spans="2:7" s="3" customFormat="1" ht="12" customHeight="1" x14ac:dyDescent="0.25">
      <c r="B3457" s="13"/>
      <c r="C3457" s="14"/>
      <c r="D3457" s="14"/>
      <c r="E3457" s="35"/>
      <c r="F3457" s="35"/>
      <c r="G3457" s="35"/>
    </row>
    <row r="3458" spans="2:7" s="3" customFormat="1" ht="12" customHeight="1" x14ac:dyDescent="0.25">
      <c r="B3458" s="13"/>
      <c r="C3458" s="14"/>
      <c r="D3458" s="14"/>
      <c r="E3458" s="35"/>
      <c r="F3458" s="35"/>
      <c r="G3458" s="35"/>
    </row>
    <row r="3459" spans="2:7" s="3" customFormat="1" ht="12" customHeight="1" x14ac:dyDescent="0.25">
      <c r="B3459" s="13"/>
      <c r="C3459" s="14"/>
      <c r="D3459" s="14"/>
      <c r="E3459" s="35"/>
      <c r="F3459" s="35"/>
      <c r="G3459" s="35"/>
    </row>
    <row r="3460" spans="2:7" s="3" customFormat="1" ht="12" customHeight="1" x14ac:dyDescent="0.25">
      <c r="B3460" s="13"/>
      <c r="C3460" s="14"/>
      <c r="D3460" s="14"/>
      <c r="E3460" s="35"/>
      <c r="F3460" s="35"/>
      <c r="G3460" s="35"/>
    </row>
    <row r="3461" spans="2:7" s="3" customFormat="1" ht="12" customHeight="1" x14ac:dyDescent="0.25">
      <c r="B3461" s="13"/>
      <c r="C3461" s="14"/>
      <c r="D3461" s="14"/>
      <c r="E3461" s="35"/>
      <c r="F3461" s="35"/>
      <c r="G3461" s="35"/>
    </row>
    <row r="3462" spans="2:7" s="3" customFormat="1" ht="12" customHeight="1" x14ac:dyDescent="0.25">
      <c r="B3462" s="13"/>
      <c r="C3462" s="14"/>
      <c r="D3462" s="14"/>
      <c r="E3462" s="35"/>
      <c r="F3462" s="35"/>
      <c r="G3462" s="35"/>
    </row>
    <row r="3463" spans="2:7" s="3" customFormat="1" ht="12" customHeight="1" x14ac:dyDescent="0.25">
      <c r="B3463" s="13"/>
      <c r="C3463" s="14"/>
      <c r="D3463" s="14"/>
      <c r="E3463" s="35"/>
      <c r="F3463" s="35"/>
      <c r="G3463" s="35"/>
    </row>
    <row r="3464" spans="2:7" s="3" customFormat="1" ht="12" customHeight="1" x14ac:dyDescent="0.25">
      <c r="B3464" s="13"/>
      <c r="C3464" s="14"/>
      <c r="D3464" s="14"/>
      <c r="E3464" s="35"/>
      <c r="F3464" s="35"/>
      <c r="G3464" s="35"/>
    </row>
    <row r="3465" spans="2:7" s="3" customFormat="1" ht="12" customHeight="1" x14ac:dyDescent="0.25">
      <c r="B3465" s="13"/>
      <c r="C3465" s="14"/>
      <c r="D3465" s="14"/>
      <c r="E3465" s="35"/>
      <c r="F3465" s="35"/>
      <c r="G3465" s="35"/>
    </row>
    <row r="3466" spans="2:7" s="3" customFormat="1" ht="12" customHeight="1" x14ac:dyDescent="0.25">
      <c r="B3466" s="13"/>
      <c r="C3466" s="14"/>
      <c r="D3466" s="14"/>
      <c r="E3466" s="35"/>
      <c r="F3466" s="35"/>
      <c r="G3466" s="35"/>
    </row>
    <row r="3467" spans="2:7" s="3" customFormat="1" ht="12" customHeight="1" x14ac:dyDescent="0.25">
      <c r="B3467" s="13"/>
      <c r="C3467" s="14"/>
      <c r="D3467" s="14"/>
      <c r="E3467" s="35"/>
      <c r="F3467" s="35"/>
      <c r="G3467" s="35"/>
    </row>
    <row r="3468" spans="2:7" s="3" customFormat="1" ht="12" customHeight="1" x14ac:dyDescent="0.25">
      <c r="B3468" s="13"/>
      <c r="C3468" s="14"/>
      <c r="D3468" s="14"/>
      <c r="E3468" s="35"/>
      <c r="F3468" s="35"/>
      <c r="G3468" s="35"/>
    </row>
    <row r="3469" spans="2:7" s="3" customFormat="1" ht="12" customHeight="1" x14ac:dyDescent="0.25">
      <c r="B3469" s="13"/>
      <c r="C3469" s="14"/>
      <c r="D3469" s="14"/>
      <c r="E3469" s="35"/>
      <c r="F3469" s="35"/>
      <c r="G3469" s="35"/>
    </row>
    <row r="3470" spans="2:7" s="3" customFormat="1" ht="12" customHeight="1" x14ac:dyDescent="0.25">
      <c r="B3470" s="13"/>
      <c r="C3470" s="14"/>
      <c r="D3470" s="14"/>
      <c r="E3470" s="35"/>
      <c r="F3470" s="35"/>
      <c r="G3470" s="35"/>
    </row>
    <row r="3471" spans="2:7" s="3" customFormat="1" ht="12" customHeight="1" x14ac:dyDescent="0.25">
      <c r="B3471" s="13"/>
      <c r="C3471" s="14"/>
      <c r="D3471" s="14"/>
      <c r="E3471" s="35"/>
      <c r="F3471" s="35"/>
      <c r="G3471" s="35"/>
    </row>
    <row r="3472" spans="2:7" s="3" customFormat="1" ht="12" customHeight="1" x14ac:dyDescent="0.25">
      <c r="B3472" s="13"/>
      <c r="C3472" s="14"/>
      <c r="D3472" s="14"/>
      <c r="E3472" s="35"/>
      <c r="F3472" s="35"/>
      <c r="G3472" s="35"/>
    </row>
    <row r="3473" spans="1:7" s="3" customFormat="1" ht="12" customHeight="1" x14ac:dyDescent="0.25">
      <c r="B3473" s="13"/>
      <c r="C3473" s="14"/>
      <c r="D3473" s="14"/>
      <c r="E3473" s="35"/>
      <c r="F3473" s="35"/>
      <c r="G3473" s="35"/>
    </row>
    <row r="3474" spans="1:7" s="3" customFormat="1" ht="12" customHeight="1" x14ac:dyDescent="0.25">
      <c r="B3474" s="13"/>
      <c r="C3474" s="14"/>
      <c r="D3474" s="14"/>
      <c r="E3474" s="35"/>
      <c r="F3474" s="35"/>
      <c r="G3474" s="35"/>
    </row>
    <row r="3475" spans="1:7" s="3" customFormat="1" ht="12" customHeight="1" x14ac:dyDescent="0.25">
      <c r="B3475" s="13"/>
      <c r="C3475" s="14"/>
      <c r="D3475" s="14"/>
      <c r="E3475" s="35"/>
      <c r="F3475" s="35"/>
      <c r="G3475" s="35"/>
    </row>
    <row r="3476" spans="1:7" s="3" customFormat="1" ht="12" customHeight="1" x14ac:dyDescent="0.25">
      <c r="B3476" s="13"/>
      <c r="C3476" s="14"/>
      <c r="D3476" s="14"/>
      <c r="E3476" s="35"/>
      <c r="F3476" s="35"/>
      <c r="G3476" s="35"/>
    </row>
    <row r="3477" spans="1:7" s="3" customFormat="1" ht="12" customHeight="1" x14ac:dyDescent="0.25">
      <c r="B3477" s="13"/>
      <c r="C3477" s="14"/>
      <c r="D3477" s="14"/>
      <c r="E3477" s="35"/>
      <c r="F3477" s="35"/>
      <c r="G3477" s="35"/>
    </row>
    <row r="3478" spans="1:7" s="3" customFormat="1" ht="12" customHeight="1" x14ac:dyDescent="0.25">
      <c r="B3478" s="13"/>
      <c r="C3478" s="14"/>
      <c r="D3478" s="14"/>
      <c r="E3478" s="35"/>
      <c r="F3478" s="35"/>
      <c r="G3478" s="35"/>
    </row>
    <row r="3479" spans="1:7" s="4" customFormat="1" ht="20.100000000000001" customHeight="1" x14ac:dyDescent="0.25">
      <c r="B3479" s="17" t="s">
        <v>200</v>
      </c>
      <c r="C3479" s="18"/>
      <c r="D3479" s="19"/>
      <c r="E3479" s="36"/>
      <c r="F3479" s="36"/>
      <c r="G3479" s="44">
        <f>SUM(G3416:G3478)</f>
        <v>0</v>
      </c>
    </row>
    <row r="3480" spans="1:7" s="2" customFormat="1" ht="12" customHeight="1" x14ac:dyDescent="0.25">
      <c r="D3480" s="20" t="s">
        <v>1360</v>
      </c>
      <c r="E3480" s="33"/>
      <c r="F3480" s="33"/>
      <c r="G3480" s="33"/>
    </row>
    <row r="3481" spans="1:7" s="1" customFormat="1" ht="12.75" x14ac:dyDescent="0.25">
      <c r="B3481" s="6" t="s">
        <v>1</v>
      </c>
      <c r="E3481" s="32"/>
      <c r="F3481" s="32"/>
      <c r="G3481" s="32"/>
    </row>
    <row r="3482" spans="1:7" s="1" customFormat="1" ht="12.75" x14ac:dyDescent="0.25">
      <c r="B3482" s="6" t="s">
        <v>3</v>
      </c>
      <c r="E3482" s="32"/>
      <c r="F3482" s="32"/>
      <c r="G3482" s="32"/>
    </row>
    <row r="3483" spans="1:7" s="1" customFormat="1" ht="12.75" x14ac:dyDescent="0.25">
      <c r="B3483" s="6" t="s">
        <v>4</v>
      </c>
      <c r="E3483" s="32"/>
      <c r="F3483" s="32"/>
      <c r="G3483" s="32"/>
    </row>
    <row r="3484" spans="1:7" s="1" customFormat="1" ht="12.75" x14ac:dyDescent="0.25">
      <c r="B3484" s="7" t="s">
        <v>5</v>
      </c>
      <c r="E3484" s="32"/>
      <c r="F3484" s="32"/>
      <c r="G3484" s="32"/>
    </row>
    <row r="3485" spans="1:7" s="1" customFormat="1" ht="12.75" x14ac:dyDescent="0.25">
      <c r="B3485" s="8" t="s">
        <v>6</v>
      </c>
      <c r="E3485" s="32"/>
      <c r="F3485" s="32"/>
      <c r="G3485" s="32"/>
    </row>
    <row r="3486" spans="1:7" s="2" customFormat="1" ht="12" x14ac:dyDescent="0.25">
      <c r="E3486" s="33"/>
      <c r="F3486" s="33"/>
      <c r="G3486" s="42" t="s">
        <v>1361</v>
      </c>
    </row>
    <row r="3487" spans="1:7" s="3" customFormat="1" ht="27.4" customHeight="1" x14ac:dyDescent="0.25">
      <c r="B3487" s="9" t="s">
        <v>8</v>
      </c>
      <c r="C3487" s="9" t="s">
        <v>9</v>
      </c>
      <c r="D3487" s="9" t="s">
        <v>10</v>
      </c>
      <c r="E3487" s="34" t="s">
        <v>11</v>
      </c>
      <c r="F3487" s="34" t="s">
        <v>12</v>
      </c>
      <c r="G3487" s="43" t="s">
        <v>13</v>
      </c>
    </row>
    <row r="3488" spans="1:7" s="3" customFormat="1" ht="12" customHeight="1" x14ac:dyDescent="0.25">
      <c r="A3488" s="3">
        <v>13660</v>
      </c>
      <c r="B3488" s="10" t="s">
        <v>1362</v>
      </c>
      <c r="C3488" s="11" t="s">
        <v>1361</v>
      </c>
      <c r="D3488" s="15"/>
      <c r="E3488" s="30"/>
      <c r="F3488" s="30"/>
      <c r="G3488" s="30"/>
    </row>
    <row r="3489" spans="1:7" s="3" customFormat="1" ht="12" customHeight="1" x14ac:dyDescent="0.25">
      <c r="B3489" s="13"/>
      <c r="C3489" s="14"/>
      <c r="D3489" s="14"/>
      <c r="E3489" s="35"/>
      <c r="F3489" s="35"/>
      <c r="G3489" s="35"/>
    </row>
    <row r="3490" spans="1:7" s="3" customFormat="1" ht="12" customHeight="1" x14ac:dyDescent="0.25">
      <c r="A3490" s="3">
        <v>13661</v>
      </c>
      <c r="B3490" s="10" t="s">
        <v>1363</v>
      </c>
      <c r="C3490" s="11" t="s">
        <v>1364</v>
      </c>
      <c r="D3490" s="15"/>
      <c r="E3490" s="30"/>
      <c r="F3490" s="30"/>
      <c r="G3490" s="30"/>
    </row>
    <row r="3491" spans="1:7" s="3" customFormat="1" ht="12" customHeight="1" x14ac:dyDescent="0.25">
      <c r="B3491" s="13"/>
      <c r="C3491" s="14"/>
      <c r="D3491" s="14"/>
      <c r="E3491" s="35"/>
      <c r="F3491" s="35"/>
      <c r="G3491" s="35"/>
    </row>
    <row r="3492" spans="1:7" s="3" customFormat="1" ht="12" customHeight="1" x14ac:dyDescent="0.25">
      <c r="A3492" s="3">
        <v>13662</v>
      </c>
      <c r="B3492" s="10" t="s">
        <v>1365</v>
      </c>
      <c r="C3492" s="11" t="s">
        <v>1366</v>
      </c>
      <c r="D3492" s="15" t="s">
        <v>408</v>
      </c>
      <c r="E3492" s="30"/>
      <c r="F3492" s="30">
        <v>0</v>
      </c>
      <c r="G3492" s="30" t="s">
        <v>325</v>
      </c>
    </row>
    <row r="3493" spans="1:7" s="3" customFormat="1" ht="12" customHeight="1" x14ac:dyDescent="0.25">
      <c r="B3493" s="13"/>
      <c r="C3493" s="14"/>
      <c r="D3493" s="14"/>
      <c r="E3493" s="35"/>
      <c r="F3493" s="35"/>
      <c r="G3493" s="35"/>
    </row>
    <row r="3494" spans="1:7" s="3" customFormat="1" ht="24" customHeight="1" x14ac:dyDescent="0.25">
      <c r="A3494" s="3">
        <v>13666</v>
      </c>
      <c r="B3494" s="10" t="s">
        <v>1367</v>
      </c>
      <c r="C3494" s="11" t="s">
        <v>1329</v>
      </c>
      <c r="D3494" s="15" t="s">
        <v>1330</v>
      </c>
      <c r="E3494" s="30"/>
      <c r="F3494" s="30">
        <v>0</v>
      </c>
      <c r="G3494" s="30" t="s">
        <v>325</v>
      </c>
    </row>
    <row r="3495" spans="1:7" s="3" customFormat="1" ht="12" customHeight="1" x14ac:dyDescent="0.25">
      <c r="B3495" s="13"/>
      <c r="C3495" s="14"/>
      <c r="D3495" s="14"/>
      <c r="E3495" s="35"/>
      <c r="F3495" s="35"/>
      <c r="G3495" s="35"/>
    </row>
    <row r="3496" spans="1:7" s="3" customFormat="1" ht="12" customHeight="1" x14ac:dyDescent="0.25">
      <c r="A3496" s="3">
        <v>13663</v>
      </c>
      <c r="B3496" s="10" t="s">
        <v>1368</v>
      </c>
      <c r="C3496" s="11" t="s">
        <v>1369</v>
      </c>
      <c r="D3496" s="15" t="s">
        <v>408</v>
      </c>
      <c r="E3496" s="30"/>
      <c r="F3496" s="30">
        <v>0</v>
      </c>
      <c r="G3496" s="30" t="s">
        <v>325</v>
      </c>
    </row>
    <row r="3497" spans="1:7" s="3" customFormat="1" ht="12" customHeight="1" x14ac:dyDescent="0.25">
      <c r="B3497" s="13"/>
      <c r="C3497" s="14"/>
      <c r="D3497" s="14"/>
      <c r="E3497" s="35"/>
      <c r="F3497" s="35"/>
      <c r="G3497" s="35"/>
    </row>
    <row r="3498" spans="1:7" s="3" customFormat="1" ht="12" customHeight="1" x14ac:dyDescent="0.25">
      <c r="A3498" s="3">
        <v>13664</v>
      </c>
      <c r="B3498" s="10"/>
      <c r="C3498" s="11" t="s">
        <v>1370</v>
      </c>
      <c r="D3498" s="15"/>
      <c r="E3498" s="30"/>
      <c r="F3498" s="30"/>
      <c r="G3498" s="30"/>
    </row>
    <row r="3499" spans="1:7" s="3" customFormat="1" ht="12" customHeight="1" x14ac:dyDescent="0.25">
      <c r="B3499" s="13"/>
      <c r="C3499" s="14"/>
      <c r="D3499" s="14"/>
      <c r="E3499" s="35"/>
      <c r="F3499" s="35"/>
      <c r="G3499" s="35"/>
    </row>
    <row r="3500" spans="1:7" s="3" customFormat="1" ht="12" customHeight="1" x14ac:dyDescent="0.25">
      <c r="A3500" s="3">
        <v>13665</v>
      </c>
      <c r="B3500" s="10" t="s">
        <v>1371</v>
      </c>
      <c r="C3500" s="11" t="s">
        <v>1372</v>
      </c>
      <c r="D3500" s="15" t="s">
        <v>408</v>
      </c>
      <c r="E3500" s="30"/>
      <c r="F3500" s="30">
        <v>0</v>
      </c>
      <c r="G3500" s="30" t="s">
        <v>325</v>
      </c>
    </row>
    <row r="3501" spans="1:7" s="3" customFormat="1" ht="12" customHeight="1" x14ac:dyDescent="0.25">
      <c r="B3501" s="13"/>
      <c r="C3501" s="14"/>
      <c r="D3501" s="14"/>
      <c r="E3501" s="35"/>
      <c r="F3501" s="35"/>
      <c r="G3501" s="35"/>
    </row>
    <row r="3502" spans="1:7" s="3" customFormat="1" ht="12" customHeight="1" x14ac:dyDescent="0.25">
      <c r="A3502" s="3">
        <v>13671</v>
      </c>
      <c r="B3502" s="10" t="s">
        <v>1373</v>
      </c>
      <c r="C3502" s="11" t="s">
        <v>1351</v>
      </c>
      <c r="D3502" s="15" t="s">
        <v>408</v>
      </c>
      <c r="E3502" s="30"/>
      <c r="F3502" s="30">
        <v>0</v>
      </c>
      <c r="G3502" s="30" t="s">
        <v>325</v>
      </c>
    </row>
    <row r="3503" spans="1:7" s="3" customFormat="1" ht="12" customHeight="1" x14ac:dyDescent="0.25">
      <c r="B3503" s="13"/>
      <c r="C3503" s="14"/>
      <c r="D3503" s="14"/>
      <c r="E3503" s="35"/>
      <c r="F3503" s="35"/>
      <c r="G3503" s="35"/>
    </row>
    <row r="3504" spans="1:7" s="3" customFormat="1" ht="12" customHeight="1" x14ac:dyDescent="0.25">
      <c r="A3504" s="3">
        <v>13668</v>
      </c>
      <c r="B3504" s="10"/>
      <c r="C3504" s="11" t="s">
        <v>1374</v>
      </c>
      <c r="D3504" s="15"/>
      <c r="E3504" s="30"/>
      <c r="F3504" s="30"/>
      <c r="G3504" s="30" t="s">
        <v>325</v>
      </c>
    </row>
    <row r="3505" spans="1:7" s="3" customFormat="1" ht="12" customHeight="1" x14ac:dyDescent="0.25">
      <c r="B3505" s="13"/>
      <c r="C3505" s="14"/>
      <c r="D3505" s="14"/>
      <c r="E3505" s="35"/>
      <c r="F3505" s="35"/>
      <c r="G3505" s="35"/>
    </row>
    <row r="3506" spans="1:7" s="3" customFormat="1" ht="24" customHeight="1" x14ac:dyDescent="0.25">
      <c r="A3506" s="3">
        <v>13672</v>
      </c>
      <c r="B3506" s="10" t="s">
        <v>1375</v>
      </c>
      <c r="C3506" s="11" t="s">
        <v>1376</v>
      </c>
      <c r="D3506" s="15" t="s">
        <v>395</v>
      </c>
      <c r="E3506" s="30"/>
      <c r="F3506" s="30">
        <v>0</v>
      </c>
      <c r="G3506" s="30" t="s">
        <v>325</v>
      </c>
    </row>
    <row r="3507" spans="1:7" s="3" customFormat="1" ht="12" customHeight="1" x14ac:dyDescent="0.25">
      <c r="B3507" s="13"/>
      <c r="C3507" s="14"/>
      <c r="D3507" s="14"/>
      <c r="E3507" s="35"/>
      <c r="F3507" s="35"/>
      <c r="G3507" s="35"/>
    </row>
    <row r="3508" spans="1:7" s="3" customFormat="1" ht="12" customHeight="1" x14ac:dyDescent="0.25">
      <c r="A3508" s="3">
        <v>13669</v>
      </c>
      <c r="B3508" s="10" t="s">
        <v>1377</v>
      </c>
      <c r="C3508" s="11" t="s">
        <v>1378</v>
      </c>
      <c r="D3508" s="15" t="s">
        <v>300</v>
      </c>
      <c r="E3508" s="30"/>
      <c r="F3508" s="30">
        <v>0</v>
      </c>
      <c r="G3508" s="30" t="s">
        <v>325</v>
      </c>
    </row>
    <row r="3509" spans="1:7" s="3" customFormat="1" ht="12" customHeight="1" x14ac:dyDescent="0.25">
      <c r="B3509" s="13"/>
      <c r="C3509" s="14"/>
      <c r="D3509" s="14"/>
      <c r="E3509" s="35"/>
      <c r="F3509" s="35"/>
      <c r="G3509" s="35"/>
    </row>
    <row r="3510" spans="1:7" s="3" customFormat="1" ht="12" customHeight="1" x14ac:dyDescent="0.25">
      <c r="B3510" s="13"/>
      <c r="C3510" s="14"/>
      <c r="D3510" s="14"/>
      <c r="E3510" s="35"/>
      <c r="F3510" s="35"/>
      <c r="G3510" s="35"/>
    </row>
    <row r="3511" spans="1:7" s="3" customFormat="1" ht="12" customHeight="1" x14ac:dyDescent="0.25">
      <c r="B3511" s="13"/>
      <c r="C3511" s="14"/>
      <c r="D3511" s="14"/>
      <c r="E3511" s="35"/>
      <c r="F3511" s="35"/>
      <c r="G3511" s="35"/>
    </row>
    <row r="3512" spans="1:7" s="3" customFormat="1" ht="12" customHeight="1" x14ac:dyDescent="0.25">
      <c r="B3512" s="13"/>
      <c r="C3512" s="14"/>
      <c r="D3512" s="14"/>
      <c r="E3512" s="35"/>
      <c r="F3512" s="35"/>
      <c r="G3512" s="35"/>
    </row>
    <row r="3513" spans="1:7" s="3" customFormat="1" ht="12" customHeight="1" x14ac:dyDescent="0.25">
      <c r="B3513" s="13"/>
      <c r="C3513" s="14"/>
      <c r="D3513" s="14"/>
      <c r="E3513" s="35"/>
      <c r="F3513" s="35"/>
      <c r="G3513" s="35"/>
    </row>
    <row r="3514" spans="1:7" s="3" customFormat="1" ht="12" customHeight="1" x14ac:dyDescent="0.25">
      <c r="B3514" s="13"/>
      <c r="C3514" s="14"/>
      <c r="D3514" s="14"/>
      <c r="E3514" s="35"/>
      <c r="F3514" s="35"/>
      <c r="G3514" s="35"/>
    </row>
    <row r="3515" spans="1:7" s="3" customFormat="1" ht="12" customHeight="1" x14ac:dyDescent="0.25">
      <c r="B3515" s="13"/>
      <c r="C3515" s="14"/>
      <c r="D3515" s="14"/>
      <c r="E3515" s="35"/>
      <c r="F3515" s="35"/>
      <c r="G3515" s="35"/>
    </row>
    <row r="3516" spans="1:7" s="3" customFormat="1" ht="12" customHeight="1" x14ac:dyDescent="0.25">
      <c r="B3516" s="13"/>
      <c r="C3516" s="14"/>
      <c r="D3516" s="14"/>
      <c r="E3516" s="35"/>
      <c r="F3516" s="35"/>
      <c r="G3516" s="35"/>
    </row>
    <row r="3517" spans="1:7" s="3" customFormat="1" ht="12" customHeight="1" x14ac:dyDescent="0.25">
      <c r="B3517" s="13"/>
      <c r="C3517" s="14"/>
      <c r="D3517" s="14"/>
      <c r="E3517" s="35"/>
      <c r="F3517" s="35"/>
      <c r="G3517" s="35"/>
    </row>
    <row r="3518" spans="1:7" s="3" customFormat="1" ht="12" customHeight="1" x14ac:dyDescent="0.25">
      <c r="B3518" s="13"/>
      <c r="C3518" s="14"/>
      <c r="D3518" s="14"/>
      <c r="E3518" s="35"/>
      <c r="F3518" s="35"/>
      <c r="G3518" s="35"/>
    </row>
    <row r="3519" spans="1:7" s="3" customFormat="1" ht="12" customHeight="1" x14ac:dyDescent="0.25">
      <c r="B3519" s="13"/>
      <c r="C3519" s="14"/>
      <c r="D3519" s="14"/>
      <c r="E3519" s="35"/>
      <c r="F3519" s="35"/>
      <c r="G3519" s="35"/>
    </row>
    <row r="3520" spans="1:7" s="3" customFormat="1" ht="12" customHeight="1" x14ac:dyDescent="0.25">
      <c r="B3520" s="13"/>
      <c r="C3520" s="14"/>
      <c r="D3520" s="14"/>
      <c r="E3520" s="35"/>
      <c r="F3520" s="35"/>
      <c r="G3520" s="35"/>
    </row>
    <row r="3521" spans="2:7" s="3" customFormat="1" ht="12" customHeight="1" x14ac:dyDescent="0.25">
      <c r="B3521" s="13"/>
      <c r="C3521" s="14"/>
      <c r="D3521" s="14"/>
      <c r="E3521" s="35"/>
      <c r="F3521" s="35"/>
      <c r="G3521" s="35"/>
    </row>
    <row r="3522" spans="2:7" s="3" customFormat="1" ht="12" customHeight="1" x14ac:dyDescent="0.25">
      <c r="B3522" s="13"/>
      <c r="C3522" s="14"/>
      <c r="D3522" s="14"/>
      <c r="E3522" s="35"/>
      <c r="F3522" s="35"/>
      <c r="G3522" s="35"/>
    </row>
    <row r="3523" spans="2:7" s="3" customFormat="1" ht="12" customHeight="1" x14ac:dyDescent="0.25">
      <c r="B3523" s="13"/>
      <c r="C3523" s="14"/>
      <c r="D3523" s="14"/>
      <c r="E3523" s="35"/>
      <c r="F3523" s="35"/>
      <c r="G3523" s="35"/>
    </row>
    <row r="3524" spans="2:7" s="3" customFormat="1" ht="12" customHeight="1" x14ac:dyDescent="0.25">
      <c r="B3524" s="13"/>
      <c r="C3524" s="14"/>
      <c r="D3524" s="14"/>
      <c r="E3524" s="35"/>
      <c r="F3524" s="35"/>
      <c r="G3524" s="35"/>
    </row>
    <row r="3525" spans="2:7" s="3" customFormat="1" ht="12" customHeight="1" x14ac:dyDescent="0.25">
      <c r="B3525" s="13"/>
      <c r="C3525" s="14"/>
      <c r="D3525" s="14"/>
      <c r="E3525" s="35"/>
      <c r="F3525" s="35"/>
      <c r="G3525" s="35"/>
    </row>
    <row r="3526" spans="2:7" s="3" customFormat="1" ht="12" customHeight="1" x14ac:dyDescent="0.25">
      <c r="B3526" s="13"/>
      <c r="C3526" s="14"/>
      <c r="D3526" s="14"/>
      <c r="E3526" s="35"/>
      <c r="F3526" s="35"/>
      <c r="G3526" s="35"/>
    </row>
    <row r="3527" spans="2:7" s="3" customFormat="1" ht="12" customHeight="1" x14ac:dyDescent="0.25">
      <c r="B3527" s="13"/>
      <c r="C3527" s="14"/>
      <c r="D3527" s="14"/>
      <c r="E3527" s="35"/>
      <c r="F3527" s="35"/>
      <c r="G3527" s="35"/>
    </row>
    <row r="3528" spans="2:7" s="3" customFormat="1" ht="12" customHeight="1" x14ac:dyDescent="0.25">
      <c r="B3528" s="13"/>
      <c r="C3528" s="14"/>
      <c r="D3528" s="14"/>
      <c r="E3528" s="35"/>
      <c r="F3528" s="35"/>
      <c r="G3528" s="35"/>
    </row>
    <row r="3529" spans="2:7" s="3" customFormat="1" ht="12" customHeight="1" x14ac:dyDescent="0.25">
      <c r="B3529" s="13"/>
      <c r="C3529" s="14"/>
      <c r="D3529" s="14"/>
      <c r="E3529" s="35"/>
      <c r="F3529" s="35"/>
      <c r="G3529" s="35"/>
    </row>
    <row r="3530" spans="2:7" s="3" customFormat="1" ht="12" customHeight="1" x14ac:dyDescent="0.25">
      <c r="B3530" s="13"/>
      <c r="C3530" s="14"/>
      <c r="D3530" s="14"/>
      <c r="E3530" s="35"/>
      <c r="F3530" s="35"/>
      <c r="G3530" s="35"/>
    </row>
    <row r="3531" spans="2:7" s="3" customFormat="1" ht="12" customHeight="1" x14ac:dyDescent="0.25">
      <c r="B3531" s="13"/>
      <c r="C3531" s="14"/>
      <c r="D3531" s="14"/>
      <c r="E3531" s="35"/>
      <c r="F3531" s="35"/>
      <c r="G3531" s="35"/>
    </row>
    <row r="3532" spans="2:7" s="3" customFormat="1" ht="12" customHeight="1" x14ac:dyDescent="0.25">
      <c r="B3532" s="13"/>
      <c r="C3532" s="14"/>
      <c r="D3532" s="14"/>
      <c r="E3532" s="35"/>
      <c r="F3532" s="35"/>
      <c r="G3532" s="35"/>
    </row>
    <row r="3533" spans="2:7" s="3" customFormat="1" ht="12" customHeight="1" x14ac:dyDescent="0.25">
      <c r="B3533" s="13"/>
      <c r="C3533" s="14"/>
      <c r="D3533" s="14"/>
      <c r="E3533" s="35"/>
      <c r="F3533" s="35"/>
      <c r="G3533" s="35"/>
    </row>
    <row r="3534" spans="2:7" s="3" customFormat="1" ht="12" customHeight="1" x14ac:dyDescent="0.25">
      <c r="B3534" s="13"/>
      <c r="C3534" s="14"/>
      <c r="D3534" s="14"/>
      <c r="E3534" s="35"/>
      <c r="F3534" s="35"/>
      <c r="G3534" s="35"/>
    </row>
    <row r="3535" spans="2:7" s="3" customFormat="1" ht="12" customHeight="1" x14ac:dyDescent="0.25">
      <c r="B3535" s="13"/>
      <c r="C3535" s="14"/>
      <c r="D3535" s="14"/>
      <c r="E3535" s="35"/>
      <c r="F3535" s="35"/>
      <c r="G3535" s="35"/>
    </row>
    <row r="3536" spans="2:7" s="3" customFormat="1" ht="12" customHeight="1" x14ac:dyDescent="0.25">
      <c r="B3536" s="13"/>
      <c r="C3536" s="14"/>
      <c r="D3536" s="14"/>
      <c r="E3536" s="35"/>
      <c r="F3536" s="35"/>
      <c r="G3536" s="35"/>
    </row>
    <row r="3537" spans="2:7" s="3" customFormat="1" ht="12" customHeight="1" x14ac:dyDescent="0.25">
      <c r="B3537" s="13"/>
      <c r="C3537" s="14"/>
      <c r="D3537" s="14"/>
      <c r="E3537" s="35"/>
      <c r="F3537" s="35"/>
      <c r="G3537" s="35"/>
    </row>
    <row r="3538" spans="2:7" s="3" customFormat="1" ht="12" customHeight="1" x14ac:dyDescent="0.25">
      <c r="B3538" s="13"/>
      <c r="C3538" s="14"/>
      <c r="D3538" s="14"/>
      <c r="E3538" s="35"/>
      <c r="F3538" s="35"/>
      <c r="G3538" s="35"/>
    </row>
    <row r="3539" spans="2:7" s="3" customFormat="1" ht="12" customHeight="1" x14ac:dyDescent="0.25">
      <c r="B3539" s="13"/>
      <c r="C3539" s="14"/>
      <c r="D3539" s="14"/>
      <c r="E3539" s="35"/>
      <c r="F3539" s="35"/>
      <c r="G3539" s="35"/>
    </row>
    <row r="3540" spans="2:7" s="3" customFormat="1" ht="12" customHeight="1" x14ac:dyDescent="0.25">
      <c r="B3540" s="13"/>
      <c r="C3540" s="14"/>
      <c r="D3540" s="14"/>
      <c r="E3540" s="35"/>
      <c r="F3540" s="35"/>
      <c r="G3540" s="35"/>
    </row>
    <row r="3541" spans="2:7" s="3" customFormat="1" ht="12" customHeight="1" x14ac:dyDescent="0.25">
      <c r="B3541" s="13"/>
      <c r="C3541" s="14"/>
      <c r="D3541" s="14"/>
      <c r="E3541" s="35"/>
      <c r="F3541" s="35"/>
      <c r="G3541" s="35"/>
    </row>
    <row r="3542" spans="2:7" s="3" customFormat="1" ht="12" customHeight="1" x14ac:dyDescent="0.25">
      <c r="B3542" s="13"/>
      <c r="C3542" s="14"/>
      <c r="D3542" s="14"/>
      <c r="E3542" s="35"/>
      <c r="F3542" s="35"/>
      <c r="G3542" s="35"/>
    </row>
    <row r="3543" spans="2:7" s="3" customFormat="1" ht="12" customHeight="1" x14ac:dyDescent="0.25">
      <c r="B3543" s="13"/>
      <c r="C3543" s="14"/>
      <c r="D3543" s="14"/>
      <c r="E3543" s="35"/>
      <c r="F3543" s="35"/>
      <c r="G3543" s="35"/>
    </row>
    <row r="3544" spans="2:7" s="3" customFormat="1" ht="12" customHeight="1" x14ac:dyDescent="0.25">
      <c r="B3544" s="13"/>
      <c r="C3544" s="14"/>
      <c r="D3544" s="14"/>
      <c r="E3544" s="35"/>
      <c r="F3544" s="35"/>
      <c r="G3544" s="35"/>
    </row>
    <row r="3545" spans="2:7" s="3" customFormat="1" ht="12" customHeight="1" x14ac:dyDescent="0.25">
      <c r="B3545" s="13"/>
      <c r="C3545" s="14"/>
      <c r="D3545" s="14"/>
      <c r="E3545" s="35"/>
      <c r="F3545" s="35"/>
      <c r="G3545" s="35"/>
    </row>
    <row r="3546" spans="2:7" s="3" customFormat="1" ht="12" customHeight="1" x14ac:dyDescent="0.25">
      <c r="B3546" s="13"/>
      <c r="C3546" s="14"/>
      <c r="D3546" s="14"/>
      <c r="E3546" s="35"/>
      <c r="F3546" s="35"/>
      <c r="G3546" s="35"/>
    </row>
    <row r="3547" spans="2:7" s="3" customFormat="1" ht="12" customHeight="1" x14ac:dyDescent="0.25">
      <c r="B3547" s="13"/>
      <c r="C3547" s="14"/>
      <c r="D3547" s="14"/>
      <c r="E3547" s="35"/>
      <c r="F3547" s="35"/>
      <c r="G3547" s="35"/>
    </row>
    <row r="3548" spans="2:7" s="3" customFormat="1" ht="12" customHeight="1" x14ac:dyDescent="0.25">
      <c r="B3548" s="13"/>
      <c r="C3548" s="14"/>
      <c r="D3548" s="14"/>
      <c r="E3548" s="35"/>
      <c r="F3548" s="35"/>
      <c r="G3548" s="35"/>
    </row>
    <row r="3549" spans="2:7" s="3" customFormat="1" ht="12" customHeight="1" x14ac:dyDescent="0.25">
      <c r="B3549" s="13"/>
      <c r="C3549" s="14"/>
      <c r="D3549" s="14"/>
      <c r="E3549" s="35"/>
      <c r="F3549" s="35"/>
      <c r="G3549" s="35"/>
    </row>
    <row r="3550" spans="2:7" s="4" customFormat="1" ht="20.100000000000001" customHeight="1" x14ac:dyDescent="0.25">
      <c r="B3550" s="17" t="s">
        <v>200</v>
      </c>
      <c r="C3550" s="18"/>
      <c r="D3550" s="19"/>
      <c r="E3550" s="36"/>
      <c r="F3550" s="36"/>
      <c r="G3550" s="44">
        <f>SUM(G3488:G3549)</f>
        <v>0</v>
      </c>
    </row>
    <row r="3551" spans="2:7" s="2" customFormat="1" ht="12" customHeight="1" x14ac:dyDescent="0.25">
      <c r="D3551" s="20" t="s">
        <v>1379</v>
      </c>
      <c r="E3551" s="33"/>
      <c r="F3551" s="33"/>
      <c r="G3551" s="33"/>
    </row>
    <row r="3552" spans="2:7" s="1" customFormat="1" ht="12.75" x14ac:dyDescent="0.25">
      <c r="B3552" s="6" t="s">
        <v>1</v>
      </c>
      <c r="E3552" s="32"/>
      <c r="F3552" s="32"/>
      <c r="G3552" s="32"/>
    </row>
    <row r="3553" spans="1:7" s="1" customFormat="1" ht="12.75" x14ac:dyDescent="0.25">
      <c r="B3553" s="6" t="s">
        <v>3</v>
      </c>
      <c r="E3553" s="32"/>
      <c r="F3553" s="32"/>
      <c r="G3553" s="32"/>
    </row>
    <row r="3554" spans="1:7" s="1" customFormat="1" ht="12.75" x14ac:dyDescent="0.25">
      <c r="B3554" s="6" t="s">
        <v>4</v>
      </c>
      <c r="E3554" s="32"/>
      <c r="F3554" s="32"/>
      <c r="G3554" s="32"/>
    </row>
    <row r="3555" spans="1:7" s="1" customFormat="1" ht="12.75" x14ac:dyDescent="0.25">
      <c r="B3555" s="7" t="s">
        <v>5</v>
      </c>
      <c r="E3555" s="32"/>
      <c r="F3555" s="32"/>
      <c r="G3555" s="32"/>
    </row>
    <row r="3556" spans="1:7" s="1" customFormat="1" ht="12.75" x14ac:dyDescent="0.25">
      <c r="B3556" s="8" t="s">
        <v>6</v>
      </c>
      <c r="E3556" s="32"/>
      <c r="F3556" s="32"/>
      <c r="G3556" s="32"/>
    </row>
    <row r="3557" spans="1:7" s="2" customFormat="1" ht="12" x14ac:dyDescent="0.25">
      <c r="E3557" s="33"/>
      <c r="F3557" s="33"/>
      <c r="G3557" s="42" t="s">
        <v>1380</v>
      </c>
    </row>
    <row r="3558" spans="1:7" s="3" customFormat="1" ht="27.4" customHeight="1" x14ac:dyDescent="0.25">
      <c r="B3558" s="9" t="s">
        <v>8</v>
      </c>
      <c r="C3558" s="9" t="s">
        <v>9</v>
      </c>
      <c r="D3558" s="9" t="s">
        <v>10</v>
      </c>
      <c r="E3558" s="34" t="s">
        <v>11</v>
      </c>
      <c r="F3558" s="34" t="s">
        <v>12</v>
      </c>
      <c r="G3558" s="43" t="s">
        <v>13</v>
      </c>
    </row>
    <row r="3559" spans="1:7" s="3" customFormat="1" ht="12" customHeight="1" x14ac:dyDescent="0.25">
      <c r="A3559" s="3">
        <v>13680</v>
      </c>
      <c r="B3559" s="10" t="s">
        <v>1381</v>
      </c>
      <c r="C3559" s="11" t="s">
        <v>1382</v>
      </c>
      <c r="D3559" s="15"/>
      <c r="E3559" s="30"/>
      <c r="F3559" s="30"/>
      <c r="G3559" s="30"/>
    </row>
    <row r="3560" spans="1:7" s="3" customFormat="1" ht="12" customHeight="1" x14ac:dyDescent="0.25">
      <c r="B3560" s="13"/>
      <c r="C3560" s="14"/>
      <c r="D3560" s="14"/>
      <c r="E3560" s="35"/>
      <c r="F3560" s="35"/>
      <c r="G3560" s="35"/>
    </row>
    <row r="3561" spans="1:7" s="3" customFormat="1" ht="12" customHeight="1" x14ac:dyDescent="0.25">
      <c r="A3561" s="3">
        <v>13704</v>
      </c>
      <c r="B3561" s="10" t="s">
        <v>1383</v>
      </c>
      <c r="C3561" s="11" t="s">
        <v>1380</v>
      </c>
      <c r="D3561" s="15"/>
      <c r="E3561" s="30"/>
      <c r="F3561" s="30"/>
      <c r="G3561" s="30"/>
    </row>
    <row r="3562" spans="1:7" s="3" customFormat="1" ht="12" customHeight="1" x14ac:dyDescent="0.25">
      <c r="B3562" s="13"/>
      <c r="C3562" s="14"/>
      <c r="D3562" s="14"/>
      <c r="E3562" s="35"/>
      <c r="F3562" s="35"/>
      <c r="G3562" s="35"/>
    </row>
    <row r="3563" spans="1:7" s="3" customFormat="1" ht="12" customHeight="1" x14ac:dyDescent="0.25">
      <c r="A3563" s="3">
        <v>13681</v>
      </c>
      <c r="B3563" s="10"/>
      <c r="C3563" s="11" t="s">
        <v>1384</v>
      </c>
      <c r="D3563" s="15"/>
      <c r="E3563" s="30"/>
      <c r="F3563" s="30"/>
      <c r="G3563" s="30"/>
    </row>
    <row r="3564" spans="1:7" s="3" customFormat="1" ht="12" customHeight="1" x14ac:dyDescent="0.25">
      <c r="B3564" s="13"/>
      <c r="C3564" s="14"/>
      <c r="D3564" s="14"/>
      <c r="E3564" s="35"/>
      <c r="F3564" s="35"/>
      <c r="G3564" s="35"/>
    </row>
    <row r="3565" spans="1:7" s="3" customFormat="1" ht="12" customHeight="1" x14ac:dyDescent="0.25">
      <c r="A3565" s="3">
        <v>13682</v>
      </c>
      <c r="B3565" s="10" t="s">
        <v>1385</v>
      </c>
      <c r="C3565" s="11" t="s">
        <v>1386</v>
      </c>
      <c r="D3565" s="15" t="s">
        <v>20</v>
      </c>
      <c r="E3565" s="30">
        <v>1</v>
      </c>
      <c r="F3565" s="31">
        <v>0</v>
      </c>
      <c r="G3565" s="30">
        <f>IF(D3565 = CHAR(37), E3565*F3565/100,E3565*F3565)</f>
        <v>0</v>
      </c>
    </row>
    <row r="3566" spans="1:7" s="3" customFormat="1" ht="12" customHeight="1" x14ac:dyDescent="0.25">
      <c r="B3566" s="13"/>
      <c r="C3566" s="14"/>
      <c r="D3566" s="14"/>
      <c r="E3566" s="35"/>
      <c r="F3566" s="35"/>
      <c r="G3566" s="35"/>
    </row>
    <row r="3567" spans="1:7" s="3" customFormat="1" ht="12" customHeight="1" x14ac:dyDescent="0.25">
      <c r="A3567" s="3">
        <v>13683</v>
      </c>
      <c r="B3567" s="10" t="s">
        <v>1387</v>
      </c>
      <c r="C3567" s="11" t="s">
        <v>1388</v>
      </c>
      <c r="D3567" s="15" t="s">
        <v>60</v>
      </c>
      <c r="E3567" s="30">
        <v>1</v>
      </c>
      <c r="F3567" s="31">
        <v>0</v>
      </c>
      <c r="G3567" s="30">
        <f>IF(D3567 = CHAR(37), E3567*F3567/100,E3567*F3567)</f>
        <v>0</v>
      </c>
    </row>
    <row r="3568" spans="1:7" s="3" customFormat="1" ht="12" customHeight="1" x14ac:dyDescent="0.25">
      <c r="B3568" s="13"/>
      <c r="C3568" s="14"/>
      <c r="D3568" s="14"/>
      <c r="E3568" s="35"/>
      <c r="F3568" s="35"/>
      <c r="G3568" s="35"/>
    </row>
    <row r="3569" spans="1:7" s="3" customFormat="1" ht="12" customHeight="1" x14ac:dyDescent="0.25">
      <c r="A3569" s="3">
        <v>13684</v>
      </c>
      <c r="B3569" s="10"/>
      <c r="C3569" s="11" t="s">
        <v>1389</v>
      </c>
      <c r="D3569" s="15"/>
      <c r="E3569" s="30"/>
      <c r="F3569" s="30"/>
      <c r="G3569" s="30"/>
    </row>
    <row r="3570" spans="1:7" s="3" customFormat="1" ht="12" customHeight="1" x14ac:dyDescent="0.25">
      <c r="B3570" s="13"/>
      <c r="C3570" s="14"/>
      <c r="D3570" s="14"/>
      <c r="E3570" s="35"/>
      <c r="F3570" s="35"/>
      <c r="G3570" s="35"/>
    </row>
    <row r="3571" spans="1:7" s="3" customFormat="1" ht="36" customHeight="1" x14ac:dyDescent="0.25">
      <c r="A3571" s="3">
        <v>13685</v>
      </c>
      <c r="B3571" s="10"/>
      <c r="C3571" s="11" t="s">
        <v>1390</v>
      </c>
      <c r="D3571" s="15"/>
      <c r="E3571" s="30"/>
      <c r="F3571" s="30"/>
      <c r="G3571" s="30"/>
    </row>
    <row r="3572" spans="1:7" s="3" customFormat="1" ht="12" customHeight="1" x14ac:dyDescent="0.25">
      <c r="B3572" s="13"/>
      <c r="C3572" s="14"/>
      <c r="D3572" s="14"/>
      <c r="E3572" s="35"/>
      <c r="F3572" s="35"/>
      <c r="G3572" s="35"/>
    </row>
    <row r="3573" spans="1:7" s="3" customFormat="1" ht="12" customHeight="1" x14ac:dyDescent="0.25">
      <c r="A3573" s="3">
        <v>13686</v>
      </c>
      <c r="B3573" s="10" t="s">
        <v>1391</v>
      </c>
      <c r="C3573" s="11" t="s">
        <v>1392</v>
      </c>
      <c r="D3573" s="15" t="s">
        <v>395</v>
      </c>
      <c r="E3573" s="30">
        <v>20</v>
      </c>
      <c r="F3573" s="31">
        <v>0</v>
      </c>
      <c r="G3573" s="30">
        <f>IF(D3573 = CHAR(37), E3573*F3573/100,E3573*F3573)</f>
        <v>0</v>
      </c>
    </row>
    <row r="3574" spans="1:7" s="3" customFormat="1" ht="12" customHeight="1" x14ac:dyDescent="0.25">
      <c r="B3574" s="13"/>
      <c r="C3574" s="14"/>
      <c r="D3574" s="14"/>
      <c r="E3574" s="35"/>
      <c r="F3574" s="35"/>
      <c r="G3574" s="35"/>
    </row>
    <row r="3575" spans="1:7" s="3" customFormat="1" ht="12" customHeight="1" x14ac:dyDescent="0.25">
      <c r="A3575" s="3">
        <v>13687</v>
      </c>
      <c r="B3575" s="10" t="s">
        <v>1393</v>
      </c>
      <c r="C3575" s="11" t="s">
        <v>1394</v>
      </c>
      <c r="D3575" s="15" t="s">
        <v>395</v>
      </c>
      <c r="E3575" s="30">
        <v>20</v>
      </c>
      <c r="F3575" s="31">
        <v>0</v>
      </c>
      <c r="G3575" s="30">
        <f>IF(D3575 = CHAR(37), E3575*F3575/100,E3575*F3575)</f>
        <v>0</v>
      </c>
    </row>
    <row r="3576" spans="1:7" s="3" customFormat="1" ht="12" customHeight="1" x14ac:dyDescent="0.25">
      <c r="B3576" s="13"/>
      <c r="C3576" s="14"/>
      <c r="D3576" s="14"/>
      <c r="E3576" s="35"/>
      <c r="F3576" s="35"/>
      <c r="G3576" s="35"/>
    </row>
    <row r="3577" spans="1:7" s="3" customFormat="1" ht="12" customHeight="1" x14ac:dyDescent="0.25">
      <c r="A3577" s="3">
        <v>13688</v>
      </c>
      <c r="B3577" s="10" t="s">
        <v>1395</v>
      </c>
      <c r="C3577" s="11" t="s">
        <v>1396</v>
      </c>
      <c r="D3577" s="15" t="s">
        <v>395</v>
      </c>
      <c r="E3577" s="30">
        <v>20</v>
      </c>
      <c r="F3577" s="31">
        <v>0</v>
      </c>
      <c r="G3577" s="30">
        <f>IF(D3577 = CHAR(37), E3577*F3577/100,E3577*F3577)</f>
        <v>0</v>
      </c>
    </row>
    <row r="3578" spans="1:7" s="3" customFormat="1" ht="12" customHeight="1" x14ac:dyDescent="0.25">
      <c r="B3578" s="13"/>
      <c r="C3578" s="14"/>
      <c r="D3578" s="14"/>
      <c r="E3578" s="35"/>
      <c r="F3578" s="35"/>
      <c r="G3578" s="35"/>
    </row>
    <row r="3579" spans="1:7" s="3" customFormat="1" ht="24" customHeight="1" x14ac:dyDescent="0.25">
      <c r="A3579" s="3">
        <v>13689</v>
      </c>
      <c r="B3579" s="10" t="s">
        <v>1397</v>
      </c>
      <c r="C3579" s="11" t="s">
        <v>1398</v>
      </c>
      <c r="D3579" s="15" t="s">
        <v>395</v>
      </c>
      <c r="E3579" s="30"/>
      <c r="F3579" s="30">
        <v>0</v>
      </c>
      <c r="G3579" s="30" t="s">
        <v>325</v>
      </c>
    </row>
    <row r="3580" spans="1:7" s="3" customFormat="1" ht="12" customHeight="1" x14ac:dyDescent="0.25">
      <c r="B3580" s="13"/>
      <c r="C3580" s="14"/>
      <c r="D3580" s="14"/>
      <c r="E3580" s="35"/>
      <c r="F3580" s="35"/>
      <c r="G3580" s="35"/>
    </row>
    <row r="3581" spans="1:7" s="3" customFormat="1" ht="36" customHeight="1" x14ac:dyDescent="0.25">
      <c r="A3581" s="3">
        <v>13690</v>
      </c>
      <c r="B3581" s="10" t="s">
        <v>1399</v>
      </c>
      <c r="C3581" s="11" t="s">
        <v>1400</v>
      </c>
      <c r="D3581" s="15" t="s">
        <v>395</v>
      </c>
      <c r="E3581" s="30"/>
      <c r="F3581" s="30">
        <v>0</v>
      </c>
      <c r="G3581" s="30" t="s">
        <v>325</v>
      </c>
    </row>
    <row r="3582" spans="1:7" s="3" customFormat="1" ht="12" customHeight="1" x14ac:dyDescent="0.25">
      <c r="B3582" s="13"/>
      <c r="C3582" s="14"/>
      <c r="D3582" s="14"/>
      <c r="E3582" s="35"/>
      <c r="F3582" s="35"/>
      <c r="G3582" s="35"/>
    </row>
    <row r="3583" spans="1:7" s="3" customFormat="1" ht="36" customHeight="1" x14ac:dyDescent="0.25">
      <c r="A3583" s="3">
        <v>13691</v>
      </c>
      <c r="B3583" s="10"/>
      <c r="C3583" s="11" t="s">
        <v>1401</v>
      </c>
      <c r="D3583" s="15"/>
      <c r="E3583" s="30"/>
      <c r="F3583" s="30"/>
      <c r="G3583" s="30"/>
    </row>
    <row r="3584" spans="1:7" s="3" customFormat="1" ht="12" customHeight="1" x14ac:dyDescent="0.25">
      <c r="B3584" s="13"/>
      <c r="C3584" s="14"/>
      <c r="D3584" s="14"/>
      <c r="E3584" s="35"/>
      <c r="F3584" s="35"/>
      <c r="G3584" s="35"/>
    </row>
    <row r="3585" spans="1:7" s="3" customFormat="1" ht="12" customHeight="1" x14ac:dyDescent="0.25">
      <c r="A3585" s="3">
        <v>13692</v>
      </c>
      <c r="B3585" s="10" t="s">
        <v>1402</v>
      </c>
      <c r="C3585" s="11" t="s">
        <v>1403</v>
      </c>
      <c r="D3585" s="15" t="s">
        <v>300</v>
      </c>
      <c r="E3585" s="30">
        <v>30</v>
      </c>
      <c r="F3585" s="31">
        <v>0</v>
      </c>
      <c r="G3585" s="30">
        <f>IF(D3585 = CHAR(37), E3585*F3585/100,E3585*F3585)</f>
        <v>0</v>
      </c>
    </row>
    <row r="3586" spans="1:7" s="3" customFormat="1" ht="12" customHeight="1" x14ac:dyDescent="0.25">
      <c r="B3586" s="13"/>
      <c r="C3586" s="14"/>
      <c r="D3586" s="14"/>
      <c r="E3586" s="35"/>
      <c r="F3586" s="35"/>
      <c r="G3586" s="35"/>
    </row>
    <row r="3587" spans="1:7" s="3" customFormat="1" ht="24" customHeight="1" x14ac:dyDescent="0.25">
      <c r="A3587" s="3">
        <v>13693</v>
      </c>
      <c r="B3587" s="10"/>
      <c r="C3587" s="11" t="s">
        <v>1404</v>
      </c>
      <c r="D3587" s="15"/>
      <c r="E3587" s="30"/>
      <c r="F3587" s="30"/>
      <c r="G3587" s="30"/>
    </row>
    <row r="3588" spans="1:7" s="3" customFormat="1" ht="12" customHeight="1" x14ac:dyDescent="0.25">
      <c r="B3588" s="13"/>
      <c r="C3588" s="14"/>
      <c r="D3588" s="14"/>
      <c r="E3588" s="35"/>
      <c r="F3588" s="35"/>
      <c r="G3588" s="35"/>
    </row>
    <row r="3589" spans="1:7" s="3" customFormat="1" ht="12" customHeight="1" x14ac:dyDescent="0.25">
      <c r="A3589" s="3">
        <v>13694</v>
      </c>
      <c r="B3589" s="10" t="s">
        <v>1405</v>
      </c>
      <c r="C3589" s="11" t="s">
        <v>1403</v>
      </c>
      <c r="D3589" s="15" t="s">
        <v>300</v>
      </c>
      <c r="E3589" s="30">
        <v>30</v>
      </c>
      <c r="F3589" s="31">
        <v>0</v>
      </c>
      <c r="G3589" s="30">
        <f>IF(D3589 = CHAR(37), E3589*F3589/100,E3589*F3589)</f>
        <v>0</v>
      </c>
    </row>
    <row r="3590" spans="1:7" s="3" customFormat="1" ht="12" customHeight="1" x14ac:dyDescent="0.25">
      <c r="B3590" s="13"/>
      <c r="C3590" s="14"/>
      <c r="D3590" s="14"/>
      <c r="E3590" s="35"/>
      <c r="F3590" s="35"/>
      <c r="G3590" s="35"/>
    </row>
    <row r="3591" spans="1:7" s="3" customFormat="1" ht="12" customHeight="1" x14ac:dyDescent="0.25">
      <c r="A3591" s="3">
        <v>13695</v>
      </c>
      <c r="B3591" s="10"/>
      <c r="C3591" s="11" t="s">
        <v>1406</v>
      </c>
      <c r="D3591" s="15"/>
      <c r="E3591" s="30"/>
      <c r="F3591" s="30"/>
      <c r="G3591" s="30"/>
    </row>
    <row r="3592" spans="1:7" s="3" customFormat="1" ht="12" customHeight="1" x14ac:dyDescent="0.25">
      <c r="B3592" s="13"/>
      <c r="C3592" s="14"/>
      <c r="D3592" s="14"/>
      <c r="E3592" s="35"/>
      <c r="F3592" s="35"/>
      <c r="G3592" s="35"/>
    </row>
    <row r="3593" spans="1:7" s="3" customFormat="1" ht="12" customHeight="1" x14ac:dyDescent="0.25">
      <c r="A3593" s="3">
        <v>13696</v>
      </c>
      <c r="B3593" s="10"/>
      <c r="C3593" s="11" t="s">
        <v>1407</v>
      </c>
      <c r="D3593" s="15"/>
      <c r="E3593" s="30"/>
      <c r="F3593" s="30"/>
      <c r="G3593" s="30"/>
    </row>
    <row r="3594" spans="1:7" s="3" customFormat="1" ht="12" customHeight="1" x14ac:dyDescent="0.25">
      <c r="B3594" s="13"/>
      <c r="C3594" s="14"/>
      <c r="D3594" s="14"/>
      <c r="E3594" s="35"/>
      <c r="F3594" s="35"/>
      <c r="G3594" s="35"/>
    </row>
    <row r="3595" spans="1:7" s="3" customFormat="1" ht="12" customHeight="1" x14ac:dyDescent="0.25">
      <c r="A3595" s="3">
        <v>13697</v>
      </c>
      <c r="B3595" s="10" t="s">
        <v>1408</v>
      </c>
      <c r="C3595" s="11" t="s">
        <v>1409</v>
      </c>
      <c r="D3595" s="15" t="s">
        <v>228</v>
      </c>
      <c r="E3595" s="30">
        <v>5</v>
      </c>
      <c r="F3595" s="31">
        <v>0</v>
      </c>
      <c r="G3595" s="30">
        <f>IF(D3595 = CHAR(37), E3595*F3595/100,E3595*F3595)</f>
        <v>0</v>
      </c>
    </row>
    <row r="3596" spans="1:7" s="3" customFormat="1" ht="12" customHeight="1" x14ac:dyDescent="0.25">
      <c r="B3596" s="13"/>
      <c r="C3596" s="14"/>
      <c r="D3596" s="14"/>
      <c r="E3596" s="35"/>
      <c r="F3596" s="35"/>
      <c r="G3596" s="35"/>
    </row>
    <row r="3597" spans="1:7" s="3" customFormat="1" ht="12" customHeight="1" x14ac:dyDescent="0.25">
      <c r="A3597" s="3">
        <v>13702</v>
      </c>
      <c r="B3597" s="10"/>
      <c r="C3597" s="11" t="s">
        <v>118</v>
      </c>
      <c r="D3597" s="15"/>
      <c r="E3597" s="30"/>
      <c r="F3597" s="30"/>
      <c r="G3597" s="30"/>
    </row>
    <row r="3598" spans="1:7" s="3" customFormat="1" ht="12" customHeight="1" x14ac:dyDescent="0.25">
      <c r="B3598" s="13"/>
      <c r="C3598" s="14"/>
      <c r="D3598" s="14"/>
      <c r="E3598" s="35"/>
      <c r="F3598" s="35"/>
      <c r="G3598" s="35"/>
    </row>
    <row r="3599" spans="1:7" s="3" customFormat="1" ht="12" customHeight="1" x14ac:dyDescent="0.25">
      <c r="A3599" s="3">
        <v>13698</v>
      </c>
      <c r="B3599" s="10" t="s">
        <v>1410</v>
      </c>
      <c r="C3599" s="11" t="s">
        <v>1411</v>
      </c>
      <c r="D3599" s="15" t="s">
        <v>395</v>
      </c>
      <c r="E3599" s="30">
        <v>3</v>
      </c>
      <c r="F3599" s="31">
        <v>0</v>
      </c>
      <c r="G3599" s="30">
        <f>IF(D3599 = CHAR(37), E3599*F3599/100,E3599*F3599)</f>
        <v>0</v>
      </c>
    </row>
    <row r="3600" spans="1:7" s="3" customFormat="1" ht="12" customHeight="1" x14ac:dyDescent="0.25">
      <c r="B3600" s="13"/>
      <c r="C3600" s="14"/>
      <c r="D3600" s="14"/>
      <c r="E3600" s="35"/>
      <c r="F3600" s="35"/>
      <c r="G3600" s="35"/>
    </row>
    <row r="3601" spans="1:7" s="3" customFormat="1" ht="12" customHeight="1" x14ac:dyDescent="0.25">
      <c r="A3601" s="3">
        <v>13699</v>
      </c>
      <c r="B3601" s="10"/>
      <c r="C3601" s="11" t="s">
        <v>1407</v>
      </c>
      <c r="D3601" s="15"/>
      <c r="E3601" s="30"/>
      <c r="F3601" s="30"/>
      <c r="G3601" s="30"/>
    </row>
    <row r="3602" spans="1:7" s="3" customFormat="1" ht="12" customHeight="1" x14ac:dyDescent="0.25">
      <c r="B3602" s="13"/>
      <c r="C3602" s="14"/>
      <c r="D3602" s="14"/>
      <c r="E3602" s="35"/>
      <c r="F3602" s="35"/>
      <c r="G3602" s="35"/>
    </row>
    <row r="3603" spans="1:7" s="3" customFormat="1" ht="12" customHeight="1" x14ac:dyDescent="0.25">
      <c r="A3603" s="3">
        <v>13700</v>
      </c>
      <c r="B3603" s="10" t="s">
        <v>1412</v>
      </c>
      <c r="C3603" s="11" t="s">
        <v>1409</v>
      </c>
      <c r="D3603" s="15" t="s">
        <v>228</v>
      </c>
      <c r="E3603" s="30">
        <v>5</v>
      </c>
      <c r="F3603" s="31">
        <v>0</v>
      </c>
      <c r="G3603" s="30">
        <f>IF(D3603 = CHAR(37), E3603*F3603/100,E3603*F3603)</f>
        <v>0</v>
      </c>
    </row>
    <row r="3604" spans="1:7" s="3" customFormat="1" ht="12" customHeight="1" x14ac:dyDescent="0.25">
      <c r="B3604" s="13"/>
      <c r="C3604" s="14"/>
      <c r="D3604" s="14"/>
      <c r="E3604" s="35"/>
      <c r="F3604" s="35"/>
      <c r="G3604" s="35"/>
    </row>
    <row r="3605" spans="1:7" s="3" customFormat="1" ht="12" customHeight="1" x14ac:dyDescent="0.25">
      <c r="A3605" s="3">
        <v>13703</v>
      </c>
      <c r="B3605" s="10" t="s">
        <v>1413</v>
      </c>
      <c r="C3605" s="11" t="s">
        <v>118</v>
      </c>
      <c r="D3605" s="15" t="s">
        <v>319</v>
      </c>
      <c r="E3605" s="30">
        <v>1000</v>
      </c>
      <c r="F3605" s="31">
        <v>0</v>
      </c>
      <c r="G3605" s="30">
        <f>IF(D3605 = CHAR(37), E3605*F3605/100,E3605*F3605)</f>
        <v>0</v>
      </c>
    </row>
    <row r="3606" spans="1:7" s="3" customFormat="1" ht="12" customHeight="1" x14ac:dyDescent="0.25">
      <c r="B3606" s="13"/>
      <c r="C3606" s="14"/>
      <c r="D3606" s="14"/>
      <c r="E3606" s="35"/>
      <c r="F3606" s="35"/>
      <c r="G3606" s="35"/>
    </row>
    <row r="3607" spans="1:7" s="3" customFormat="1" ht="24" customHeight="1" x14ac:dyDescent="0.25">
      <c r="A3607" s="3">
        <v>13701</v>
      </c>
      <c r="B3607" s="10" t="s">
        <v>1414</v>
      </c>
      <c r="C3607" s="11" t="s">
        <v>1415</v>
      </c>
      <c r="D3607" s="15" t="s">
        <v>74</v>
      </c>
      <c r="E3607" s="30">
        <v>8</v>
      </c>
      <c r="F3607" s="31">
        <v>0</v>
      </c>
      <c r="G3607" s="30">
        <f>IF(D3607 = CHAR(37), E3607*F3607/100,E3607*F3607)</f>
        <v>0</v>
      </c>
    </row>
    <row r="3608" spans="1:7" s="3" customFormat="1" ht="12" customHeight="1" x14ac:dyDescent="0.25">
      <c r="B3608" s="13"/>
      <c r="C3608" s="14"/>
      <c r="D3608" s="14"/>
      <c r="E3608" s="35"/>
      <c r="F3608" s="35"/>
      <c r="G3608" s="35"/>
    </row>
    <row r="3609" spans="1:7" s="3" customFormat="1" ht="12" customHeight="1" x14ac:dyDescent="0.25">
      <c r="B3609" s="13"/>
      <c r="C3609" s="14"/>
      <c r="D3609" s="14"/>
      <c r="E3609" s="35"/>
      <c r="F3609" s="35"/>
      <c r="G3609" s="35"/>
    </row>
    <row r="3610" spans="1:7" s="3" customFormat="1" ht="12" customHeight="1" x14ac:dyDescent="0.25">
      <c r="B3610" s="13"/>
      <c r="C3610" s="14"/>
      <c r="D3610" s="14"/>
      <c r="E3610" s="35"/>
      <c r="F3610" s="35"/>
      <c r="G3610" s="35"/>
    </row>
    <row r="3611" spans="1:7" s="3" customFormat="1" ht="12" customHeight="1" x14ac:dyDescent="0.25">
      <c r="B3611" s="13"/>
      <c r="C3611" s="14"/>
      <c r="D3611" s="14"/>
      <c r="E3611" s="35"/>
      <c r="F3611" s="35"/>
      <c r="G3611" s="35"/>
    </row>
    <row r="3612" spans="1:7" s="3" customFormat="1" ht="12" customHeight="1" x14ac:dyDescent="0.25">
      <c r="B3612" s="13"/>
      <c r="C3612" s="14"/>
      <c r="D3612" s="14"/>
      <c r="E3612" s="35"/>
      <c r="F3612" s="35"/>
      <c r="G3612" s="35"/>
    </row>
    <row r="3613" spans="1:7" s="3" customFormat="1" ht="12" customHeight="1" x14ac:dyDescent="0.25">
      <c r="B3613" s="13"/>
      <c r="C3613" s="14"/>
      <c r="D3613" s="14"/>
      <c r="E3613" s="35"/>
      <c r="F3613" s="35"/>
      <c r="G3613" s="35"/>
    </row>
    <row r="3614" spans="1:7" s="4" customFormat="1" ht="20.100000000000001" customHeight="1" x14ac:dyDescent="0.25">
      <c r="B3614" s="17" t="s">
        <v>200</v>
      </c>
      <c r="C3614" s="18"/>
      <c r="D3614" s="19"/>
      <c r="E3614" s="36"/>
      <c r="F3614" s="36"/>
      <c r="G3614" s="44">
        <f>SUM(G3559:G3613)</f>
        <v>0</v>
      </c>
    </row>
    <row r="3615" spans="1:7" s="2" customFormat="1" ht="12" customHeight="1" x14ac:dyDescent="0.25">
      <c r="D3615" s="20" t="s">
        <v>1416</v>
      </c>
      <c r="E3615" s="33"/>
      <c r="F3615" s="33"/>
      <c r="G3615" s="33"/>
    </row>
    <row r="3616" spans="1:7" s="1" customFormat="1" ht="12.75" x14ac:dyDescent="0.25">
      <c r="B3616" s="6" t="s">
        <v>1</v>
      </c>
      <c r="E3616" s="32"/>
      <c r="F3616" s="32"/>
      <c r="G3616" s="32"/>
    </row>
    <row r="3617" spans="2:7" s="1" customFormat="1" ht="12.75" x14ac:dyDescent="0.25">
      <c r="B3617" s="6" t="s">
        <v>3</v>
      </c>
      <c r="E3617" s="32"/>
      <c r="F3617" s="32"/>
      <c r="G3617" s="32"/>
    </row>
    <row r="3618" spans="2:7" s="1" customFormat="1" ht="12.75" x14ac:dyDescent="0.25">
      <c r="B3618" s="6" t="s">
        <v>4</v>
      </c>
      <c r="E3618" s="32"/>
      <c r="F3618" s="32"/>
      <c r="G3618" s="32"/>
    </row>
    <row r="3619" spans="2:7" s="1" customFormat="1" ht="12.75" x14ac:dyDescent="0.25">
      <c r="B3619" s="7" t="s">
        <v>5</v>
      </c>
      <c r="E3619" s="32"/>
      <c r="F3619" s="32"/>
      <c r="G3619" s="32"/>
    </row>
    <row r="3620" spans="2:7" s="1" customFormat="1" ht="12.75" x14ac:dyDescent="0.25">
      <c r="B3620" s="8" t="s">
        <v>6</v>
      </c>
      <c r="E3620" s="32"/>
      <c r="F3620" s="32"/>
      <c r="G3620" s="32"/>
    </row>
    <row r="3621" spans="2:7" s="2" customFormat="1" ht="12" x14ac:dyDescent="0.25">
      <c r="D3621" s="20" t="s">
        <v>1417</v>
      </c>
      <c r="E3621" s="33"/>
      <c r="F3621" s="33"/>
      <c r="G3621" s="33"/>
    </row>
    <row r="3622" spans="2:7" s="3" customFormat="1" ht="26.25" customHeight="1" x14ac:dyDescent="0.25">
      <c r="B3622" s="23" t="s">
        <v>1418</v>
      </c>
      <c r="C3622" s="23" t="s">
        <v>9</v>
      </c>
      <c r="D3622" s="23"/>
      <c r="E3622" s="37"/>
      <c r="F3622" s="37"/>
      <c r="G3622" s="37" t="s">
        <v>13</v>
      </c>
    </row>
    <row r="3623" spans="2:7" s="3" customFormat="1" ht="12" customHeight="1" x14ac:dyDescent="0.25">
      <c r="B3623" s="24" t="s">
        <v>14</v>
      </c>
      <c r="C3623" s="25" t="s">
        <v>7</v>
      </c>
      <c r="D3623" s="26"/>
      <c r="E3623" s="38"/>
      <c r="F3623" s="38"/>
      <c r="G3623" s="45">
        <f>G270</f>
        <v>395000</v>
      </c>
    </row>
    <row r="3624" spans="2:7" s="3" customFormat="1" ht="12" customHeight="1" x14ac:dyDescent="0.25">
      <c r="E3624" s="39"/>
      <c r="F3624" s="39"/>
      <c r="G3624" s="39"/>
    </row>
    <row r="3625" spans="2:7" s="3" customFormat="1" ht="12" customHeight="1" x14ac:dyDescent="0.25">
      <c r="B3625" s="24" t="s">
        <v>203</v>
      </c>
      <c r="C3625" s="25" t="s">
        <v>202</v>
      </c>
      <c r="D3625" s="26"/>
      <c r="E3625" s="38"/>
      <c r="F3625" s="38"/>
      <c r="G3625" s="45">
        <f>G340</f>
        <v>2338700</v>
      </c>
    </row>
    <row r="3626" spans="2:7" s="3" customFormat="1" ht="12" customHeight="1" x14ac:dyDescent="0.25">
      <c r="E3626" s="39"/>
      <c r="F3626" s="39"/>
      <c r="G3626" s="39"/>
    </row>
    <row r="3627" spans="2:7" s="3" customFormat="1" ht="12" customHeight="1" x14ac:dyDescent="0.25">
      <c r="B3627" s="24" t="s">
        <v>213</v>
      </c>
      <c r="C3627" s="25" t="s">
        <v>212</v>
      </c>
      <c r="D3627" s="26"/>
      <c r="E3627" s="38"/>
      <c r="F3627" s="38"/>
      <c r="G3627" s="45">
        <f>G404</f>
        <v>0</v>
      </c>
    </row>
    <row r="3628" spans="2:7" s="3" customFormat="1" ht="12" customHeight="1" x14ac:dyDescent="0.25">
      <c r="E3628" s="39"/>
      <c r="F3628" s="39"/>
      <c r="G3628" s="39"/>
    </row>
    <row r="3629" spans="2:7" s="3" customFormat="1" ht="12" customHeight="1" x14ac:dyDescent="0.25">
      <c r="B3629" s="24" t="s">
        <v>242</v>
      </c>
      <c r="C3629" s="25" t="s">
        <v>241</v>
      </c>
      <c r="D3629" s="26"/>
      <c r="E3629" s="38"/>
      <c r="F3629" s="38"/>
      <c r="G3629" s="45">
        <f>G470</f>
        <v>0</v>
      </c>
    </row>
    <row r="3630" spans="2:7" s="3" customFormat="1" ht="12" customHeight="1" x14ac:dyDescent="0.25">
      <c r="E3630" s="39"/>
      <c r="F3630" s="39"/>
      <c r="G3630" s="39"/>
    </row>
    <row r="3631" spans="2:7" s="3" customFormat="1" ht="12" customHeight="1" x14ac:dyDescent="0.25">
      <c r="B3631" s="24" t="s">
        <v>282</v>
      </c>
      <c r="C3631" s="25" t="s">
        <v>281</v>
      </c>
      <c r="D3631" s="26"/>
      <c r="E3631" s="38"/>
      <c r="F3631" s="38"/>
      <c r="G3631" s="45">
        <f>G613</f>
        <v>280000</v>
      </c>
    </row>
    <row r="3632" spans="2:7" s="3" customFormat="1" ht="12" customHeight="1" x14ac:dyDescent="0.25">
      <c r="E3632" s="39"/>
      <c r="F3632" s="39"/>
      <c r="G3632" s="39"/>
    </row>
    <row r="3633" spans="2:7" s="3" customFormat="1" ht="12" customHeight="1" x14ac:dyDescent="0.25">
      <c r="B3633" s="24" t="s">
        <v>339</v>
      </c>
      <c r="C3633" s="25" t="s">
        <v>338</v>
      </c>
      <c r="D3633" s="26"/>
      <c r="E3633" s="38"/>
      <c r="F3633" s="38"/>
      <c r="G3633" s="45">
        <f>G682</f>
        <v>325000</v>
      </c>
    </row>
    <row r="3634" spans="2:7" s="3" customFormat="1" ht="12" customHeight="1" x14ac:dyDescent="0.25">
      <c r="E3634" s="39"/>
      <c r="F3634" s="39"/>
      <c r="G3634" s="39"/>
    </row>
    <row r="3635" spans="2:7" s="3" customFormat="1" ht="12" customHeight="1" x14ac:dyDescent="0.25">
      <c r="B3635" s="24" t="s">
        <v>355</v>
      </c>
      <c r="C3635" s="25" t="s">
        <v>354</v>
      </c>
      <c r="D3635" s="26"/>
      <c r="E3635" s="38"/>
      <c r="F3635" s="38"/>
      <c r="G3635" s="45">
        <f>G1310</f>
        <v>0</v>
      </c>
    </row>
    <row r="3636" spans="2:7" s="3" customFormat="1" ht="12" customHeight="1" x14ac:dyDescent="0.25">
      <c r="E3636" s="39"/>
      <c r="F3636" s="39"/>
      <c r="G3636" s="39"/>
    </row>
    <row r="3637" spans="2:7" s="3" customFormat="1" ht="12" customHeight="1" x14ac:dyDescent="0.25">
      <c r="B3637" s="24" t="s">
        <v>634</v>
      </c>
      <c r="C3637" s="25" t="s">
        <v>633</v>
      </c>
      <c r="D3637" s="26"/>
      <c r="E3637" s="38"/>
      <c r="F3637" s="38"/>
      <c r="G3637" s="45">
        <f>G1558</f>
        <v>0</v>
      </c>
    </row>
    <row r="3638" spans="2:7" s="3" customFormat="1" ht="12" customHeight="1" x14ac:dyDescent="0.25">
      <c r="E3638" s="39"/>
      <c r="F3638" s="39"/>
      <c r="G3638" s="39"/>
    </row>
    <row r="3639" spans="2:7" s="3" customFormat="1" ht="12" customHeight="1" x14ac:dyDescent="0.25">
      <c r="B3639" s="24" t="s">
        <v>750</v>
      </c>
      <c r="C3639" s="25" t="s">
        <v>749</v>
      </c>
      <c r="D3639" s="26"/>
      <c r="E3639" s="38"/>
      <c r="F3639" s="38"/>
      <c r="G3639" s="45">
        <f>G1932</f>
        <v>0</v>
      </c>
    </row>
    <row r="3640" spans="2:7" s="3" customFormat="1" ht="12" customHeight="1" x14ac:dyDescent="0.25">
      <c r="E3640" s="39"/>
      <c r="F3640" s="39"/>
      <c r="G3640" s="39"/>
    </row>
    <row r="3641" spans="2:7" s="3" customFormat="1" ht="12" customHeight="1" x14ac:dyDescent="0.25">
      <c r="B3641" s="24" t="s">
        <v>873</v>
      </c>
      <c r="C3641" s="25" t="s">
        <v>872</v>
      </c>
      <c r="D3641" s="26"/>
      <c r="E3641" s="38"/>
      <c r="F3641" s="38"/>
      <c r="G3641" s="45">
        <f>G2123</f>
        <v>0</v>
      </c>
    </row>
    <row r="3642" spans="2:7" s="3" customFormat="1" ht="12" customHeight="1" x14ac:dyDescent="0.25">
      <c r="E3642" s="39"/>
      <c r="F3642" s="39"/>
      <c r="G3642" s="39"/>
    </row>
    <row r="3643" spans="2:7" s="3" customFormat="1" ht="12" customHeight="1" x14ac:dyDescent="0.25">
      <c r="B3643" s="24" t="s">
        <v>928</v>
      </c>
      <c r="C3643" s="25" t="s">
        <v>927</v>
      </c>
      <c r="D3643" s="26"/>
      <c r="E3643" s="38"/>
      <c r="F3643" s="38"/>
      <c r="G3643" s="45">
        <f>G2304</f>
        <v>0</v>
      </c>
    </row>
    <row r="3644" spans="2:7" s="3" customFormat="1" ht="12" customHeight="1" x14ac:dyDescent="0.25">
      <c r="E3644" s="39"/>
      <c r="F3644" s="39"/>
      <c r="G3644" s="39"/>
    </row>
    <row r="3645" spans="2:7" s="3" customFormat="1" ht="12" customHeight="1" x14ac:dyDescent="0.25">
      <c r="B3645" s="24" t="s">
        <v>991</v>
      </c>
      <c r="C3645" s="25" t="s">
        <v>990</v>
      </c>
      <c r="D3645" s="26"/>
      <c r="E3645" s="38"/>
      <c r="F3645" s="38"/>
      <c r="G3645" s="45">
        <f>G2688</f>
        <v>0</v>
      </c>
    </row>
    <row r="3646" spans="2:7" s="3" customFormat="1" ht="12" customHeight="1" x14ac:dyDescent="0.25">
      <c r="E3646" s="39"/>
      <c r="F3646" s="39"/>
      <c r="G3646" s="39"/>
    </row>
    <row r="3647" spans="2:7" s="3" customFormat="1" ht="12" customHeight="1" x14ac:dyDescent="0.25">
      <c r="B3647" s="24" t="s">
        <v>1134</v>
      </c>
      <c r="C3647" s="25" t="s">
        <v>1133</v>
      </c>
      <c r="D3647" s="26"/>
      <c r="E3647" s="38"/>
      <c r="F3647" s="38"/>
      <c r="G3647" s="45">
        <f>G2937</f>
        <v>0</v>
      </c>
    </row>
    <row r="3648" spans="2:7" s="3" customFormat="1" ht="12" customHeight="1" x14ac:dyDescent="0.25">
      <c r="E3648" s="39"/>
      <c r="F3648" s="39"/>
      <c r="G3648" s="39"/>
    </row>
    <row r="3649" spans="2:7" s="3" customFormat="1" ht="12" customHeight="1" x14ac:dyDescent="0.25">
      <c r="B3649" s="24" t="s">
        <v>1206</v>
      </c>
      <c r="C3649" s="25" t="s">
        <v>1205</v>
      </c>
      <c r="D3649" s="26"/>
      <c r="E3649" s="38"/>
      <c r="F3649" s="38"/>
      <c r="G3649" s="45">
        <f>G3122</f>
        <v>0</v>
      </c>
    </row>
    <row r="3650" spans="2:7" s="3" customFormat="1" ht="12" customHeight="1" x14ac:dyDescent="0.25">
      <c r="E3650" s="39"/>
      <c r="F3650" s="39"/>
      <c r="G3650" s="39"/>
    </row>
    <row r="3651" spans="2:7" s="3" customFormat="1" ht="12" customHeight="1" x14ac:dyDescent="0.25">
      <c r="B3651" s="24" t="s">
        <v>1253</v>
      </c>
      <c r="C3651" s="25" t="s">
        <v>1252</v>
      </c>
      <c r="D3651" s="26"/>
      <c r="E3651" s="38"/>
      <c r="F3651" s="38"/>
      <c r="G3651" s="45">
        <f>G3194</f>
        <v>0</v>
      </c>
    </row>
    <row r="3652" spans="2:7" s="3" customFormat="1" ht="12" customHeight="1" x14ac:dyDescent="0.25">
      <c r="E3652" s="39"/>
      <c r="F3652" s="39"/>
      <c r="G3652" s="39"/>
    </row>
    <row r="3653" spans="2:7" s="3" customFormat="1" ht="24" customHeight="1" x14ac:dyDescent="0.25">
      <c r="B3653" s="24" t="s">
        <v>1264</v>
      </c>
      <c r="C3653" s="25" t="s">
        <v>1263</v>
      </c>
      <c r="D3653" s="26"/>
      <c r="E3653" s="38"/>
      <c r="F3653" s="38"/>
      <c r="G3653" s="45">
        <f>G3264</f>
        <v>0</v>
      </c>
    </row>
    <row r="3654" spans="2:7" s="3" customFormat="1" ht="12" customHeight="1" x14ac:dyDescent="0.25">
      <c r="E3654" s="39"/>
      <c r="F3654" s="39"/>
      <c r="G3654" s="39"/>
    </row>
    <row r="3655" spans="2:7" s="3" customFormat="1" ht="12" customHeight="1" x14ac:dyDescent="0.25">
      <c r="B3655" s="24" t="s">
        <v>1282</v>
      </c>
      <c r="C3655" s="25" t="s">
        <v>1283</v>
      </c>
      <c r="D3655" s="26"/>
      <c r="E3655" s="38"/>
      <c r="F3655" s="38"/>
      <c r="G3655" s="45">
        <f>G3335</f>
        <v>0</v>
      </c>
    </row>
    <row r="3656" spans="2:7" s="3" customFormat="1" ht="12" customHeight="1" x14ac:dyDescent="0.25">
      <c r="E3656" s="39"/>
      <c r="F3656" s="39"/>
      <c r="G3656" s="39"/>
    </row>
    <row r="3657" spans="2:7" s="3" customFormat="1" ht="12" customHeight="1" x14ac:dyDescent="0.25">
      <c r="B3657" s="24" t="s">
        <v>1322</v>
      </c>
      <c r="C3657" s="25" t="s">
        <v>1321</v>
      </c>
      <c r="D3657" s="26"/>
      <c r="E3657" s="38"/>
      <c r="F3657" s="38"/>
      <c r="G3657" s="45">
        <f>G3407</f>
        <v>0</v>
      </c>
    </row>
    <row r="3658" spans="2:7" s="3" customFormat="1" ht="12" customHeight="1" x14ac:dyDescent="0.25">
      <c r="E3658" s="39"/>
      <c r="F3658" s="39"/>
      <c r="G3658" s="39"/>
    </row>
    <row r="3659" spans="2:7" s="3" customFormat="1" ht="12" customHeight="1" x14ac:dyDescent="0.25">
      <c r="B3659" s="24" t="s">
        <v>1340</v>
      </c>
      <c r="C3659" s="25" t="s">
        <v>1339</v>
      </c>
      <c r="D3659" s="26"/>
      <c r="E3659" s="38"/>
      <c r="F3659" s="38"/>
      <c r="G3659" s="45">
        <f>G3479</f>
        <v>0</v>
      </c>
    </row>
    <row r="3660" spans="2:7" s="3" customFormat="1" ht="12" customHeight="1" x14ac:dyDescent="0.25">
      <c r="E3660" s="39"/>
      <c r="F3660" s="39"/>
      <c r="G3660" s="39"/>
    </row>
    <row r="3661" spans="2:7" s="3" customFormat="1" ht="12" customHeight="1" x14ac:dyDescent="0.25">
      <c r="B3661" s="24" t="s">
        <v>1362</v>
      </c>
      <c r="C3661" s="25" t="s">
        <v>1361</v>
      </c>
      <c r="D3661" s="26"/>
      <c r="E3661" s="38"/>
      <c r="F3661" s="38"/>
      <c r="G3661" s="45">
        <f>G3550</f>
        <v>0</v>
      </c>
    </row>
    <row r="3662" spans="2:7" s="3" customFormat="1" ht="12" customHeight="1" x14ac:dyDescent="0.25">
      <c r="E3662" s="39"/>
      <c r="F3662" s="39"/>
      <c r="G3662" s="39"/>
    </row>
    <row r="3663" spans="2:7" s="3" customFormat="1" ht="12" customHeight="1" x14ac:dyDescent="0.25">
      <c r="B3663" s="24" t="s">
        <v>1381</v>
      </c>
      <c r="C3663" s="25" t="s">
        <v>1380</v>
      </c>
      <c r="D3663" s="26"/>
      <c r="E3663" s="38"/>
      <c r="F3663" s="38"/>
      <c r="G3663" s="45">
        <f>G3614</f>
        <v>0</v>
      </c>
    </row>
    <row r="3664" spans="2:7" s="3" customFormat="1" ht="12" customHeight="1" x14ac:dyDescent="0.25">
      <c r="E3664" s="39"/>
      <c r="F3664" s="39"/>
      <c r="G3664" s="39"/>
    </row>
    <row r="3665" spans="2:7" s="3" customFormat="1" ht="12.6" customHeight="1" x14ac:dyDescent="0.25">
      <c r="B3665" s="23"/>
      <c r="C3665" s="25" t="s">
        <v>1419</v>
      </c>
      <c r="D3665" s="26"/>
      <c r="E3665" s="38"/>
      <c r="F3665" s="38"/>
      <c r="G3665" s="46">
        <f>SUM(G3623:G3664)</f>
        <v>3338700</v>
      </c>
    </row>
    <row r="3666" spans="2:7" s="3" customFormat="1" ht="12" customHeight="1" x14ac:dyDescent="0.25">
      <c r="E3666" s="39"/>
      <c r="F3666" s="39"/>
      <c r="G3666" s="39"/>
    </row>
    <row r="3667" spans="2:7" s="3" customFormat="1" ht="24" customHeight="1" x14ac:dyDescent="0.25">
      <c r="B3667" s="24" t="s">
        <v>1420</v>
      </c>
      <c r="C3667" s="25" t="s">
        <v>1421</v>
      </c>
      <c r="D3667" s="26"/>
      <c r="E3667" s="38"/>
      <c r="F3667" s="38"/>
      <c r="G3667" s="45">
        <f>G3665*10/100</f>
        <v>333870</v>
      </c>
    </row>
    <row r="3668" spans="2:7" s="3" customFormat="1" ht="12.6" customHeight="1" x14ac:dyDescent="0.25">
      <c r="B3668" s="23"/>
      <c r="C3668" s="25" t="s">
        <v>1422</v>
      </c>
      <c r="D3668" s="26"/>
      <c r="E3668" s="38"/>
      <c r="F3668" s="38"/>
      <c r="G3668" s="46">
        <f>SUM(G3665:G3667)</f>
        <v>3672570</v>
      </c>
    </row>
    <row r="3669" spans="2:7" s="3" customFormat="1" ht="12" customHeight="1" x14ac:dyDescent="0.25">
      <c r="E3669" s="39"/>
      <c r="F3669" s="39"/>
      <c r="G3669" s="39"/>
    </row>
    <row r="3670" spans="2:7" s="3" customFormat="1" ht="12" customHeight="1" x14ac:dyDescent="0.25">
      <c r="B3670" s="24" t="s">
        <v>1423</v>
      </c>
      <c r="C3670" s="25" t="s">
        <v>1424</v>
      </c>
      <c r="D3670" s="26"/>
      <c r="E3670" s="38"/>
      <c r="F3670" s="38"/>
      <c r="G3670" s="45">
        <f>G3668*15/100</f>
        <v>550885.5</v>
      </c>
    </row>
    <row r="3671" spans="2:7" s="4" customFormat="1" ht="20.100000000000001" customHeight="1" x14ac:dyDescent="0.25">
      <c r="B3671" s="27" t="s">
        <v>1425</v>
      </c>
      <c r="C3671" s="28"/>
      <c r="D3671" s="29"/>
      <c r="E3671" s="40"/>
      <c r="F3671" s="40"/>
      <c r="G3671" s="36">
        <f>SUM(G3668:G3670)</f>
        <v>4223455.5</v>
      </c>
    </row>
    <row r="3672" spans="2:7" s="3" customFormat="1" ht="12" customHeight="1" x14ac:dyDescent="0.25">
      <c r="E3672" s="39"/>
      <c r="F3672" s="39"/>
      <c r="G3672" s="39"/>
    </row>
    <row r="3673" spans="2:7" s="3" customFormat="1" ht="12" customHeight="1" x14ac:dyDescent="0.25">
      <c r="E3673" s="39"/>
      <c r="F3673" s="39"/>
      <c r="G3673" s="39"/>
    </row>
    <row r="3674" spans="2:7" s="3" customFormat="1" ht="12" customHeight="1" x14ac:dyDescent="0.25">
      <c r="E3674" s="39"/>
      <c r="F3674" s="39"/>
      <c r="G3674" s="39"/>
    </row>
    <row r="3675" spans="2:7" s="3" customFormat="1" ht="12" customHeight="1" x14ac:dyDescent="0.25">
      <c r="E3675" s="39"/>
      <c r="F3675" s="39"/>
      <c r="G3675" s="39"/>
    </row>
    <row r="3676" spans="2:7" s="3" customFormat="1" ht="12" customHeight="1" x14ac:dyDescent="0.25">
      <c r="E3676" s="39"/>
      <c r="F3676" s="39"/>
      <c r="G3676" s="39"/>
    </row>
    <row r="3677" spans="2:7" s="3" customFormat="1" ht="12" customHeight="1" x14ac:dyDescent="0.25">
      <c r="E3677" s="39"/>
      <c r="F3677" s="39"/>
      <c r="G3677" s="39"/>
    </row>
    <row r="3678" spans="2:7" s="3" customFormat="1" ht="12" customHeight="1" x14ac:dyDescent="0.25">
      <c r="E3678" s="39"/>
      <c r="F3678" s="39"/>
      <c r="G3678" s="39"/>
    </row>
    <row r="3679" spans="2:7" s="3" customFormat="1" ht="12" customHeight="1" x14ac:dyDescent="0.25">
      <c r="E3679" s="39"/>
      <c r="F3679" s="39"/>
      <c r="G3679" s="39"/>
    </row>
    <row r="3680" spans="2:7" s="3" customFormat="1" ht="12" customHeight="1" x14ac:dyDescent="0.25">
      <c r="E3680" s="39"/>
      <c r="F3680" s="39"/>
      <c r="G3680" s="39"/>
    </row>
    <row r="3681" spans="4:7" s="3" customFormat="1" ht="12" customHeight="1" x14ac:dyDescent="0.25">
      <c r="E3681" s="39"/>
      <c r="F3681" s="39"/>
      <c r="G3681" s="39"/>
    </row>
    <row r="3682" spans="4:7" s="3" customFormat="1" ht="12" customHeight="1" x14ac:dyDescent="0.25">
      <c r="E3682" s="39"/>
      <c r="F3682" s="39"/>
      <c r="G3682" s="39"/>
    </row>
    <row r="3683" spans="4:7" s="3" customFormat="1" ht="12" customHeight="1" x14ac:dyDescent="0.25">
      <c r="E3683" s="39"/>
      <c r="F3683" s="39"/>
      <c r="G3683" s="39"/>
    </row>
    <row r="3684" spans="4:7" s="2" customFormat="1" ht="12" customHeight="1" x14ac:dyDescent="0.25">
      <c r="D3684" s="20" t="s">
        <v>1426</v>
      </c>
      <c r="E3684" s="33"/>
      <c r="F3684" s="33"/>
      <c r="G3684" s="33"/>
    </row>
  </sheetData>
  <pageMargins left="0.59027779999999996" right="0.27569440000000001" top="0.39374999999999999" bottom="0.39374999999999999" header="0.3" footer="0.3"/>
  <pageSetup paperSize="9" orientation="portrait"/>
  <rowBreaks count="57" manualBreakCount="57">
    <brk id="72" man="1"/>
    <brk id="137" man="1"/>
    <brk id="201" man="1"/>
    <brk id="271" man="1"/>
    <brk id="341" man="1"/>
    <brk id="405" man="1"/>
    <brk id="471" man="1"/>
    <brk id="541" man="1"/>
    <brk id="614" man="1"/>
    <brk id="683" man="1"/>
    <brk id="737" man="1"/>
    <brk id="804" man="1"/>
    <brk id="857" man="1"/>
    <brk id="924" man="1"/>
    <brk id="982" man="1"/>
    <brk id="1044" man="1"/>
    <brk id="1109" man="1"/>
    <brk id="1171" man="1"/>
    <brk id="1238" man="1"/>
    <brk id="1311" man="1"/>
    <brk id="1368" man="1"/>
    <brk id="1435" man="1"/>
    <brk id="1490" man="1"/>
    <brk id="1559" man="1"/>
    <brk id="1613" man="1"/>
    <brk id="1681" man="1"/>
    <brk id="1737" man="1"/>
    <brk id="1804" man="1"/>
    <brk id="1862" man="1"/>
    <brk id="1933" man="1"/>
    <brk id="1995" man="1"/>
    <brk id="2060" man="1"/>
    <brk id="2124" man="1"/>
    <brk id="2180" man="1"/>
    <brk id="2248" man="1"/>
    <brk id="2305" man="1"/>
    <brk id="2366" man="1"/>
    <brk id="2431" man="1"/>
    <brk id="2483" man="1"/>
    <brk id="2550" man="1"/>
    <brk id="2617" man="1"/>
    <brk id="2689" man="1"/>
    <brk id="2750" man="1"/>
    <brk id="2815" man="1"/>
    <brk id="2866" man="1"/>
    <brk id="2938" man="1"/>
    <brk id="2985" man="1"/>
    <brk id="3050" man="1"/>
    <brk id="3123" man="1"/>
    <brk id="3195" man="1"/>
    <brk id="3265" man="1"/>
    <brk id="3336" man="1"/>
    <brk id="3408" man="1"/>
    <brk id="3480" man="1"/>
    <brk id="3551" man="1"/>
    <brk id="3615" man="1"/>
    <brk id="3684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DESKTOP-H8Q7APM\User</dc:creator>
  <cp:lastModifiedBy>User</cp:lastModifiedBy>
  <dcterms:created xsi:type="dcterms:W3CDTF">2023-08-22T07:05:36Z</dcterms:created>
  <dcterms:modified xsi:type="dcterms:W3CDTF">2023-08-22T07:36:04Z</dcterms:modified>
</cp:coreProperties>
</file>