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sitao365-my.sharepoint.com/personal/mziyanda_zamliza_sita_co_za/Documents/Desktop/SCM 2024-2025/REQUESTS/DOT PME SLA/Publication/"/>
    </mc:Choice>
  </mc:AlternateContent>
  <xr:revisionPtr revIDLastSave="6" documentId="8_{B00397BC-2453-4085-AA51-9AF52C064768}" xr6:coauthVersionLast="36" xr6:coauthVersionMax="47" xr10:uidLastSave="{17819230-D52A-40CA-B6BE-A6E2A3688653}"/>
  <bookViews>
    <workbookView xWindow="0" yWindow="0" windowWidth="23040" windowHeight="8652" xr2:uid="{00000000-000D-0000-FFFF-FFFF00000000}"/>
  </bookViews>
  <sheets>
    <sheet name="PRICING SCHEDULE" sheetId="6" r:id="rId1"/>
  </sheets>
  <definedNames>
    <definedName name="_xlnm.Print_Area" localSheetId="0">'PRICING SCHEDULE'!$A:$M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6" l="1"/>
  <c r="L15" i="6"/>
  <c r="F15" i="6"/>
  <c r="F16" i="6"/>
  <c r="M16" i="6" s="1"/>
  <c r="I16" i="6"/>
  <c r="L16" i="6"/>
  <c r="M15" i="6" l="1"/>
  <c r="L17" i="6"/>
  <c r="L18" i="6" s="1"/>
  <c r="I17" i="6"/>
  <c r="I18" i="6" s="1"/>
  <c r="I19" i="6" s="1"/>
  <c r="F17" i="6"/>
  <c r="F18" i="6" s="1"/>
  <c r="F19" i="6" s="1"/>
  <c r="L19" i="6" l="1"/>
  <c r="M17" i="6"/>
  <c r="M18" i="6" s="1"/>
  <c r="M19" i="6" s="1"/>
</calcChain>
</file>

<file path=xl/sharedStrings.xml><?xml version="1.0" encoding="utf-8"?>
<sst xmlns="http://schemas.openxmlformats.org/spreadsheetml/2006/main" count="43" uniqueCount="38">
  <si>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</si>
  <si>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</si>
  <si>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</si>
  <si>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</si>
  <si>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</si>
  <si>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</si>
  <si>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</si>
  <si>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</si>
  <si>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</si>
  <si>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</si>
  <si>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</si>
  <si>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1.2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</si>
  <si>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</si>
  <si>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</si>
  <si>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</si>
  <si>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</si>
  <si>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</si>
  <si>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</si>
  <si>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</si>
  <si>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</si>
  <si>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</si>
  <si>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</si>
  <si>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</si>
  <si>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</si>
  <si>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</si>
  <si>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</si>
  <si>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</si>
  <si>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</si>
  <si>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</si>
  <si>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</si>
  <si>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</si>
  <si>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Monthly</t>
  </si>
  <si>
    <t>RFB No</t>
  </si>
  <si>
    <t>RFB Title</t>
  </si>
  <si>
    <t>Procurement of 3 Years’ Maintenance and Support Service Agreement for Performance Management &amp; Evaluation System 
Eastern Cape Department of Transport</t>
  </si>
  <si>
    <t xml:space="preserve">	PME Support for 3 years</t>
  </si>
  <si>
    <t>PME Maintenance for 3 years</t>
  </si>
  <si>
    <t>RFB 3089/2025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</si>
</sst>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9.9978637043366805E-2"/>
        <bgColor indexed="64"/>
      </patternFill>
    </fill>
  </fills>
  <borders count="2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 style="medium">
        <color rgb="FF5B9BD5"/>
      </right>
      <top/>
      <bottom style="medium">
        <color rgb="FF5B9BD5"/>
      </bottom>
      <diagonal/>
    </border>
  </borders>
  <cellStyleXfs count="2">
    <xf numFmtId="0" fontId="0" fillId="0" borderId="0"/>
    <xf numFmtId="165" fontId="11" fillId="0" borderId="0" applyFont="0" applyFill="0" applyBorder="0" applyAlignment="0" applyProtection="0"/>
  </cellStyleXfs>
  <cellXfs count="90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6" fontId="5" fillId="2" borderId="1" xfId="0" applyNumberFormat="1" applyFont="1" applyFill="1" applyBorder="1" applyAlignment="1">
      <alignment horizontal="center" vertical="top" wrapText="1"/>
    </xf>
    <xf numFmtId="164" fontId="2" fillId="5" borderId="1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6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16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7" fontId="2" fillId="5" borderId="2" xfId="1" applyNumberFormat="1" applyFont="1" applyFill="1" applyBorder="1" applyAlignment="1">
      <alignment horizontal="right" vertical="top" wrapText="1"/>
    </xf>
    <xf numFmtId="167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6" fontId="5" fillId="5" borderId="5" xfId="0" applyNumberFormat="1" applyFont="1" applyFill="1" applyBorder="1" applyAlignment="1">
      <alignment horizontal="left" vertical="top" wrapText="1"/>
    </xf>
    <xf numFmtId="166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164" fontId="3" fillId="5" borderId="2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166" fontId="4" fillId="4" borderId="1" xfId="0" applyNumberFormat="1" applyFont="1" applyFill="1" applyBorder="1" applyAlignment="1">
      <alignment horizontal="center" vertical="top" wrapText="1"/>
    </xf>
    <xf numFmtId="166" fontId="5" fillId="4" borderId="1" xfId="0" applyNumberFormat="1" applyFont="1" applyFill="1" applyBorder="1" applyAlignment="1">
      <alignment horizontal="left" vertical="top" wrapText="1"/>
    </xf>
    <xf numFmtId="166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0" xfId="0" applyFont="1" applyFill="1" applyBorder="1" applyAlignment="1">
      <alignment vertical="top"/>
    </xf>
    <xf numFmtId="0" fontId="5" fillId="2" borderId="8" xfId="0" applyFont="1" applyFill="1" applyBorder="1" applyAlignment="1">
      <alignment horizontal="center" vertical="top" wrapText="1"/>
    </xf>
    <xf numFmtId="166" fontId="5" fillId="2" borderId="20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2" borderId="0" xfId="0" applyFill="1" applyAlignment="1">
      <alignment vertical="top"/>
    </xf>
    <xf numFmtId="0" fontId="0" fillId="3" borderId="0" xfId="0" applyFill="1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 vertical="top" wrapText="1"/>
    </xf>
    <xf numFmtId="166" fontId="2" fillId="6" borderId="1" xfId="0" applyNumberFormat="1" applyFont="1" applyFill="1" applyBorder="1" applyAlignment="1">
      <alignment vertical="top" wrapText="1"/>
    </xf>
    <xf numFmtId="0" fontId="5" fillId="6" borderId="8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8" xfId="0" applyFont="1" applyFill="1" applyBorder="1" applyAlignment="1">
      <alignment horizontal="right" vertical="top" wrapText="1"/>
    </xf>
    <xf numFmtId="164" fontId="3" fillId="5" borderId="22" xfId="0" applyNumberFormat="1" applyFont="1" applyFill="1" applyBorder="1" applyAlignment="1">
      <alignment vertical="top" wrapText="1"/>
    </xf>
    <xf numFmtId="0" fontId="1" fillId="6" borderId="13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top"/>
    </xf>
    <xf numFmtId="0" fontId="1" fillId="6" borderId="14" xfId="0" applyFont="1" applyFill="1" applyBorder="1" applyAlignment="1">
      <alignment horizontal="left"/>
    </xf>
    <xf numFmtId="0" fontId="2" fillId="7" borderId="1" xfId="1" applyNumberFormat="1" applyFont="1" applyFill="1" applyBorder="1" applyAlignment="1">
      <alignment horizontal="right" vertical="top" wrapText="1"/>
    </xf>
    <xf numFmtId="0" fontId="5" fillId="0" borderId="1" xfId="0" applyFont="1" applyBorder="1" applyAlignment="1">
      <alignment vertical="top" wrapText="1"/>
    </xf>
    <xf numFmtId="0" fontId="13" fillId="0" borderId="23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2" fillId="3" borderId="17" xfId="0" applyFont="1" applyFill="1" applyBorder="1" applyAlignment="1">
      <alignment horizontal="left" vertical="top" wrapText="1"/>
    </xf>
    <xf numFmtId="0" fontId="2" fillId="3" borderId="18" xfId="0" applyFont="1" applyFill="1" applyBorder="1" applyAlignment="1">
      <alignment horizontal="left" vertical="top" wrapText="1"/>
    </xf>
    <xf numFmtId="0" fontId="2" fillId="3" borderId="19" xfId="0" applyFont="1" applyFill="1" applyBorder="1" applyAlignment="1">
      <alignment horizontal="left" vertical="top" wrapText="1"/>
    </xf>
    <xf numFmtId="14" fontId="1" fillId="6" borderId="9" xfId="0" applyNumberFormat="1" applyFont="1" applyFill="1" applyBorder="1" applyAlignment="1">
      <alignment horizontal="left" vertical="center"/>
    </xf>
    <xf numFmtId="14" fontId="1" fillId="6" borderId="15" xfId="0" applyNumberFormat="1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1" fillId="3" borderId="21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281927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27"/>
  <sheetViews>
    <sheetView tabSelected="1" topLeftCell="C7" zoomScale="98" zoomScaleNormal="98" workbookViewId="0">
      <selection activeCell="F22" sqref="F22"/>
    </sheetView>
  </sheetViews>
  <sheetFormatPr defaultColWidth="9.109375" defaultRowHeight="14.4" x14ac:dyDescent="0.3"/>
  <cols>
    <col min="1" max="1" width="13.5546875" style="58" customWidth="1"/>
    <col min="2" max="2" width="59.5546875" style="57" customWidth="1"/>
    <col min="3" max="3" width="16.44140625" style="59" bestFit="1" customWidth="1"/>
    <col min="4" max="4" width="7.5546875" style="59" customWidth="1"/>
    <col min="5" max="6" width="19.5546875" style="57" customWidth="1"/>
    <col min="7" max="7" width="7.109375" style="57" customWidth="1"/>
    <col min="8" max="9" width="19.5546875" style="57" customWidth="1"/>
    <col min="10" max="10" width="7.44140625" style="57" customWidth="1"/>
    <col min="11" max="12" width="19.5546875" style="57" customWidth="1"/>
    <col min="13" max="13" width="21.44140625" style="57" customWidth="1"/>
    <col min="14" max="16384" width="9.109375" style="57"/>
  </cols>
  <sheetData>
    <row r="1" spans="1:18" s="46" customFormat="1" ht="31.2" x14ac:dyDescent="0.6">
      <c r="A1" s="7"/>
      <c r="B1" s="2" t="s">
        <v>14</v>
      </c>
      <c r="C1" s="3"/>
      <c r="D1" s="1"/>
      <c r="E1" s="1"/>
      <c r="F1" s="1"/>
      <c r="G1" s="1"/>
      <c r="H1" s="1"/>
      <c r="I1" s="1"/>
      <c r="J1" s="1"/>
      <c r="K1" s="1"/>
      <c r="L1" s="5"/>
      <c r="M1" s="1"/>
    </row>
    <row r="2" spans="1:18" customFormat="1" ht="28.65" customHeight="1" x14ac:dyDescent="0.3">
      <c r="A2" s="53"/>
      <c r="B2" s="39" t="s">
        <v>27</v>
      </c>
      <c r="C2" s="4"/>
      <c r="D2" s="54"/>
      <c r="E2" s="54"/>
      <c r="F2" s="54"/>
      <c r="G2" s="54"/>
      <c r="H2" s="54"/>
      <c r="I2" s="54"/>
      <c r="J2" s="54"/>
      <c r="K2" s="54"/>
      <c r="L2" s="55"/>
      <c r="M2" s="54"/>
    </row>
    <row r="3" spans="1:18" customFormat="1" ht="15.6" x14ac:dyDescent="0.3">
      <c r="A3" s="27" t="s">
        <v>32</v>
      </c>
      <c r="B3" s="52" t="s">
        <v>37</v>
      </c>
      <c r="C3" s="37"/>
      <c r="D3" s="36"/>
      <c r="E3" s="36"/>
      <c r="F3" s="36"/>
      <c r="G3" s="36"/>
      <c r="H3" s="36"/>
      <c r="I3" s="36"/>
      <c r="J3" s="36"/>
      <c r="K3" s="36"/>
      <c r="L3" s="36"/>
      <c r="M3" s="56"/>
      <c r="N3" s="56"/>
      <c r="O3" s="56"/>
      <c r="P3" s="56"/>
      <c r="Q3" s="56"/>
      <c r="R3" s="56"/>
    </row>
    <row r="4" spans="1:18" customFormat="1" ht="62.4" x14ac:dyDescent="0.3">
      <c r="A4" s="60" t="s">
        <v>33</v>
      </c>
      <c r="B4" s="63" t="s">
        <v>34</v>
      </c>
      <c r="C4" s="37"/>
      <c r="D4" s="40"/>
      <c r="E4" s="40"/>
      <c r="F4" s="40"/>
      <c r="G4" s="40"/>
      <c r="H4" s="40"/>
      <c r="I4" s="40"/>
      <c r="J4" s="40"/>
      <c r="K4" s="40"/>
      <c r="L4" s="36"/>
      <c r="M4" s="56"/>
      <c r="N4" s="56"/>
      <c r="O4" s="56"/>
      <c r="P4" s="56"/>
      <c r="Q4" s="56"/>
      <c r="R4" s="56"/>
    </row>
    <row r="5" spans="1:18" customFormat="1" ht="15.6" x14ac:dyDescent="0.3">
      <c r="A5" s="71" t="s">
        <v>15</v>
      </c>
      <c r="B5" s="65"/>
      <c r="C5" s="37"/>
      <c r="D5" s="21"/>
      <c r="E5" s="21"/>
      <c r="F5" s="21"/>
      <c r="G5" s="21"/>
      <c r="H5" s="21"/>
      <c r="I5" s="21"/>
      <c r="J5" s="21"/>
      <c r="K5" s="21"/>
      <c r="L5" s="36"/>
      <c r="M5" s="56"/>
      <c r="N5" s="56"/>
      <c r="O5" s="56"/>
      <c r="P5" s="56"/>
      <c r="Q5" s="56"/>
      <c r="R5" s="56"/>
    </row>
    <row r="6" spans="1:18" customFormat="1" ht="15.6" x14ac:dyDescent="0.3">
      <c r="A6" s="61"/>
      <c r="B6" s="62"/>
      <c r="C6" s="37"/>
      <c r="D6" s="21"/>
      <c r="E6" s="21"/>
      <c r="F6" s="21"/>
      <c r="G6" s="21"/>
      <c r="H6" s="21"/>
      <c r="I6" s="21"/>
      <c r="J6" s="21"/>
      <c r="K6" s="21"/>
      <c r="L6" s="36"/>
      <c r="M6" s="56"/>
      <c r="N6" s="56"/>
      <c r="O6" s="56"/>
      <c r="P6" s="56"/>
      <c r="Q6" s="56"/>
      <c r="R6" s="56"/>
    </row>
    <row r="7" spans="1:18" s="56" customFormat="1" ht="15.6" x14ac:dyDescent="0.3">
      <c r="A7" s="22" t="s">
        <v>3</v>
      </c>
      <c r="B7" s="23"/>
      <c r="C7" s="23"/>
      <c r="D7" s="21"/>
      <c r="E7" s="21"/>
      <c r="F7" s="21"/>
      <c r="G7" s="21"/>
      <c r="H7" s="21"/>
      <c r="I7" s="21"/>
      <c r="J7" s="21"/>
      <c r="K7" s="21"/>
      <c r="L7" s="36"/>
    </row>
    <row r="8" spans="1:18" s="56" customFormat="1" ht="15.6" x14ac:dyDescent="0.3">
      <c r="A8" s="66" t="s">
        <v>28</v>
      </c>
      <c r="B8" s="24"/>
      <c r="C8" s="25"/>
      <c r="D8" s="21"/>
      <c r="E8" s="21"/>
      <c r="F8" s="21"/>
      <c r="G8" s="21"/>
      <c r="H8" s="21"/>
      <c r="I8" s="21"/>
      <c r="J8" s="21"/>
      <c r="K8" s="21"/>
      <c r="L8" s="36"/>
    </row>
    <row r="9" spans="1:18" s="56" customFormat="1" ht="15.6" x14ac:dyDescent="0.3">
      <c r="A9" s="35" t="s">
        <v>29</v>
      </c>
      <c r="B9" s="6"/>
      <c r="C9" s="6"/>
      <c r="D9" s="21"/>
      <c r="E9" s="21"/>
      <c r="F9" s="21"/>
      <c r="G9" s="21"/>
      <c r="H9" s="21"/>
      <c r="I9" s="21"/>
      <c r="J9" s="21"/>
      <c r="K9" s="21"/>
      <c r="L9" s="36"/>
    </row>
    <row r="10" spans="1:18" s="56" customFormat="1" ht="15.6" x14ac:dyDescent="0.3">
      <c r="A10" s="35" t="s">
        <v>30</v>
      </c>
      <c r="B10" s="6"/>
      <c r="C10" s="6"/>
      <c r="D10" s="21"/>
      <c r="E10" s="21"/>
      <c r="F10" s="21"/>
      <c r="G10" s="21"/>
      <c r="H10" s="21"/>
      <c r="I10" s="21"/>
      <c r="J10" s="21"/>
      <c r="K10" s="21"/>
      <c r="L10" s="36"/>
    </row>
    <row r="11" spans="1:18" s="56" customFormat="1" ht="15.6" x14ac:dyDescent="0.3">
      <c r="A11" s="26"/>
      <c r="B11" s="20"/>
      <c r="C11" s="37"/>
      <c r="D11" s="21"/>
      <c r="E11" s="21"/>
      <c r="F11" s="21"/>
      <c r="G11" s="21"/>
      <c r="H11" s="21"/>
      <c r="I11" s="21"/>
      <c r="J11" s="21"/>
      <c r="K11" s="21"/>
      <c r="L11" s="36"/>
    </row>
    <row r="12" spans="1:18" customFormat="1" ht="15.6" x14ac:dyDescent="0.3">
      <c r="A12" s="9"/>
      <c r="B12" s="10"/>
      <c r="C12" s="50"/>
      <c r="D12" s="79" t="s">
        <v>4</v>
      </c>
      <c r="E12" s="79"/>
      <c r="F12" s="79"/>
      <c r="G12" s="79" t="s">
        <v>5</v>
      </c>
      <c r="H12" s="79"/>
      <c r="I12" s="79"/>
      <c r="J12" s="79" t="s">
        <v>6</v>
      </c>
      <c r="K12" s="79"/>
      <c r="L12" s="80"/>
      <c r="M12" s="48" t="s">
        <v>8</v>
      </c>
    </row>
    <row r="13" spans="1:18" ht="31.2" x14ac:dyDescent="0.3">
      <c r="A13" s="9" t="s">
        <v>0</v>
      </c>
      <c r="B13" s="10" t="s">
        <v>16</v>
      </c>
      <c r="C13" s="50" t="s">
        <v>1</v>
      </c>
      <c r="D13" s="50" t="s">
        <v>7</v>
      </c>
      <c r="E13" s="13" t="s">
        <v>12</v>
      </c>
      <c r="F13" s="13" t="s">
        <v>24</v>
      </c>
      <c r="G13" s="50" t="s">
        <v>9</v>
      </c>
      <c r="H13" s="13" t="s">
        <v>12</v>
      </c>
      <c r="I13" s="13" t="s">
        <v>22</v>
      </c>
      <c r="J13" s="50" t="s">
        <v>9</v>
      </c>
      <c r="K13" s="13" t="s">
        <v>12</v>
      </c>
      <c r="L13" s="13" t="s">
        <v>23</v>
      </c>
      <c r="M13" s="49" t="s">
        <v>13</v>
      </c>
    </row>
    <row r="14" spans="1:18" ht="62.4" x14ac:dyDescent="0.3">
      <c r="A14" s="8">
        <v>1</v>
      </c>
      <c r="B14" s="77" t="s">
        <v>34</v>
      </c>
      <c r="C14" s="44"/>
      <c r="D14" s="45"/>
      <c r="E14" s="41"/>
      <c r="F14" s="42"/>
      <c r="G14" s="41"/>
      <c r="H14" s="43"/>
      <c r="I14" s="42"/>
      <c r="J14" s="41"/>
      <c r="K14" s="41"/>
      <c r="L14" s="42"/>
      <c r="M14" s="42"/>
    </row>
    <row r="15" spans="1:18" ht="16.2" thickBot="1" x14ac:dyDescent="0.35">
      <c r="A15" s="28" t="s">
        <v>10</v>
      </c>
      <c r="B15" s="78" t="s">
        <v>35</v>
      </c>
      <c r="C15" s="15" t="s">
        <v>31</v>
      </c>
      <c r="D15" s="76">
        <v>12</v>
      </c>
      <c r="E15" s="64">
        <v>0</v>
      </c>
      <c r="F15" s="16">
        <f t="shared" ref="F15:F16" si="0">D15*E15</f>
        <v>0</v>
      </c>
      <c r="G15" s="29">
        <v>12</v>
      </c>
      <c r="H15" s="64">
        <v>0</v>
      </c>
      <c r="I15" s="14">
        <f t="shared" ref="I15" si="1">G15*H15</f>
        <v>0</v>
      </c>
      <c r="J15" s="29">
        <v>12</v>
      </c>
      <c r="K15" s="64">
        <v>0</v>
      </c>
      <c r="L15" s="14">
        <f t="shared" ref="L15" si="2">J15*K15</f>
        <v>0</v>
      </c>
      <c r="M15" s="38">
        <f>SUM(I15,I15,F15)</f>
        <v>0</v>
      </c>
    </row>
    <row r="16" spans="1:18" ht="16.2" thickBot="1" x14ac:dyDescent="0.35">
      <c r="A16" s="28" t="s">
        <v>11</v>
      </c>
      <c r="B16" s="78" t="s">
        <v>36</v>
      </c>
      <c r="C16" s="15" t="s">
        <v>31</v>
      </c>
      <c r="D16" s="29">
        <v>12</v>
      </c>
      <c r="E16" s="64">
        <v>0</v>
      </c>
      <c r="F16" s="16">
        <f t="shared" si="0"/>
        <v>0</v>
      </c>
      <c r="G16" s="29">
        <v>12</v>
      </c>
      <c r="H16" s="64">
        <v>0</v>
      </c>
      <c r="I16" s="14">
        <f t="shared" ref="I16" si="3">G16*H16</f>
        <v>0</v>
      </c>
      <c r="J16" s="29">
        <v>12</v>
      </c>
      <c r="K16" s="64">
        <v>0</v>
      </c>
      <c r="L16" s="14">
        <f t="shared" ref="L16" si="4">J16*K16</f>
        <v>0</v>
      </c>
      <c r="M16" s="38">
        <f>SUM(F16,I16,L16)</f>
        <v>0</v>
      </c>
    </row>
    <row r="17" spans="1:13" ht="15.6" x14ac:dyDescent="0.3">
      <c r="A17" s="11"/>
      <c r="B17" s="12" t="s">
        <v>17</v>
      </c>
      <c r="C17" s="17"/>
      <c r="D17" s="18"/>
      <c r="E17" s="32"/>
      <c r="F17" s="19">
        <f>SUBTOTAL(9,F14:F16)</f>
        <v>0</v>
      </c>
      <c r="G17" s="31"/>
      <c r="H17" s="31"/>
      <c r="I17" s="19">
        <f>SUBTOTAL(9,I14:I16)</f>
        <v>0</v>
      </c>
      <c r="J17" s="31"/>
      <c r="K17" s="30"/>
      <c r="L17" s="19">
        <f>SUBTOTAL(9,L14:L16)</f>
        <v>0</v>
      </c>
      <c r="M17" s="72">
        <f>SUBTOTAL(9,M14:M16)</f>
        <v>0</v>
      </c>
    </row>
    <row r="18" spans="1:13" ht="15.6" x14ac:dyDescent="0.3">
      <c r="A18" s="11"/>
      <c r="B18" s="12" t="s">
        <v>2</v>
      </c>
      <c r="C18" s="17"/>
      <c r="D18" s="18"/>
      <c r="E18" s="32"/>
      <c r="F18" s="33">
        <f>F17*0.15</f>
        <v>0</v>
      </c>
      <c r="G18" s="31"/>
      <c r="H18" s="30"/>
      <c r="I18" s="33">
        <f>I17*0.15</f>
        <v>0</v>
      </c>
      <c r="J18" s="31"/>
      <c r="K18" s="30"/>
      <c r="L18" s="33">
        <f>L17*0.15</f>
        <v>0</v>
      </c>
      <c r="M18" s="33">
        <f>M17*0.15</f>
        <v>0</v>
      </c>
    </row>
    <row r="19" spans="1:13" ht="16.2" thickBot="1" x14ac:dyDescent="0.35">
      <c r="A19" s="11"/>
      <c r="B19" s="12" t="s">
        <v>18</v>
      </c>
      <c r="C19" s="17"/>
      <c r="D19" s="18"/>
      <c r="E19" s="32"/>
      <c r="F19" s="34">
        <f>F17+F18</f>
        <v>0</v>
      </c>
      <c r="G19" s="31"/>
      <c r="H19" s="30"/>
      <c r="I19" s="34">
        <f>I17+I18</f>
        <v>0</v>
      </c>
      <c r="J19" s="31"/>
      <c r="K19" s="30"/>
      <c r="L19" s="34">
        <f>L17+L18</f>
        <v>0</v>
      </c>
      <c r="M19" s="34">
        <f>M17+M18</f>
        <v>0</v>
      </c>
    </row>
    <row r="20" spans="1:13" x14ac:dyDescent="0.3">
      <c r="A20" s="67"/>
      <c r="B20" s="68"/>
      <c r="C20" s="69"/>
      <c r="D20" s="69"/>
      <c r="E20" s="70"/>
      <c r="F20" s="70"/>
      <c r="G20" s="70"/>
      <c r="H20" s="70"/>
      <c r="I20" s="70"/>
      <c r="J20" s="70"/>
      <c r="K20" s="70"/>
      <c r="L20" s="70"/>
      <c r="M20" s="70"/>
    </row>
    <row r="21" spans="1:13" ht="15" thickBot="1" x14ac:dyDescent="0.35">
      <c r="A21" s="67"/>
      <c r="B21" s="70"/>
      <c r="C21" s="69"/>
      <c r="D21" s="69"/>
      <c r="E21" s="70"/>
      <c r="F21" s="70"/>
      <c r="G21" s="70"/>
      <c r="H21" s="70"/>
      <c r="I21" s="70"/>
      <c r="J21" s="70"/>
      <c r="K21" s="70"/>
      <c r="L21" s="70"/>
      <c r="M21" s="70"/>
    </row>
    <row r="22" spans="1:13" ht="25.65" customHeight="1" x14ac:dyDescent="0.3">
      <c r="A22" s="67"/>
      <c r="B22" s="81" t="s">
        <v>25</v>
      </c>
      <c r="C22" s="73"/>
      <c r="D22" s="86"/>
      <c r="E22" s="87"/>
      <c r="F22" s="70"/>
      <c r="G22" s="70"/>
      <c r="H22" s="70"/>
      <c r="I22" s="70"/>
      <c r="J22" s="70"/>
      <c r="K22" s="70"/>
      <c r="L22" s="70"/>
      <c r="M22" s="70"/>
    </row>
    <row r="23" spans="1:13" ht="17.399999999999999" customHeight="1" x14ac:dyDescent="0.3">
      <c r="A23" s="67"/>
      <c r="B23" s="82"/>
      <c r="C23" s="74" t="s">
        <v>19</v>
      </c>
      <c r="D23" s="51" t="s">
        <v>21</v>
      </c>
      <c r="E23" s="47"/>
      <c r="F23" s="70"/>
      <c r="G23" s="70"/>
      <c r="H23" s="70"/>
      <c r="I23" s="70"/>
      <c r="J23" s="70"/>
      <c r="K23" s="70"/>
      <c r="L23" s="70"/>
      <c r="M23" s="70"/>
    </row>
    <row r="24" spans="1:13" ht="34.65" customHeight="1" x14ac:dyDescent="0.3">
      <c r="A24" s="67"/>
      <c r="B24" s="82"/>
      <c r="C24" s="51"/>
      <c r="D24" s="84"/>
      <c r="E24" s="85"/>
      <c r="F24" s="70"/>
      <c r="G24" s="70"/>
      <c r="H24" s="70"/>
      <c r="I24" s="70"/>
      <c r="J24" s="70"/>
      <c r="K24" s="70"/>
      <c r="L24" s="70"/>
      <c r="M24" s="70"/>
    </row>
    <row r="25" spans="1:13" ht="19.350000000000001" customHeight="1" thickBot="1" x14ac:dyDescent="0.35">
      <c r="A25" s="67"/>
      <c r="B25" s="83"/>
      <c r="C25" s="75" t="s">
        <v>26</v>
      </c>
      <c r="D25" s="88" t="s">
        <v>20</v>
      </c>
      <c r="E25" s="89"/>
      <c r="F25" s="70"/>
      <c r="G25" s="70"/>
      <c r="H25" s="70"/>
      <c r="I25" s="70"/>
      <c r="J25" s="70"/>
      <c r="K25" s="70"/>
      <c r="L25" s="70"/>
      <c r="M25" s="70"/>
    </row>
    <row r="26" spans="1:13" x14ac:dyDescent="0.3">
      <c r="A26" s="67"/>
      <c r="B26" s="70"/>
      <c r="C26" s="69"/>
      <c r="D26" s="69"/>
      <c r="E26" s="70"/>
      <c r="F26" s="70"/>
      <c r="G26" s="70"/>
      <c r="H26" s="70"/>
      <c r="I26" s="70"/>
      <c r="J26" s="70"/>
      <c r="K26" s="70"/>
      <c r="L26" s="70"/>
      <c r="M26" s="70"/>
    </row>
    <row r="27" spans="1:13" x14ac:dyDescent="0.3">
      <c r="A27" s="67"/>
      <c r="B27" s="70"/>
      <c r="C27" s="69"/>
      <c r="D27" s="69"/>
      <c r="E27" s="70"/>
      <c r="F27" s="70"/>
      <c r="G27" s="70"/>
      <c r="H27" s="70"/>
      <c r="I27" s="70"/>
      <c r="J27" s="70"/>
      <c r="K27" s="70"/>
      <c r="L27" s="70"/>
      <c r="M27" s="70"/>
    </row>
  </sheetData>
  <sheetProtection formatCells="0" formatColumns="0" formatRows="0" insertRows="0" deleteRows="0"/>
  <protectedRanges>
    <protectedRange sqref="C22:E24" name="Range7"/>
    <protectedRange sqref="J15:K16" name="Range5"/>
    <protectedRange sqref="G15:H16" name="Range4"/>
    <protectedRange sqref="A15:A16 A14:E14 C15:E16" name="Range3"/>
    <protectedRange sqref="B3:B5" name="Range1"/>
    <protectedRange sqref="B16" name="Range3_1"/>
    <protectedRange sqref="B15" name="Range3_1_15"/>
  </protectedRanges>
  <mergeCells count="7">
    <mergeCell ref="G12:I12"/>
    <mergeCell ref="J12:L12"/>
    <mergeCell ref="B22:B25"/>
    <mergeCell ref="D24:E24"/>
    <mergeCell ref="D22:E22"/>
    <mergeCell ref="D25:E25"/>
    <mergeCell ref="D12:F12"/>
  </mergeCells>
  <phoneticPr fontId="12" type="noConversion"/>
  <dataValidations count="1">
    <dataValidation type="decimal" operator="greaterThanOrEqual" allowBlank="1" showInputMessage="1" showErrorMessage="1" sqref="G15:H16 D15:E16 J15:K16" xr:uid="{8C15FC5A-F30C-4ABB-9E84-56D0A532AF68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ignoredErrors>
    <ignoredError sqref="A15:A1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9f5d4c2-8ae7-4fcd-af33-4d4bcd67df3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1A785057E99924C82E145E61E74971F" ma:contentTypeVersion="11" ma:contentTypeDescription="Create a new document." ma:contentTypeScope="" ma:versionID="027035803f017335883140a6cfaff3ba">
  <xsd:schema xmlns:xsd="http://www.w3.org/2001/XMLSchema" xmlns:xs="http://www.w3.org/2001/XMLSchema" xmlns:p="http://schemas.microsoft.com/office/2006/metadata/properties" xmlns:ns3="d9f5d4c2-8ae7-4fcd-af33-4d4bcd67df32" targetNamespace="http://schemas.microsoft.com/office/2006/metadata/properties" ma:root="true" ma:fieldsID="9e80e5b8692ac186bea50651a1bffd2b" ns3:_="">
    <xsd:import namespace="d9f5d4c2-8ae7-4fcd-af33-4d4bcd67df32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f5d4c2-8ae7-4fcd-af33-4d4bcd67df32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7" nillable="true" ma:displayName="_activity" ma:hidden="true" ma:internalName="_activity">
      <xsd:simpleType>
        <xsd:restriction base="dms:Note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E49DED-A576-45D3-ABF6-6A0560B4CD38}">
  <ds:schemaRefs>
    <ds:schemaRef ds:uri="http://www.w3.org/XML/1998/namespace"/>
    <ds:schemaRef ds:uri="http://schemas.microsoft.com/office/2006/documentManagement/types"/>
    <ds:schemaRef ds:uri="d9f5d4c2-8ae7-4fcd-af33-4d4bcd67df32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CBD0778-CE71-4B1F-9386-9B65822FB0A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C11CF6-28F8-4C13-AD4A-B8A94BE16D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f5d4c2-8ae7-4fcd-af33-4d4bcd67df3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Mziyanda Zamliza</cp:lastModifiedBy>
  <cp:lastPrinted>2020-07-02T18:44:36Z</cp:lastPrinted>
  <dcterms:created xsi:type="dcterms:W3CDTF">2017-06-15T23:28:53Z</dcterms:created>
  <dcterms:modified xsi:type="dcterms:W3CDTF">2025-04-23T13:25:30Z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0x010100A1A785057E99924C82E145E61E74971F</vt:lpwstr>
  </property>
  <property fmtid="{D5CDD505-2E9C-101B-9397-08002B2CF9AE}" pid="3" name="f0c36c8dcedd45f69a5dc4d4822182b0">
    <vt:lpwstr>DIT Directorate Information Technology|d7f1cbcf-61d6-445c-83f4-7a774256f2e8</vt:lpwstr>
  </property>
  <property fmtid="{D5CDD505-2E9C-101B-9397-08002B2CF9AE}" pid="4" name="TaxKeyword">
    <vt:lpwstr/>
  </property>
  <property fmtid="{D5CDD505-2E9C-101B-9397-08002B2CF9AE}" pid="5" name="oee23d5af6d148df8f8a587f291183b4">
    <vt:lpwstr>Q2|c6033c93-67e3-429b-9619-1ccd08e5bf79</vt:lpwstr>
  </property>
  <property fmtid="{D5CDD505-2E9C-101B-9397-08002B2CF9AE}" pid="6" name="TaxCatchAll">
    <vt:lpwstr>26;#DIT Directorate Information Technology|d7f1cbcf-61d6-445c-83f4-7a774256f2e8;#375;#Q2|c6033c93-67e3-429b-9619-1ccd08e5bf79;#367;#2022-2023|42649974-d342-4824-824f-10b4c24a76e7;#2;#A20|aa525f65-c46b-4f34-b9d6-b48360d68e63</vt:lpwstr>
  </property>
  <property fmtid="{D5CDD505-2E9C-101B-9397-08002B2CF9AE}" pid="7" name="odb23a575a9f4b899b09fbe6143b28ce">
    <vt:lpwstr>2022-2023|42649974-d342-4824-824f-10b4c24a76e7</vt:lpwstr>
  </property>
  <property fmtid="{D5CDD505-2E9C-101B-9397-08002B2CF9AE}" pid="8" name="i715ebeeb1414453be44a1e6a090a048">
    <vt:lpwstr>A20|aa525f65-c46b-4f34-b9d6-b48360d68e63</vt:lpwstr>
  </property>
  <property fmtid="{D5CDD505-2E9C-101B-9397-08002B2CF9AE}" pid="9" name="ComponentSection">
    <vt:lpwstr>26;#DIT Directorate Information Technology|d7f1cbcf-61d6-445c-83f4-7a774256f2e8</vt:lpwstr>
  </property>
  <property fmtid="{D5CDD505-2E9C-101B-9397-08002B2CF9AE}" pid="10" name="FinYear">
    <vt:lpwstr>367;#2022-2023|42649974-d342-4824-824f-10b4c24a76e7</vt:lpwstr>
  </property>
  <property fmtid="{D5CDD505-2E9C-101B-9397-08002B2CF9AE}" pid="11" name="Quarter">
    <vt:lpwstr>375;#Q2|c6033c93-67e3-429b-9619-1ccd08e5bf79</vt:lpwstr>
  </property>
  <property fmtid="{D5CDD505-2E9C-101B-9397-08002B2CF9AE}" pid="12" name="RetentionPeriod">
    <vt:lpwstr>2;#A20|aa525f65-c46b-4f34-b9d6-b48360d68e63</vt:lpwstr>
  </property>
</Properties>
</file>