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24" documentId="8_{B818338E-8F1B-4A35-B6F6-B3B4F8EF27B5}" xr6:coauthVersionLast="47" xr6:coauthVersionMax="47" xr10:uidLastSave="{E4C81F83-4275-453F-A981-81E2F7DF01FD}"/>
  <bookViews>
    <workbookView xWindow="-108" yWindow="-108" windowWidth="23256" windowHeight="12456" tabRatio="771" activeTab="2" xr2:uid="{00000000-000D-0000-FFFF-FFFF00000000}"/>
  </bookViews>
  <sheets>
    <sheet name="Tech Schedule A&amp;B" sheetId="8" r:id="rId1"/>
    <sheet name="Deviation Schedule" sheetId="9" r:id="rId2"/>
    <sheet name="Tools, Spares,Drwg &amp; Type Tests" sheetId="10" r:id="rId3"/>
  </sheets>
  <definedNames>
    <definedName name="_Toc149980453" localSheetId="0">'Tech Schedule A&amp;B'!#REF!</definedName>
    <definedName name="_xlnm.Print_Area" localSheetId="1">'Deviation Schedule'!$A$1:$C$49</definedName>
    <definedName name="_xlnm.Print_Area" localSheetId="0">'Tech Schedule A&amp;B'!$A$1:$F$93</definedName>
    <definedName name="_xlnm.Print_Area" localSheetId="2">'Tools, Spares,Drwg &amp; Type Tests'!$A$1:$E$92</definedName>
    <definedName name="_xlnm.Print_Titles" localSheetId="0">'Tech Schedule A&amp;B'!$9:$15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B11" i="8" l="1"/>
</calcChain>
</file>

<file path=xl/sharedStrings.xml><?xml version="1.0" encoding="utf-8"?>
<sst xmlns="http://schemas.openxmlformats.org/spreadsheetml/2006/main" count="391" uniqueCount="207">
  <si>
    <t>Item</t>
  </si>
  <si>
    <t>Description</t>
  </si>
  <si>
    <t>Schedule A</t>
  </si>
  <si>
    <t>Schedule B</t>
  </si>
  <si>
    <t>________</t>
  </si>
  <si>
    <t>No</t>
  </si>
  <si>
    <t>Schedule A:  Purchasers specific requirements</t>
  </si>
  <si>
    <t>Schedule B: Guarantees and technical particulars of equipment offered</t>
  </si>
  <si>
    <t>SIGNATURES</t>
  </si>
  <si>
    <t xml:space="preserve">         </t>
  </si>
  <si>
    <t>Supplier</t>
  </si>
  <si>
    <t>Name (Print)</t>
  </si>
  <si>
    <t>Sign</t>
  </si>
  <si>
    <t>Date</t>
  </si>
  <si>
    <t>Factory</t>
  </si>
  <si>
    <t>Eskom</t>
  </si>
  <si>
    <t>SAP Number</t>
  </si>
  <si>
    <t xml:space="preserve">TECHNICAL SCHEDULES A &amp; B FOR </t>
  </si>
  <si>
    <t xml:space="preserve">Drawing number </t>
  </si>
  <si>
    <t>Unique product model/ type/ code offered</t>
  </si>
  <si>
    <t>Deviation schedule</t>
  </si>
  <si>
    <t>Clause</t>
  </si>
  <si>
    <t>Proposed deviation</t>
  </si>
  <si>
    <t>ESKOM Standard: 240- 56030406</t>
  </si>
  <si>
    <t>Any deviations offered to this specification shall be listed below with reasons for deviation.  In addition, evidence shall be provided that the proposed deviation will at least be more cost-effective than the one specified by Eskom.</t>
  </si>
  <si>
    <t>1</t>
  </si>
  <si>
    <t>1.1</t>
  </si>
  <si>
    <t>1.2</t>
  </si>
  <si>
    <t>1.3</t>
  </si>
  <si>
    <t>1.4</t>
  </si>
  <si>
    <t>1.5</t>
  </si>
  <si>
    <t>1.6</t>
  </si>
  <si>
    <t>1.7</t>
  </si>
  <si>
    <t>1.8</t>
  </si>
  <si>
    <t>1.9</t>
  </si>
  <si>
    <t>1.10</t>
  </si>
  <si>
    <t>1.11</t>
  </si>
  <si>
    <t>1.12</t>
  </si>
  <si>
    <t>1.13</t>
  </si>
  <si>
    <t>2</t>
  </si>
  <si>
    <t>Routine tests</t>
  </si>
  <si>
    <t>Bill of material</t>
  </si>
  <si>
    <t>Supplier unique code</t>
  </si>
  <si>
    <t>Installation instrcution</t>
  </si>
  <si>
    <t>2.1</t>
  </si>
  <si>
    <t>2.2</t>
  </si>
  <si>
    <t>2.3</t>
  </si>
  <si>
    <t>2.4</t>
  </si>
  <si>
    <t>2.5</t>
  </si>
  <si>
    <t>2.6</t>
  </si>
  <si>
    <t>2.7</t>
  </si>
  <si>
    <t>2.8</t>
  </si>
  <si>
    <t>2.9</t>
  </si>
  <si>
    <t>2.10</t>
  </si>
  <si>
    <t>2.11</t>
  </si>
  <si>
    <t>2.12</t>
  </si>
  <si>
    <t>2.13</t>
  </si>
  <si>
    <t>1.14</t>
  </si>
  <si>
    <t>1.15</t>
  </si>
  <si>
    <t>1.16</t>
  </si>
  <si>
    <t>1.17</t>
  </si>
  <si>
    <t>1.18</t>
  </si>
  <si>
    <t>1.19</t>
  </si>
  <si>
    <t>1.20</t>
  </si>
  <si>
    <t>1.21</t>
  </si>
  <si>
    <t>1.22</t>
  </si>
  <si>
    <t>1.23</t>
  </si>
  <si>
    <t>1.24</t>
  </si>
  <si>
    <t>1.25</t>
  </si>
  <si>
    <t>1.26</t>
  </si>
  <si>
    <t>1.27</t>
  </si>
  <si>
    <t>1.28</t>
  </si>
  <si>
    <t>DDT Number</t>
  </si>
  <si>
    <t>Item and system description</t>
  </si>
  <si>
    <t>Manufacturers' reference number</t>
  </si>
  <si>
    <t>Nominal system voltage</t>
  </si>
  <si>
    <t>xxxxxxxxxx</t>
  </si>
  <si>
    <t>Joint type offered (cold pour resin (cast resin) or heat shrink type) in accordance with EN 50393?</t>
  </si>
  <si>
    <t>Are joint ranges in accordance with D-DT 8014?</t>
  </si>
  <si>
    <t>Resin Type joints</t>
  </si>
  <si>
    <t>Does cast resin joint kit offered include the following as specified in schedule A:</t>
  </si>
  <si>
    <t>a) a joint shell or mould, split longitudinally and supplied in two halves that clip together. The joint shell shall be suitably shaped tapered from the centre to the ends to accommodate the ferrule connections;</t>
  </si>
  <si>
    <t>b) clear filling resin and hardener with detailed mixing instructions;</t>
  </si>
  <si>
    <t>c) suitable lengths of self-amalgamating tape to insulate the conductor ferrules and exposed conductors</t>
  </si>
  <si>
    <t>d) two lengths of self-amalgamating tape to adequately seal the ends of the mould;</t>
  </si>
  <si>
    <t>e) constant force springs and a suitable size of tinned copper earthing braid;</t>
  </si>
  <si>
    <t>f) suitable lengths of self-amalgamating tape or PVC insulation tape to restrain the constant force springs</t>
  </si>
  <si>
    <t>g) insulating core separator of minimum thickness 5 mm and length at least 20 mm longer than the length of the maximum ferrule size required for the range of joint;</t>
  </si>
  <si>
    <t>h) two non-metallic cable ties suitable for holding the assembled cores in position around the core separator</t>
  </si>
  <si>
    <t>i) for cables of 120 mm2 and larger, the resin and hardener supplied in tins, not in multiple small packets with a disposable plastic spatula for mixing the components; and</t>
  </si>
  <si>
    <t>j) disposable protective gloves.</t>
  </si>
  <si>
    <t>Are suitable range-taking torque shear connectors in accordance with NRS 075 for joining the conductors provided in the joint kit?</t>
  </si>
  <si>
    <t>Is the volume of resin supplied  sufficient to fill the shell without any cable?</t>
  </si>
  <si>
    <t>Is the minimum shelf life of the joint  two years.</t>
  </si>
  <si>
    <t>Is it  possible to energise the joint immediately upon completion of the joint.</t>
  </si>
  <si>
    <t>Does the minimum dimensions of the mould and the minimum size of the earthing braid comply with table 1?</t>
  </si>
  <si>
    <t>LV cable accessories</t>
  </si>
  <si>
    <t>Subclause NRS 074</t>
  </si>
  <si>
    <t>V</t>
  </si>
  <si>
    <t>2.4.1.1</t>
  </si>
  <si>
    <t xml:space="preserve">2 4.1.1  </t>
  </si>
  <si>
    <t xml:space="preserve">2 4.1.2.2 </t>
  </si>
  <si>
    <t>2 4.1.2.3</t>
  </si>
  <si>
    <t>2 4.1.2.4</t>
  </si>
  <si>
    <t>2 4.1.2.5</t>
  </si>
  <si>
    <t>2 4.1.2.6</t>
  </si>
  <si>
    <t>Marking</t>
  </si>
  <si>
    <t>All cable joint and termination kits shall be clearly and durably marked by the manufacturer to                                       indicate the following:</t>
  </si>
  <si>
    <t>a) the manufacturer’s identification mark and reference/catalogue number (visible on the completed accessory);</t>
  </si>
  <si>
    <t>b) the rated voltage and accessory description (e.g. 600/1 000 V joint (PVC/XLPE));</t>
  </si>
  <si>
    <t>c) the accessory range (visible on the accessory packaging);</t>
  </si>
  <si>
    <t>d) the purchaser’s unique stock code/number;</t>
  </si>
  <si>
    <t xml:space="preserve">e) the manufacturer’s identification mark and a part number </t>
  </si>
  <si>
    <t xml:space="preserve"> f) Part number shall be referenced in the bill of materials. </t>
  </si>
  <si>
    <t>g) Components that are physically impossible to mark shall be individually packed and the packaging shall be marked;</t>
  </si>
  <si>
    <t>h) the expiry date (visible on the packaging )</t>
  </si>
  <si>
    <t>i) the completed accessory shall be provided with an indelible identification tag that indicates the manufacturer/supplier, accessory part number and allows the jointer to record his/her name and date of installation. Details of the tag offered shall be indicated in schedule B; and</t>
  </si>
  <si>
    <t>j) information indicating special storage shall be clearly marked on the outside of the cardboard container.</t>
  </si>
  <si>
    <t>Packaging</t>
  </si>
  <si>
    <t>1. Each cable joint and termination kit shall be packed in a cardboard container to protect it from mechanical damage.</t>
  </si>
  <si>
    <t>3. The package shall contain:</t>
  </si>
  <si>
    <t xml:space="preserve">a) an installation instruction </t>
  </si>
  <si>
    <t>b) all necessary components and consumables required to complete the installation in accordance with the instruction i.e. accessory components, cleaning kit and earthing kit</t>
  </si>
  <si>
    <t>c) a bill of materials.</t>
  </si>
  <si>
    <t>4.  Cable glands shall be individually packaged in cardboard containers.</t>
  </si>
  <si>
    <t>5. Plastic packing shall be such as to permit easy identification of the components without their removal from the packing.</t>
  </si>
  <si>
    <t>6. Where accessories are bulk-packed, the mass of each container shall not exceed 30 kg.</t>
  </si>
  <si>
    <t>7. The container shall be marked with the following information:</t>
  </si>
  <si>
    <t>a) the name of the manufacturer;</t>
  </si>
  <si>
    <t>b) the accessory reference;</t>
  </si>
  <si>
    <t>c) the number of accessories per container; and</t>
  </si>
  <si>
    <t>d) the purchaser's order number.</t>
  </si>
  <si>
    <t>Documentation</t>
  </si>
  <si>
    <t>Installation instruction</t>
  </si>
  <si>
    <t>a) be supported by legible illustrations that clearly indicate the application and assembly of all components of the accessory</t>
  </si>
  <si>
    <t>b) reference the bill of materials by quoting the relevant part number at least once when describing the components</t>
  </si>
  <si>
    <t>c) indicate a date of issue and a revision number</t>
  </si>
  <si>
    <t>d) be individually printed and not photo-copied</t>
  </si>
  <si>
    <t>e) indicate how, where and when the accessory identification tag shall be attached</t>
  </si>
  <si>
    <t>f) indicate the method of sealing the interface between the termination tail outer tube and the lug barrel for outdoor cable terminations</t>
  </si>
  <si>
    <t>g) indicate the maximum length and diameter of the ferrule (s) that may be used with the joint.</t>
  </si>
  <si>
    <t>Bill of materials</t>
  </si>
  <si>
    <t>The bill of materials shall provide the following information for each component:</t>
  </si>
  <si>
    <t>a) a short description;</t>
  </si>
  <si>
    <t>b) the quantity; and</t>
  </si>
  <si>
    <t>c) a part number or a batch number.</t>
  </si>
  <si>
    <t>Test sequence</t>
  </si>
  <si>
    <t>NRS 074 -2</t>
  </si>
  <si>
    <t>5.3.4.2</t>
  </si>
  <si>
    <t>EN 50393 (2015) (Table6)</t>
  </si>
  <si>
    <t>Table 6</t>
  </si>
  <si>
    <t>EN 50393 (2015)</t>
  </si>
  <si>
    <t>NRS 74 -2 (2011)</t>
  </si>
  <si>
    <t>2 5.1</t>
  </si>
  <si>
    <t xml:space="preserve">2. Individual parts shall be packed in sealed plastic bags. </t>
  </si>
  <si>
    <t>2 5.2.1</t>
  </si>
  <si>
    <t>2 5.2.2</t>
  </si>
  <si>
    <t>2 5.2.3</t>
  </si>
  <si>
    <t>3 5.2.2</t>
  </si>
  <si>
    <t>3 5.2.3</t>
  </si>
  <si>
    <t>3 5.2.4</t>
  </si>
  <si>
    <t>2 5.3.3</t>
  </si>
  <si>
    <t>Test report issued by the accredited laboratory.</t>
  </si>
  <si>
    <t>Number of test samples submitted (4 )</t>
  </si>
  <si>
    <t>Installation instruction and BOM included</t>
  </si>
  <si>
    <t>Test report signed</t>
  </si>
  <si>
    <t>Details of test arrangement provided including photos</t>
  </si>
  <si>
    <t>Details of cables used provided</t>
  </si>
  <si>
    <t>Detais of connectors provided</t>
  </si>
  <si>
    <t>Test sequence II (TABLE 3 EN 50393)</t>
  </si>
  <si>
    <t>AC voltage withstand (in air)</t>
  </si>
  <si>
    <t>Insulation resistance (in air)</t>
  </si>
  <si>
    <t>Insulation resistance (immersed)</t>
  </si>
  <si>
    <t>Impact at ambient temperature</t>
  </si>
  <si>
    <t>Heating cycle in air</t>
  </si>
  <si>
    <t>Heating cycle in water</t>
  </si>
  <si>
    <t>AC voltage withstand</t>
  </si>
  <si>
    <t>Screen short circuit test</t>
  </si>
  <si>
    <t>a</t>
  </si>
  <si>
    <t>b</t>
  </si>
  <si>
    <t>c</t>
  </si>
  <si>
    <t>d</t>
  </si>
  <si>
    <t>e</t>
  </si>
  <si>
    <t>f</t>
  </si>
  <si>
    <t>g</t>
  </si>
  <si>
    <t>h</t>
  </si>
  <si>
    <t>i</t>
  </si>
  <si>
    <t>j</t>
  </si>
  <si>
    <t>Type Test Reports and certificates as required in NRS 074-2 &amp; EN 50393 (2015)</t>
  </si>
  <si>
    <t>Drawing and Test Report Schedule LV cable Accessories</t>
  </si>
  <si>
    <t>JOINT KIT,2-4C 600/1000V 4-10 SQ D8014</t>
  </si>
  <si>
    <t>JOINT KIT,2-4C 600/1000V 16-25 SQ D8014</t>
  </si>
  <si>
    <t>JOINT KIT,2-4C 600/1000V 35-50 SQ D8014</t>
  </si>
  <si>
    <t>JOINT KIT,2-4C 600/1000V 70-95 SQ D8014</t>
  </si>
  <si>
    <t>JOINT KIT,2-4C 600/1000V 120-150 SQ D8014</t>
  </si>
  <si>
    <t>JOINT KIT,2-4C 600/1000V 185-240 SQ D8014</t>
  </si>
  <si>
    <t>SAP</t>
  </si>
  <si>
    <t>230/415</t>
  </si>
  <si>
    <t xml:space="preserve">Y </t>
  </si>
  <si>
    <t>Y</t>
  </si>
  <si>
    <t>Resin</t>
  </si>
  <si>
    <r>
      <t xml:space="preserve">SAP Number </t>
    </r>
    <r>
      <rPr>
        <sz val="10"/>
        <color rgb="FFFF0000"/>
        <rFont val="Arial"/>
        <family val="2"/>
      </rPr>
      <t>(Select SAP nr here     ------------&gt;)</t>
    </r>
  </si>
  <si>
    <t>SAP 175797</t>
  </si>
  <si>
    <t>ESKOM TENDER E2719DXLIMOU</t>
  </si>
  <si>
    <t>NB: By signing below the supplier is legally binding themselves to the compliance with the Standard Requirements completed on this Schedule</t>
  </si>
  <si>
    <t>SUPPLIER SIGNATURES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</si>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</sst>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9.5"/>
      <color theme="1"/>
      <name val="Arial"/>
      <family val="2"/>
    </font>
    <font>
      <sz val="12"/>
      <name val="Arial"/>
      <family val="2"/>
    </font>
    <font>
      <sz val="12"/>
      <color theme="1"/>
      <name val="Calibri"/>
      <family val="2"/>
      <scheme val="minor"/>
    </font>
    <font>
      <sz val="11"/>
      <name val="Calibri"/>
      <family val="2"/>
      <scheme val="minor"/>
    </font>
    <font>
      <b/>
      <sz val="14"/>
      <name val="Arial"/>
      <family val="2"/>
    </font>
    <font>
      <sz val="10"/>
      <name val="Arial"/>
      <family val="2"/>
    </font>
    <font>
      <b/>
      <sz val="13"/>
      <name val="Arial"/>
      <family val="2"/>
    </font>
    <font>
      <b/>
      <sz val="12"/>
      <color theme="1"/>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26"/>
        <bgColor indexed="64"/>
      </patternFill>
    </fill>
    <fill>
      <patternFill patternType="solid">
        <fgColor theme="9" tint="0.79998168889431442"/>
        <bgColor indexed="64"/>
      </patternFill>
    </fill>
  </fills>
  <borders count="46">
    <border>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168">
    <xf numFmtId="0" fontId="0" fillId="0" borderId="0" xfId="0"/>
    <xf numFmtId="0" fontId="4" fillId="0" borderId="0" xfId="0" applyFont="1" applyAlignment="1">
      <alignment vertical="top" wrapText="1"/>
    </xf>
    <xf numFmtId="0" fontId="5" fillId="0" borderId="0" xfId="0" applyFont="1" applyAlignment="1">
      <alignment vertical="top"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top" wrapText="1"/>
    </xf>
    <xf numFmtId="49" fontId="4" fillId="0" borderId="0" xfId="0" applyNumberFormat="1" applyFont="1" applyAlignment="1">
      <alignment horizontal="center" vertical="top"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0" fillId="2" borderId="0" xfId="0" applyFill="1"/>
    <xf numFmtId="0" fontId="4" fillId="2" borderId="0" xfId="0" applyFont="1" applyFill="1" applyAlignment="1">
      <alignment vertical="top" wrapText="1"/>
    </xf>
    <xf numFmtId="0" fontId="6" fillId="2" borderId="0" xfId="0" applyFont="1" applyFill="1" applyAlignment="1">
      <alignment vertical="top" wrapText="1"/>
    </xf>
    <xf numFmtId="0" fontId="4" fillId="0" borderId="0" xfId="0" applyFont="1" applyAlignment="1">
      <alignment horizontal="left" vertical="top" wrapText="1"/>
    </xf>
    <xf numFmtId="0" fontId="2" fillId="0" borderId="6" xfId="0" applyFont="1" applyBorder="1" applyAlignment="1">
      <alignment horizontal="right" vertical="center" wrapText="1"/>
    </xf>
    <xf numFmtId="0" fontId="0" fillId="0" borderId="3" xfId="0" applyBorder="1"/>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20" xfId="0" applyFont="1" applyBorder="1" applyAlignment="1">
      <alignment vertical="top" wrapText="1"/>
    </xf>
    <xf numFmtId="0" fontId="5" fillId="0" borderId="1" xfId="0" applyFont="1" applyBorder="1" applyAlignment="1">
      <alignment vertical="top" wrapText="1"/>
    </xf>
    <xf numFmtId="0" fontId="0" fillId="0" borderId="21" xfId="0" applyBorder="1"/>
    <xf numFmtId="0" fontId="0" fillId="0" borderId="15" xfId="0" applyBorder="1"/>
    <xf numFmtId="0" fontId="6" fillId="0" borderId="20"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2" borderId="0" xfId="0" applyFont="1" applyFill="1" applyAlignment="1">
      <alignment vertical="top" wrapText="1"/>
    </xf>
    <xf numFmtId="0" fontId="8" fillId="0" borderId="20" xfId="0" applyFont="1" applyBorder="1" applyAlignment="1">
      <alignment vertical="top" wrapText="1"/>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4" fillId="0" borderId="24" xfId="0" applyFont="1" applyBorder="1" applyAlignment="1">
      <alignment horizontal="center" vertical="top" wrapText="1"/>
    </xf>
    <xf numFmtId="0" fontId="4" fillId="0" borderId="1" xfId="0" applyFont="1" applyBorder="1" applyAlignment="1">
      <alignment horizontal="center" vertical="top" wrapText="1"/>
    </xf>
    <xf numFmtId="0" fontId="2" fillId="0" borderId="10"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4" fillId="0" borderId="12" xfId="0" applyFont="1" applyBorder="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6" fillId="0" borderId="0" xfId="0" applyFont="1" applyAlignment="1">
      <alignment vertical="top" wrapText="1"/>
    </xf>
    <xf numFmtId="0" fontId="0" fillId="0" borderId="0" xfId="0" applyAlignment="1">
      <alignment horizontal="right"/>
    </xf>
    <xf numFmtId="49" fontId="4" fillId="0" borderId="2" xfId="0" applyNumberFormat="1" applyFont="1" applyBorder="1" applyAlignment="1">
      <alignment horizontal="left" vertical="top" wrapText="1"/>
    </xf>
    <xf numFmtId="0" fontId="4" fillId="4" borderId="30" xfId="0" applyFont="1" applyFill="1" applyBorder="1" applyAlignment="1" applyProtection="1">
      <alignment horizontal="center" vertical="top" wrapText="1"/>
      <protection locked="0"/>
    </xf>
    <xf numFmtId="49" fontId="4" fillId="0" borderId="2" xfId="0" applyNumberFormat="1" applyFont="1" applyBorder="1" applyAlignment="1">
      <alignment vertical="top"/>
    </xf>
    <xf numFmtId="0" fontId="5" fillId="0" borderId="35" xfId="0" applyFont="1" applyBorder="1" applyAlignment="1">
      <alignment horizontal="center" vertical="top" wrapText="1"/>
    </xf>
    <xf numFmtId="0" fontId="5" fillId="0" borderId="15" xfId="0" applyFont="1" applyBorder="1" applyAlignment="1">
      <alignment horizontal="center" vertical="top" wrapText="1"/>
    </xf>
    <xf numFmtId="0" fontId="0" fillId="0" borderId="1" xfId="0" applyBorder="1"/>
    <xf numFmtId="0" fontId="13" fillId="0" borderId="34" xfId="0" applyFont="1" applyBorder="1" applyAlignment="1">
      <alignment horizontal="center"/>
    </xf>
    <xf numFmtId="0" fontId="13" fillId="0" borderId="37" xfId="0" applyFont="1" applyBorder="1" applyAlignment="1">
      <alignment horizontal="center"/>
    </xf>
    <xf numFmtId="0" fontId="10" fillId="0" borderId="0" xfId="0" applyFont="1"/>
    <xf numFmtId="0" fontId="4" fillId="4" borderId="3"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0" fontId="5" fillId="0" borderId="10" xfId="0" applyFont="1" applyBorder="1" applyAlignment="1">
      <alignment horizontal="center" vertical="top" wrapText="1"/>
    </xf>
    <xf numFmtId="0" fontId="5" fillId="0" borderId="26" xfId="0" applyFont="1" applyBorder="1" applyAlignment="1">
      <alignment horizontal="center" vertical="top" wrapText="1"/>
    </xf>
    <xf numFmtId="0" fontId="12" fillId="4" borderId="32" xfId="0" applyFont="1" applyFill="1" applyBorder="1" applyAlignment="1" applyProtection="1">
      <alignment horizontal="center" vertical="top" wrapText="1"/>
      <protection locked="0"/>
    </xf>
    <xf numFmtId="49" fontId="6" fillId="0" borderId="9" xfId="0" applyNumberFormat="1" applyFont="1" applyBorder="1" applyAlignment="1">
      <alignment vertical="top"/>
    </xf>
    <xf numFmtId="0" fontId="6" fillId="0" borderId="26" xfId="0" applyFont="1" applyBorder="1" applyAlignment="1">
      <alignment vertical="top"/>
    </xf>
    <xf numFmtId="0" fontId="4" fillId="0" borderId="29" xfId="0" applyFont="1" applyBorder="1" applyAlignment="1">
      <alignment vertical="top" wrapText="1"/>
    </xf>
    <xf numFmtId="0" fontId="4" fillId="2" borderId="29" xfId="0" applyFont="1" applyFill="1" applyBorder="1" applyAlignment="1">
      <alignment vertical="top" wrapText="1"/>
    </xf>
    <xf numFmtId="0" fontId="11" fillId="0" borderId="0" xfId="0" applyFont="1" applyAlignment="1">
      <alignment horizontal="center" vertical="top" wrapText="1"/>
    </xf>
    <xf numFmtId="0" fontId="11" fillId="0" borderId="34" xfId="0" applyFont="1" applyBorder="1" applyAlignment="1">
      <alignment horizontal="right" vertical="top" wrapText="1"/>
    </xf>
    <xf numFmtId="0" fontId="4" fillId="4" borderId="28" xfId="0" applyFont="1" applyFill="1" applyBorder="1" applyAlignment="1" applyProtection="1">
      <alignment vertical="top" wrapText="1"/>
      <protection locked="0"/>
    </xf>
    <xf numFmtId="0" fontId="4" fillId="4" borderId="39" xfId="0" applyFont="1" applyFill="1" applyBorder="1" applyAlignment="1" applyProtection="1">
      <alignment vertical="top" wrapText="1"/>
      <protection locked="0"/>
    </xf>
    <xf numFmtId="0" fontId="11" fillId="0" borderId="27" xfId="0" applyFont="1" applyBorder="1" applyAlignment="1">
      <alignment horizontal="center" vertical="center" wrapText="1"/>
    </xf>
    <xf numFmtId="0" fontId="6" fillId="0" borderId="38" xfId="0" applyFont="1" applyBorder="1" applyAlignment="1">
      <alignment horizontal="left" vertical="top"/>
    </xf>
    <xf numFmtId="0" fontId="6" fillId="0" borderId="17" xfId="0" applyFont="1" applyBorder="1" applyAlignment="1">
      <alignment horizontal="left" vertical="top"/>
    </xf>
    <xf numFmtId="0" fontId="4" fillId="4" borderId="32" xfId="0" applyFont="1" applyFill="1" applyBorder="1" applyAlignment="1" applyProtection="1">
      <alignment horizontal="center" vertical="top" wrapText="1"/>
      <protection locked="0"/>
    </xf>
    <xf numFmtId="0" fontId="0" fillId="5" borderId="36" xfId="0" applyFill="1" applyBorder="1" applyAlignment="1" applyProtection="1">
      <alignment wrapText="1"/>
      <protection locked="0"/>
    </xf>
    <xf numFmtId="0" fontId="2" fillId="0" borderId="3" xfId="0" applyFont="1" applyBorder="1" applyAlignment="1">
      <alignment horizontal="center" vertical="center" wrapText="1"/>
    </xf>
    <xf numFmtId="0" fontId="4" fillId="4" borderId="31" xfId="0" applyFont="1" applyFill="1" applyBorder="1" applyAlignment="1" applyProtection="1">
      <alignment vertical="top" wrapText="1"/>
      <protection locked="0"/>
    </xf>
    <xf numFmtId="0" fontId="2" fillId="0" borderId="3" xfId="0" applyFont="1" applyBorder="1" applyAlignment="1">
      <alignment horizontal="righ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indent="2"/>
    </xf>
    <xf numFmtId="0" fontId="3" fillId="0" borderId="25" xfId="0" applyFont="1" applyBorder="1" applyAlignment="1">
      <alignment horizontal="center" vertical="center" wrapText="1"/>
    </xf>
    <xf numFmtId="0" fontId="14" fillId="0" borderId="25" xfId="0" applyFont="1" applyBorder="1" applyAlignment="1">
      <alignment horizontal="left" vertical="center" wrapText="1"/>
    </xf>
    <xf numFmtId="0" fontId="3" fillId="0" borderId="25" xfId="0" applyFont="1" applyBorder="1" applyAlignment="1">
      <alignment horizontal="right" vertical="center" wrapText="1"/>
    </xf>
    <xf numFmtId="0" fontId="3" fillId="0" borderId="25" xfId="0" applyFont="1" applyBorder="1" applyAlignment="1" applyProtection="1">
      <alignment horizontal="left" vertical="center" wrapText="1" indent="5"/>
      <protection hidden="1"/>
    </xf>
    <xf numFmtId="0" fontId="2" fillId="0" borderId="30" xfId="0" applyFont="1" applyBorder="1" applyAlignment="1">
      <alignment horizontal="center" vertical="top" wrapText="1"/>
    </xf>
    <xf numFmtId="0" fontId="2" fillId="0" borderId="0" xfId="0" applyFont="1" applyAlignment="1">
      <alignment horizontal="left" vertical="top" wrapText="1" indent="2"/>
    </xf>
    <xf numFmtId="0" fontId="2"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locked="0"/>
    </xf>
    <xf numFmtId="0" fontId="2" fillId="0" borderId="6" xfId="0" applyFont="1" applyBorder="1" applyAlignment="1">
      <alignment horizontal="left" vertical="top" wrapText="1" indent="2"/>
    </xf>
    <xf numFmtId="0" fontId="2" fillId="3" borderId="4" xfId="0" applyFont="1" applyFill="1" applyBorder="1" applyAlignment="1" applyProtection="1">
      <alignment horizontal="center" vertical="center" wrapText="1"/>
      <protection hidden="1"/>
    </xf>
    <xf numFmtId="2"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0" fillId="0" borderId="17" xfId="0" applyBorder="1"/>
    <xf numFmtId="0" fontId="0" fillId="0" borderId="17" xfId="0" applyBorder="1" applyAlignment="1">
      <alignment horizontal="right"/>
    </xf>
    <xf numFmtId="0" fontId="0" fillId="0" borderId="17" xfId="0" applyBorder="1" applyProtection="1">
      <protection hidden="1"/>
    </xf>
    <xf numFmtId="0" fontId="3" fillId="0" borderId="2" xfId="0" applyFont="1" applyBorder="1" applyAlignment="1">
      <alignment horizontal="center" vertical="center" wrapText="1"/>
    </xf>
    <xf numFmtId="0" fontId="0" fillId="0" borderId="0" xfId="0" applyAlignment="1">
      <alignment horizontal="center" wrapText="1"/>
    </xf>
    <xf numFmtId="0" fontId="8" fillId="0" borderId="13" xfId="0" applyFont="1" applyBorder="1" applyAlignment="1">
      <alignment horizontal="center" vertical="center" wrapText="1"/>
    </xf>
    <xf numFmtId="0" fontId="11" fillId="0" borderId="33" xfId="0" applyFont="1" applyBorder="1" applyAlignment="1">
      <alignment vertical="top" wrapText="1"/>
    </xf>
    <xf numFmtId="0" fontId="11" fillId="0" borderId="27" xfId="0" applyFont="1" applyBorder="1" applyAlignment="1">
      <alignment vertical="top" wrapText="1"/>
    </xf>
    <xf numFmtId="0" fontId="0" fillId="0" borderId="20" xfId="0" applyBorder="1"/>
    <xf numFmtId="0" fontId="2" fillId="0" borderId="2" xfId="0" applyFont="1" applyBorder="1" applyAlignment="1">
      <alignment horizontal="center" vertical="center" wrapText="1"/>
    </xf>
    <xf numFmtId="0" fontId="1" fillId="0" borderId="0" xfId="0" applyFont="1"/>
    <xf numFmtId="0" fontId="0" fillId="0" borderId="0" xfId="0" applyAlignment="1">
      <alignment wrapText="1"/>
    </xf>
    <xf numFmtId="2" fontId="2" fillId="0" borderId="5" xfId="0" applyNumberFormat="1" applyFont="1" applyBorder="1" applyAlignment="1">
      <alignment horizontal="center" vertical="center" wrapText="1"/>
    </xf>
    <xf numFmtId="0" fontId="2" fillId="3" borderId="19" xfId="0" applyFont="1" applyFill="1" applyBorder="1" applyAlignment="1" applyProtection="1">
      <alignment horizontal="center" vertical="center" wrapText="1"/>
      <protection hidden="1"/>
    </xf>
    <xf numFmtId="0" fontId="0" fillId="0" borderId="0" xfId="0" applyAlignment="1">
      <alignment horizontal="center"/>
    </xf>
    <xf numFmtId="0" fontId="7" fillId="0" borderId="44" xfId="0" applyFont="1" applyBorder="1" applyAlignment="1">
      <alignment horizontal="center" vertical="center" wrapText="1"/>
    </xf>
    <xf numFmtId="0" fontId="7" fillId="0" borderId="8" xfId="0" applyFont="1" applyBorder="1" applyAlignment="1" applyProtection="1">
      <alignment horizontal="center" vertical="center" wrapText="1"/>
      <protection hidden="1"/>
    </xf>
    <xf numFmtId="0" fontId="7" fillId="0" borderId="19" xfId="0" applyFont="1" applyBorder="1" applyAlignment="1">
      <alignment horizontal="left" vertical="center" wrapText="1" indent="5"/>
    </xf>
    <xf numFmtId="0" fontId="3" fillId="0" borderId="45" xfId="0" applyFont="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164"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left"/>
    </xf>
    <xf numFmtId="0" fontId="0" fillId="0" borderId="13" xfId="0"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center"/>
    </xf>
    <xf numFmtId="0" fontId="4" fillId="0" borderId="21" xfId="0" applyFont="1" applyBorder="1" applyAlignment="1">
      <alignment vertical="top" wrapText="1"/>
    </xf>
    <xf numFmtId="0" fontId="5" fillId="0" borderId="15" xfId="0" applyFont="1" applyBorder="1" applyAlignment="1">
      <alignment vertical="top" wrapText="1"/>
    </xf>
    <xf numFmtId="0" fontId="1" fillId="0" borderId="8" xfId="0" applyFont="1" applyBorder="1" applyAlignment="1">
      <alignment vertical="top"/>
    </xf>
    <xf numFmtId="0" fontId="0" fillId="0" borderId="3" xfId="0" applyBorder="1" applyAlignment="1">
      <alignment wrapText="1"/>
    </xf>
    <xf numFmtId="0" fontId="0" fillId="0" borderId="6" xfId="0" applyBorder="1" applyAlignment="1">
      <alignment wrapText="1"/>
    </xf>
    <xf numFmtId="0" fontId="0" fillId="0" borderId="8" xfId="0" applyBorder="1" applyAlignment="1" applyProtection="1">
      <alignment horizontal="center" vertical="center"/>
      <protection hidden="1"/>
    </xf>
    <xf numFmtId="0" fontId="0" fillId="0" borderId="6" xfId="0" applyBorder="1"/>
    <xf numFmtId="0" fontId="10" fillId="0" borderId="3" xfId="0" applyFont="1" applyBorder="1"/>
    <xf numFmtId="0" fontId="10" fillId="0" borderId="6" xfId="0" applyFont="1" applyBorder="1"/>
    <xf numFmtId="0" fontId="16" fillId="0" borderId="0" xfId="1" applyFont="1" applyAlignment="1">
      <alignment vertical="top" wrapText="1"/>
    </xf>
    <xf numFmtId="0" fontId="4" fillId="0" borderId="0" xfId="1" applyAlignment="1">
      <alignment vertical="top" wrapText="1"/>
    </xf>
    <xf numFmtId="0" fontId="4" fillId="0" borderId="0" xfId="1" applyAlignment="1">
      <alignment horizontal="right" vertical="top" wrapText="1"/>
    </xf>
    <xf numFmtId="0" fontId="4" fillId="0" borderId="12" xfId="1" applyBorder="1" applyAlignment="1">
      <alignment horizontal="center" vertical="top" wrapText="1"/>
    </xf>
    <xf numFmtId="0" fontId="5" fillId="0" borderId="0" xfId="1" applyFont="1" applyAlignment="1">
      <alignment horizontal="center" vertical="top" wrapText="1"/>
    </xf>
    <xf numFmtId="0" fontId="4" fillId="0" borderId="0" xfId="1" applyAlignment="1">
      <alignment horizontal="center"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4" fillId="0" borderId="12" xfId="0" applyFont="1" applyBorder="1" applyAlignment="1">
      <alignment horizontal="center" vertical="top"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pplyProtection="1">
      <alignment horizontal="center"/>
      <protection locked="0"/>
    </xf>
    <xf numFmtId="0" fontId="6" fillId="0" borderId="0" xfId="0" applyFont="1" applyAlignment="1">
      <alignment vertical="top" wrapText="1"/>
    </xf>
    <xf numFmtId="0" fontId="5" fillId="0" borderId="16" xfId="1" applyFont="1" applyBorder="1" applyAlignment="1">
      <alignment horizontal="center" vertical="top" wrapText="1"/>
    </xf>
    <xf numFmtId="0" fontId="13" fillId="0" borderId="37" xfId="0" applyFont="1" applyBorder="1" applyAlignment="1">
      <alignment horizontal="center"/>
    </xf>
    <xf numFmtId="0" fontId="4" fillId="0" borderId="33" xfId="0" applyFont="1" applyBorder="1" applyAlignment="1">
      <alignment horizontal="justify" vertical="top"/>
    </xf>
    <xf numFmtId="0" fontId="4" fillId="0" borderId="27" xfId="0" applyFont="1" applyBorder="1" applyAlignment="1">
      <alignment horizontal="justify" vertical="top"/>
    </xf>
    <xf numFmtId="0" fontId="4" fillId="0" borderId="34" xfId="0" applyFont="1" applyBorder="1" applyAlignment="1">
      <alignment horizontal="justify" vertical="top"/>
    </xf>
    <xf numFmtId="0" fontId="0" fillId="0" borderId="0" xfId="0" applyAlignment="1">
      <alignment horizontal="center"/>
    </xf>
    <xf numFmtId="0" fontId="16" fillId="0" borderId="0" xfId="1" applyFont="1" applyAlignment="1">
      <alignment horizontal="center" vertical="top" wrapText="1"/>
    </xf>
    <xf numFmtId="0" fontId="6" fillId="0" borderId="0" xfId="1" applyFont="1" applyAlignment="1">
      <alignment horizontal="left" vertical="top"/>
    </xf>
    <xf numFmtId="0" fontId="11" fillId="0" borderId="0" xfId="0" applyFont="1" applyAlignment="1">
      <alignment horizontal="center" vertical="top"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top" wrapText="1"/>
    </xf>
    <xf numFmtId="0" fontId="6" fillId="0" borderId="42" xfId="0" applyFont="1" applyBorder="1" applyAlignment="1">
      <alignment horizontal="center" vertical="top" wrapText="1"/>
    </xf>
    <xf numFmtId="0" fontId="6" fillId="0" borderId="41" xfId="0" applyFont="1" applyBorder="1" applyAlignment="1">
      <alignment horizontal="center" vertical="top" wrapText="1"/>
    </xf>
  </cellXfs>
  <cellStyles count="2">
    <cellStyle name="Normal" xfId="0" builtinId="0"/>
    <cellStyle name="Normal 2" xfId="1" xr:uid="{8C5F0508-C7DC-4C46-B69D-14806B690859}"/>
  </cellStyles>
  <dxfs count="16">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5"/>
  <sheetViews>
    <sheetView view="pageBreakPreview" zoomScaleNormal="80" zoomScaleSheetLayoutView="100" workbookViewId="0">
      <selection activeCell="C22" sqref="C22"/>
    </sheetView>
  </sheetViews>
  <sheetFormatPr defaultColWidth="15.88671875" defaultRowHeight="14.4" x14ac:dyDescent="0.3"/>
  <cols>
    <col min="1" max="1" width="6.109375" customWidth="1"/>
    <col min="2" max="2" width="15" style="77" bestFit="1" customWidth="1"/>
    <col min="3" max="3" width="58.109375" customWidth="1"/>
    <col min="4" max="4" width="11.88671875" style="42" customWidth="1"/>
    <col min="5" max="5" width="14.5546875" style="20" customWidth="1"/>
    <col min="6" max="6" width="20" customWidth="1"/>
    <col min="7" max="7" width="13.109375" style="20" customWidth="1"/>
    <col min="8" max="8" width="44.5546875" customWidth="1"/>
    <col min="9" max="9" width="15.88671875" style="51" customWidth="1"/>
    <col min="10" max="12" width="15.88671875" customWidth="1"/>
    <col min="13" max="13" width="25.33203125" bestFit="1" customWidth="1"/>
    <col min="14" max="74" width="15.88671875" customWidth="1"/>
    <col min="75" max="76" width="15.88671875" style="12" customWidth="1"/>
    <col min="77" max="77" width="17.5546875" customWidth="1"/>
    <col min="78" max="96" width="15.88671875" customWidth="1"/>
    <col min="97" max="97" width="17.5546875" customWidth="1"/>
    <col min="98" max="111" width="15.88671875" customWidth="1"/>
    <col min="112" max="112" width="28.5546875" customWidth="1"/>
    <col min="113" max="127" width="15.88671875" customWidth="1"/>
  </cols>
  <sheetData>
    <row r="1" spans="1:76" x14ac:dyDescent="0.3">
      <c r="C1" t="s">
        <v>203</v>
      </c>
    </row>
    <row r="2" spans="1:76" x14ac:dyDescent="0.3">
      <c r="B2" s="120" t="s">
        <v>196</v>
      </c>
      <c r="C2" s="121" t="s">
        <v>1</v>
      </c>
    </row>
    <row r="3" spans="1:76" x14ac:dyDescent="0.3">
      <c r="B3" s="119">
        <v>175796</v>
      </c>
      <c r="C3" s="118" t="s">
        <v>190</v>
      </c>
    </row>
    <row r="4" spans="1:76" x14ac:dyDescent="0.3">
      <c r="B4" s="118">
        <v>175797</v>
      </c>
      <c r="C4" s="118" t="s">
        <v>191</v>
      </c>
    </row>
    <row r="5" spans="1:76" x14ac:dyDescent="0.3">
      <c r="B5" s="118">
        <v>175798</v>
      </c>
      <c r="C5" s="118" t="s">
        <v>192</v>
      </c>
    </row>
    <row r="6" spans="1:76" x14ac:dyDescent="0.3">
      <c r="B6" s="118">
        <v>175799</v>
      </c>
      <c r="C6" s="118" t="s">
        <v>193</v>
      </c>
    </row>
    <row r="7" spans="1:76" x14ac:dyDescent="0.3">
      <c r="B7" s="118">
        <v>175800</v>
      </c>
      <c r="C7" s="118" t="s">
        <v>194</v>
      </c>
    </row>
    <row r="8" spans="1:76" ht="15" thickBot="1" x14ac:dyDescent="0.35">
      <c r="B8" s="118">
        <v>175801</v>
      </c>
      <c r="C8" s="118" t="s">
        <v>195</v>
      </c>
    </row>
    <row r="9" spans="1:76" s="29" customFormat="1" ht="15.75" customHeight="1" x14ac:dyDescent="0.3">
      <c r="A9" s="28"/>
      <c r="B9" s="137" t="s">
        <v>17</v>
      </c>
      <c r="C9" s="137"/>
      <c r="D9" s="137"/>
      <c r="E9" s="137"/>
      <c r="F9" s="138"/>
      <c r="G9" s="20"/>
      <c r="BV9" s="30"/>
      <c r="BW9" s="30"/>
    </row>
    <row r="10" spans="1:76" s="29" customFormat="1" ht="15.6" x14ac:dyDescent="0.3">
      <c r="A10" s="31"/>
      <c r="B10" s="139" t="s">
        <v>96</v>
      </c>
      <c r="C10" s="140"/>
      <c r="D10" s="140"/>
      <c r="E10" s="140"/>
      <c r="F10" s="141"/>
      <c r="G10" s="20"/>
      <c r="BV10" s="30"/>
      <c r="BW10" s="30"/>
    </row>
    <row r="11" spans="1:76" s="29" customFormat="1" ht="15.6" x14ac:dyDescent="0.3">
      <c r="A11" s="31"/>
      <c r="B11" s="139" t="str">
        <f>"SAP: "&amp;E18&amp;"   "&amp;C17</f>
        <v xml:space="preserve">SAP:    </v>
      </c>
      <c r="C11" s="139"/>
      <c r="D11" s="139"/>
      <c r="E11" s="139"/>
      <c r="F11" s="142"/>
      <c r="G11" s="20"/>
      <c r="BV11" s="30"/>
      <c r="BW11" s="30"/>
    </row>
    <row r="12" spans="1:76" s="1" customFormat="1" ht="13.5" customHeight="1" x14ac:dyDescent="0.3">
      <c r="A12" s="23"/>
      <c r="B12" s="143" t="s">
        <v>6</v>
      </c>
      <c r="C12" s="143"/>
      <c r="D12" s="143"/>
      <c r="E12" s="143"/>
      <c r="F12" s="24"/>
      <c r="G12" s="20"/>
      <c r="H12" s="2"/>
      <c r="BV12" s="13"/>
      <c r="BW12" s="13"/>
    </row>
    <row r="13" spans="1:76" s="1" customFormat="1" ht="12.75" customHeight="1" thickBot="1" x14ac:dyDescent="0.35">
      <c r="A13" s="122"/>
      <c r="B13" s="144" t="s">
        <v>7</v>
      </c>
      <c r="C13" s="144"/>
      <c r="D13" s="144"/>
      <c r="E13" s="144"/>
      <c r="F13" s="123"/>
      <c r="G13" s="20"/>
      <c r="H13" s="2"/>
      <c r="BV13" s="13"/>
      <c r="BW13" s="13"/>
    </row>
    <row r="14" spans="1:76" ht="15" thickBot="1" x14ac:dyDescent="0.35">
      <c r="A14" s="6">
        <v>1</v>
      </c>
      <c r="B14" s="117">
        <v>2</v>
      </c>
      <c r="C14" s="147">
        <v>3</v>
      </c>
      <c r="D14" s="147"/>
      <c r="E14" s="36">
        <v>4</v>
      </c>
      <c r="F14" s="7">
        <v>5</v>
      </c>
      <c r="H14" s="51"/>
      <c r="I14"/>
      <c r="BV14" s="12"/>
      <c r="BX14"/>
    </row>
    <row r="15" spans="1:76" ht="25.2" x14ac:dyDescent="0.3">
      <c r="A15" s="109" t="s">
        <v>0</v>
      </c>
      <c r="B15" s="116" t="s">
        <v>97</v>
      </c>
      <c r="C15" s="146" t="s">
        <v>1</v>
      </c>
      <c r="D15" s="146"/>
      <c r="E15" s="110" t="s">
        <v>2</v>
      </c>
      <c r="F15" s="111" t="s">
        <v>3</v>
      </c>
      <c r="H15" s="104"/>
      <c r="I15"/>
      <c r="BV15" s="12"/>
      <c r="BX15"/>
    </row>
    <row r="16" spans="1:76" ht="16.2" thickBot="1" x14ac:dyDescent="0.35">
      <c r="A16" s="112">
        <v>1</v>
      </c>
      <c r="B16" s="79"/>
      <c r="C16" s="80" t="s">
        <v>73</v>
      </c>
      <c r="D16" s="81"/>
      <c r="E16" s="82"/>
      <c r="F16" s="113"/>
      <c r="H16" s="105"/>
      <c r="I16" s="105"/>
      <c r="BW16"/>
      <c r="BX16"/>
    </row>
    <row r="17" spans="1:76" ht="15" thickBot="1" x14ac:dyDescent="0.35">
      <c r="A17" s="97"/>
      <c r="B17" s="3"/>
      <c r="C17" s="148"/>
      <c r="D17" s="148"/>
      <c r="E17" s="37"/>
      <c r="F17" s="18"/>
      <c r="I17"/>
      <c r="BW17"/>
      <c r="BX17"/>
    </row>
    <row r="18" spans="1:76" x14ac:dyDescent="0.3">
      <c r="A18" s="103">
        <v>1.1000000000000001</v>
      </c>
      <c r="B18" s="3"/>
      <c r="C18" s="78" t="s">
        <v>201</v>
      </c>
      <c r="D18" s="72">
        <v>175797</v>
      </c>
      <c r="E18" s="37"/>
      <c r="F18" s="18"/>
      <c r="I18"/>
      <c r="BW18"/>
      <c r="BX18"/>
    </row>
    <row r="19" spans="1:76" x14ac:dyDescent="0.3">
      <c r="A19" s="103">
        <v>1.2</v>
      </c>
      <c r="B19" s="70"/>
      <c r="C19" s="78" t="s">
        <v>72</v>
      </c>
      <c r="D19" s="72"/>
      <c r="E19" s="37"/>
      <c r="F19" s="18"/>
      <c r="H19" s="104"/>
      <c r="I19"/>
      <c r="BW19"/>
      <c r="BX19"/>
    </row>
    <row r="20" spans="1:76" x14ac:dyDescent="0.3">
      <c r="A20" s="103">
        <v>1.3</v>
      </c>
      <c r="B20" s="70"/>
      <c r="C20" s="78" t="s">
        <v>74</v>
      </c>
      <c r="D20" s="72"/>
      <c r="E20" s="83" t="s">
        <v>76</v>
      </c>
      <c r="F20" s="18" t="s">
        <v>4</v>
      </c>
      <c r="I20"/>
      <c r="BW20"/>
      <c r="BX20"/>
    </row>
    <row r="21" spans="1:76" x14ac:dyDescent="0.3">
      <c r="A21" s="103">
        <v>1.4</v>
      </c>
      <c r="B21" s="70"/>
      <c r="C21" s="78" t="s">
        <v>75</v>
      </c>
      <c r="D21" s="72" t="s">
        <v>98</v>
      </c>
      <c r="E21" s="37" t="s">
        <v>197</v>
      </c>
      <c r="F21" s="18" t="s">
        <v>4</v>
      </c>
      <c r="H21" s="105"/>
      <c r="I21" s="105"/>
      <c r="BW21"/>
      <c r="BX21"/>
    </row>
    <row r="22" spans="1:76" ht="26.4" x14ac:dyDescent="0.3">
      <c r="A22" s="103">
        <v>1.5</v>
      </c>
      <c r="B22" s="115" t="s">
        <v>99</v>
      </c>
      <c r="C22" s="78" t="s">
        <v>77</v>
      </c>
      <c r="D22" s="72"/>
      <c r="E22" s="37" t="s">
        <v>200</v>
      </c>
      <c r="F22" s="18" t="s">
        <v>4</v>
      </c>
      <c r="H22" s="105"/>
      <c r="I22" s="105"/>
      <c r="BW22"/>
      <c r="BX22"/>
    </row>
    <row r="23" spans="1:76" ht="15" thickBot="1" x14ac:dyDescent="0.35">
      <c r="A23" s="4">
        <v>1.6</v>
      </c>
      <c r="B23" s="5"/>
      <c r="C23" s="90" t="s">
        <v>78</v>
      </c>
      <c r="D23" s="16"/>
      <c r="E23" s="38" t="s">
        <v>198</v>
      </c>
      <c r="F23" s="19" t="s">
        <v>4</v>
      </c>
      <c r="I23" s="105"/>
      <c r="BW23"/>
      <c r="BX23"/>
    </row>
    <row r="24" spans="1:76" x14ac:dyDescent="0.3">
      <c r="A24" s="85">
        <v>2</v>
      </c>
      <c r="B24" s="86"/>
      <c r="C24" s="124" t="s">
        <v>79</v>
      </c>
      <c r="D24" s="87"/>
      <c r="E24" s="88"/>
      <c r="F24" s="89" t="s">
        <v>4</v>
      </c>
      <c r="H24" s="105"/>
      <c r="I24" s="105"/>
      <c r="BV24" s="12"/>
      <c r="BX24"/>
    </row>
    <row r="25" spans="1:76" ht="26.4" x14ac:dyDescent="0.3">
      <c r="A25" s="103">
        <v>2.1</v>
      </c>
      <c r="B25" s="70"/>
      <c r="C25" s="78" t="s">
        <v>80</v>
      </c>
      <c r="D25" s="72"/>
      <c r="E25" s="37"/>
      <c r="F25" s="18" t="s">
        <v>4</v>
      </c>
      <c r="I25" s="105"/>
      <c r="BV25" s="12"/>
      <c r="BX25"/>
    </row>
    <row r="26" spans="1:76" ht="25.5" customHeight="1" x14ac:dyDescent="0.3">
      <c r="A26" s="103">
        <v>2.2000000000000002</v>
      </c>
      <c r="B26" s="125" t="s">
        <v>100</v>
      </c>
      <c r="C26" s="78" t="s">
        <v>81</v>
      </c>
      <c r="D26" s="72"/>
      <c r="E26" s="37" t="s">
        <v>199</v>
      </c>
      <c r="F26" s="18" t="s">
        <v>4</v>
      </c>
      <c r="I26" s="105"/>
      <c r="BW26"/>
      <c r="BX26"/>
    </row>
    <row r="27" spans="1:76" ht="26.4" x14ac:dyDescent="0.3">
      <c r="A27" s="103">
        <v>2.2999999999999998</v>
      </c>
      <c r="B27" s="125" t="s">
        <v>100</v>
      </c>
      <c r="C27" s="78" t="s">
        <v>82</v>
      </c>
      <c r="D27" s="72"/>
      <c r="E27" s="37" t="s">
        <v>199</v>
      </c>
      <c r="F27" s="18" t="s">
        <v>4</v>
      </c>
      <c r="H27" s="105"/>
      <c r="I27" s="105"/>
      <c r="BW27"/>
      <c r="BX27"/>
    </row>
    <row r="28" spans="1:76" ht="26.4" x14ac:dyDescent="0.3">
      <c r="A28" s="103">
        <v>2.4</v>
      </c>
      <c r="B28" s="125" t="s">
        <v>100</v>
      </c>
      <c r="C28" s="78" t="s">
        <v>83</v>
      </c>
      <c r="D28" s="72"/>
      <c r="E28" s="37" t="s">
        <v>199</v>
      </c>
      <c r="F28" s="18" t="s">
        <v>4</v>
      </c>
      <c r="H28" s="105"/>
      <c r="I28" s="105"/>
      <c r="BW28"/>
      <c r="BX28"/>
    </row>
    <row r="29" spans="1:76" ht="26.4" x14ac:dyDescent="0.3">
      <c r="A29" s="103">
        <v>2.5</v>
      </c>
      <c r="B29" s="125" t="s">
        <v>100</v>
      </c>
      <c r="C29" s="78" t="s">
        <v>84</v>
      </c>
      <c r="D29" s="72"/>
      <c r="E29" s="37" t="s">
        <v>199</v>
      </c>
      <c r="F29" s="18" t="s">
        <v>4</v>
      </c>
      <c r="H29" s="105"/>
      <c r="I29" s="105"/>
      <c r="BV29" s="12"/>
      <c r="BX29"/>
    </row>
    <row r="30" spans="1:76" ht="26.4" x14ac:dyDescent="0.3">
      <c r="A30" s="103">
        <v>2.6</v>
      </c>
      <c r="B30" s="125" t="s">
        <v>100</v>
      </c>
      <c r="C30" s="78" t="s">
        <v>85</v>
      </c>
      <c r="D30" s="72"/>
      <c r="E30" s="37" t="s">
        <v>199</v>
      </c>
      <c r="F30" s="18" t="s">
        <v>4</v>
      </c>
      <c r="H30" s="105"/>
      <c r="I30" s="105"/>
      <c r="BV30" s="12"/>
      <c r="BX30"/>
    </row>
    <row r="31" spans="1:76" ht="26.4" x14ac:dyDescent="0.3">
      <c r="A31" s="103">
        <v>2.7</v>
      </c>
      <c r="B31" s="125" t="s">
        <v>100</v>
      </c>
      <c r="C31" s="78" t="s">
        <v>86</v>
      </c>
      <c r="D31" s="72"/>
      <c r="E31" s="37" t="s">
        <v>199</v>
      </c>
      <c r="F31" s="18" t="s">
        <v>4</v>
      </c>
      <c r="I31" s="105"/>
      <c r="BW31"/>
      <c r="BX31"/>
    </row>
    <row r="32" spans="1:76" ht="39.6" x14ac:dyDescent="0.3">
      <c r="A32" s="103">
        <v>2.8</v>
      </c>
      <c r="B32" s="125" t="s">
        <v>100</v>
      </c>
      <c r="C32" s="78" t="s">
        <v>87</v>
      </c>
      <c r="D32" s="72"/>
      <c r="E32" s="37" t="s">
        <v>199</v>
      </c>
      <c r="F32" s="18" t="s">
        <v>4</v>
      </c>
      <c r="I32"/>
      <c r="BW32"/>
      <c r="BX32"/>
    </row>
    <row r="33" spans="1:76" ht="26.4" x14ac:dyDescent="0.3">
      <c r="A33" s="103">
        <v>2.9</v>
      </c>
      <c r="B33" s="125" t="s">
        <v>100</v>
      </c>
      <c r="C33" s="78" t="s">
        <v>88</v>
      </c>
      <c r="D33" s="72"/>
      <c r="E33" s="37" t="s">
        <v>199</v>
      </c>
      <c r="F33" s="18" t="s">
        <v>4</v>
      </c>
      <c r="H33" s="105"/>
      <c r="I33" s="105"/>
      <c r="BV33" s="12"/>
      <c r="BX33"/>
    </row>
    <row r="34" spans="1:76" ht="39.6" x14ac:dyDescent="0.3">
      <c r="A34" s="92">
        <v>2.1</v>
      </c>
      <c r="B34" s="125" t="s">
        <v>100</v>
      </c>
      <c r="C34" s="78" t="s">
        <v>89</v>
      </c>
      <c r="D34" s="72"/>
      <c r="E34" s="37" t="s">
        <v>199</v>
      </c>
      <c r="F34" s="18" t="s">
        <v>4</v>
      </c>
      <c r="I34" s="105"/>
      <c r="BW34"/>
      <c r="BX34"/>
    </row>
    <row r="35" spans="1:76" x14ac:dyDescent="0.3">
      <c r="A35" s="103">
        <v>2.11</v>
      </c>
      <c r="B35" s="125" t="s">
        <v>100</v>
      </c>
      <c r="C35" s="78" t="s">
        <v>90</v>
      </c>
      <c r="D35" s="72"/>
      <c r="E35" s="37" t="s">
        <v>199</v>
      </c>
      <c r="F35" s="18" t="s">
        <v>4</v>
      </c>
      <c r="I35" s="105"/>
      <c r="BW35"/>
      <c r="BX35"/>
    </row>
    <row r="36" spans="1:76" ht="26.4" x14ac:dyDescent="0.3">
      <c r="A36" s="103">
        <v>2.12</v>
      </c>
      <c r="B36" s="125" t="s">
        <v>101</v>
      </c>
      <c r="C36" s="78" t="s">
        <v>91</v>
      </c>
      <c r="D36" s="72" t="str">
        <f>IF(D18=B3,"2-4 SQ",IF(D18=B4,"16-25 SQ",IF(D18=B5,"35-50 SQ",IF(D18=B6,"70-95 SQ",IF(D18=B7,"120-150 SQ",IF(D18=B8,"185-240 SQ"))))))</f>
        <v>16-25 SQ</v>
      </c>
      <c r="E36" s="37" t="s">
        <v>199</v>
      </c>
      <c r="F36" s="18" t="s">
        <v>4</v>
      </c>
      <c r="I36" s="105"/>
      <c r="BW36"/>
      <c r="BX36"/>
    </row>
    <row r="37" spans="1:76" ht="26.4" x14ac:dyDescent="0.3">
      <c r="A37" s="103">
        <v>2.13</v>
      </c>
      <c r="B37" s="125" t="s">
        <v>102</v>
      </c>
      <c r="C37" s="78" t="s">
        <v>92</v>
      </c>
      <c r="D37" s="72"/>
      <c r="E37" s="37" t="s">
        <v>199</v>
      </c>
      <c r="F37" s="18" t="s">
        <v>4</v>
      </c>
      <c r="H37" s="105"/>
      <c r="I37" s="105"/>
      <c r="BV37" s="12"/>
      <c r="BX37"/>
    </row>
    <row r="38" spans="1:76" ht="18" customHeight="1" x14ac:dyDescent="0.3">
      <c r="A38" s="103">
        <v>2.14</v>
      </c>
      <c r="B38" s="125" t="s">
        <v>103</v>
      </c>
      <c r="C38" s="78" t="s">
        <v>93</v>
      </c>
      <c r="D38" s="72"/>
      <c r="E38" s="37" t="s">
        <v>199</v>
      </c>
      <c r="F38" s="18" t="s">
        <v>4</v>
      </c>
      <c r="I38"/>
      <c r="BV38" s="12"/>
      <c r="BX38"/>
    </row>
    <row r="39" spans="1:76" ht="26.4" x14ac:dyDescent="0.3">
      <c r="A39" s="103">
        <v>2.15</v>
      </c>
      <c r="B39" s="125" t="s">
        <v>104</v>
      </c>
      <c r="C39" s="78" t="s">
        <v>94</v>
      </c>
      <c r="D39" s="72"/>
      <c r="E39" s="37" t="s">
        <v>199</v>
      </c>
      <c r="F39" s="18" t="s">
        <v>4</v>
      </c>
      <c r="H39" s="104"/>
      <c r="I39"/>
      <c r="BV39" s="12"/>
      <c r="BX39"/>
    </row>
    <row r="40" spans="1:76" ht="27" thickBot="1" x14ac:dyDescent="0.35">
      <c r="A40" s="103">
        <v>2.16</v>
      </c>
      <c r="B40" s="126" t="s">
        <v>105</v>
      </c>
      <c r="C40" s="90" t="s">
        <v>95</v>
      </c>
      <c r="D40" s="16"/>
      <c r="E40" s="37" t="s">
        <v>199</v>
      </c>
      <c r="F40" s="19" t="s">
        <v>4</v>
      </c>
      <c r="I40"/>
      <c r="BV40" s="12"/>
      <c r="BX40"/>
    </row>
    <row r="41" spans="1:76" x14ac:dyDescent="0.3">
      <c r="A41" s="85">
        <v>3</v>
      </c>
      <c r="B41" s="127"/>
      <c r="C41" s="124" t="s">
        <v>106</v>
      </c>
      <c r="D41" s="87"/>
      <c r="E41" s="88"/>
      <c r="F41" s="89"/>
      <c r="H41" s="84"/>
      <c r="I41" s="105"/>
      <c r="BW41"/>
      <c r="BX41"/>
    </row>
    <row r="42" spans="1:76" ht="39.6" x14ac:dyDescent="0.3">
      <c r="A42" s="114">
        <v>3.1</v>
      </c>
      <c r="B42" s="17" t="s">
        <v>153</v>
      </c>
      <c r="C42" s="78" t="s">
        <v>107</v>
      </c>
      <c r="D42" s="72"/>
      <c r="E42" s="37"/>
      <c r="F42" s="18" t="s">
        <v>4</v>
      </c>
      <c r="H42" s="84"/>
      <c r="I42" s="105"/>
      <c r="BW42"/>
      <c r="BX42"/>
    </row>
    <row r="43" spans="1:76" ht="26.4" x14ac:dyDescent="0.3">
      <c r="A43" s="114">
        <v>3.2</v>
      </c>
      <c r="B43" s="17" t="s">
        <v>153</v>
      </c>
      <c r="C43" s="78" t="s">
        <v>108</v>
      </c>
      <c r="D43" s="72"/>
      <c r="E43" s="37" t="s">
        <v>198</v>
      </c>
      <c r="F43" s="18" t="s">
        <v>4</v>
      </c>
      <c r="H43" s="84"/>
      <c r="I43"/>
      <c r="BV43" s="12"/>
      <c r="BX43"/>
    </row>
    <row r="44" spans="1:76" ht="38.25" customHeight="1" x14ac:dyDescent="0.3">
      <c r="A44" s="114">
        <v>3.3</v>
      </c>
      <c r="B44" s="17" t="s">
        <v>153</v>
      </c>
      <c r="C44" s="78" t="s">
        <v>109</v>
      </c>
      <c r="D44" s="72"/>
      <c r="E44" s="37" t="s">
        <v>198</v>
      </c>
      <c r="F44" s="18" t="s">
        <v>4</v>
      </c>
      <c r="H44" s="84"/>
      <c r="I44"/>
      <c r="BV44" s="12"/>
      <c r="BX44"/>
    </row>
    <row r="45" spans="1:76" ht="38.25" customHeight="1" x14ac:dyDescent="0.3">
      <c r="A45" s="114">
        <v>3.4</v>
      </c>
      <c r="B45" s="17" t="s">
        <v>153</v>
      </c>
      <c r="C45" s="78" t="s">
        <v>110</v>
      </c>
      <c r="D45" s="72"/>
      <c r="E45" s="37" t="s">
        <v>198</v>
      </c>
      <c r="F45" s="18" t="s">
        <v>4</v>
      </c>
      <c r="H45" s="84"/>
      <c r="I45"/>
      <c r="BV45" s="12"/>
      <c r="BX45"/>
    </row>
    <row r="46" spans="1:76" x14ac:dyDescent="0.3">
      <c r="A46" s="114">
        <v>3.5</v>
      </c>
      <c r="B46" s="17" t="s">
        <v>153</v>
      </c>
      <c r="C46" s="78" t="s">
        <v>111</v>
      </c>
      <c r="D46" s="72"/>
      <c r="E46" s="37" t="s">
        <v>198</v>
      </c>
      <c r="F46" s="18" t="s">
        <v>4</v>
      </c>
      <c r="H46" s="84"/>
      <c r="I46"/>
      <c r="BV46" s="12"/>
      <c r="BX46"/>
    </row>
    <row r="47" spans="1:76" x14ac:dyDescent="0.3">
      <c r="A47" s="114">
        <v>3.6</v>
      </c>
      <c r="B47" s="17" t="s">
        <v>153</v>
      </c>
      <c r="C47" s="78" t="s">
        <v>112</v>
      </c>
      <c r="D47" s="72"/>
      <c r="E47" s="37" t="s">
        <v>198</v>
      </c>
      <c r="F47" s="18" t="s">
        <v>4</v>
      </c>
      <c r="H47" s="84"/>
      <c r="I47"/>
      <c r="BV47" s="12"/>
      <c r="BX47"/>
    </row>
    <row r="48" spans="1:76" ht="15" customHeight="1" x14ac:dyDescent="0.3">
      <c r="A48" s="114">
        <v>3.7</v>
      </c>
      <c r="B48" s="17" t="s">
        <v>153</v>
      </c>
      <c r="C48" s="78" t="s">
        <v>113</v>
      </c>
      <c r="D48" s="72"/>
      <c r="E48" s="37" t="s">
        <v>198</v>
      </c>
      <c r="F48" s="18" t="s">
        <v>4</v>
      </c>
      <c r="H48" s="84"/>
      <c r="I48"/>
      <c r="BV48" s="12"/>
      <c r="BX48"/>
    </row>
    <row r="49" spans="1:76" ht="45" customHeight="1" x14ac:dyDescent="0.3">
      <c r="A49" s="114">
        <v>3.8</v>
      </c>
      <c r="B49" s="17" t="s">
        <v>153</v>
      </c>
      <c r="C49" s="78" t="s">
        <v>114</v>
      </c>
      <c r="D49" s="72"/>
      <c r="E49" s="37" t="s">
        <v>198</v>
      </c>
      <c r="F49" s="18" t="s">
        <v>4</v>
      </c>
      <c r="H49" s="84"/>
      <c r="I49"/>
      <c r="BW49"/>
      <c r="BX49"/>
    </row>
    <row r="50" spans="1:76" x14ac:dyDescent="0.3">
      <c r="A50" s="114">
        <v>3.9</v>
      </c>
      <c r="B50" s="17" t="s">
        <v>153</v>
      </c>
      <c r="C50" s="78" t="s">
        <v>115</v>
      </c>
      <c r="D50" s="72"/>
      <c r="E50" s="37" t="s">
        <v>198</v>
      </c>
      <c r="F50" s="18" t="s">
        <v>4</v>
      </c>
      <c r="H50" s="84"/>
      <c r="I50"/>
      <c r="BV50" s="12"/>
      <c r="BX50"/>
    </row>
    <row r="51" spans="1:76" ht="66" x14ac:dyDescent="0.3">
      <c r="A51" s="92">
        <v>3.1</v>
      </c>
      <c r="B51" s="17" t="s">
        <v>153</v>
      </c>
      <c r="C51" s="78" t="s">
        <v>116</v>
      </c>
      <c r="D51" s="72"/>
      <c r="E51" s="37" t="s">
        <v>198</v>
      </c>
      <c r="F51" s="18" t="s">
        <v>4</v>
      </c>
      <c r="H51" s="84"/>
      <c r="I51"/>
      <c r="BV51" s="12"/>
      <c r="BX51"/>
    </row>
    <row r="52" spans="1:76" ht="27" thickBot="1" x14ac:dyDescent="0.35">
      <c r="A52" s="106">
        <v>3.11</v>
      </c>
      <c r="B52" s="128" t="s">
        <v>153</v>
      </c>
      <c r="C52" s="90" t="s">
        <v>117</v>
      </c>
      <c r="D52" s="16"/>
      <c r="E52" s="37" t="s">
        <v>198</v>
      </c>
      <c r="F52" s="19" t="s">
        <v>4</v>
      </c>
      <c r="H52" s="84"/>
      <c r="I52"/>
      <c r="BV52" s="12"/>
      <c r="BX52"/>
    </row>
    <row r="53" spans="1:76" x14ac:dyDescent="0.3">
      <c r="A53" s="85">
        <v>4</v>
      </c>
      <c r="B53" s="93"/>
      <c r="C53" s="124" t="s">
        <v>118</v>
      </c>
      <c r="D53" s="87"/>
      <c r="E53" s="88"/>
      <c r="F53" s="107"/>
      <c r="H53" s="51"/>
      <c r="I53"/>
      <c r="BV53" s="12"/>
      <c r="BX53"/>
    </row>
    <row r="54" spans="1:76" ht="26.4" x14ac:dyDescent="0.3">
      <c r="A54" s="103">
        <v>4.0999999999999996</v>
      </c>
      <c r="B54" s="17" t="s">
        <v>155</v>
      </c>
      <c r="C54" s="78" t="s">
        <v>119</v>
      </c>
      <c r="D54" s="72"/>
      <c r="E54" s="37" t="s">
        <v>198</v>
      </c>
      <c r="F54" s="18" t="s">
        <v>4</v>
      </c>
      <c r="H54" s="51"/>
      <c r="I54"/>
      <c r="BW54"/>
      <c r="BX54"/>
    </row>
    <row r="55" spans="1:76" x14ac:dyDescent="0.3">
      <c r="A55" s="103">
        <v>4.2</v>
      </c>
      <c r="B55" s="17" t="s">
        <v>156</v>
      </c>
      <c r="C55" s="78" t="s">
        <v>154</v>
      </c>
      <c r="D55" s="72"/>
      <c r="E55" s="37" t="s">
        <v>198</v>
      </c>
      <c r="F55" s="18" t="s">
        <v>4</v>
      </c>
      <c r="H55" s="51"/>
      <c r="I55"/>
      <c r="BW55"/>
      <c r="BX55"/>
    </row>
    <row r="56" spans="1:76" x14ac:dyDescent="0.3">
      <c r="A56" s="103">
        <v>4.3</v>
      </c>
      <c r="B56" s="17" t="s">
        <v>155</v>
      </c>
      <c r="C56" s="78" t="s">
        <v>120</v>
      </c>
      <c r="D56" s="72"/>
      <c r="E56" s="37"/>
      <c r="F56" s="18" t="s">
        <v>4</v>
      </c>
      <c r="H56" s="51"/>
      <c r="I56"/>
      <c r="BW56"/>
      <c r="BX56"/>
    </row>
    <row r="57" spans="1:76" x14ac:dyDescent="0.3">
      <c r="A57" s="103">
        <v>4.4000000000000004</v>
      </c>
      <c r="B57" s="17" t="s">
        <v>155</v>
      </c>
      <c r="C57" s="78" t="s">
        <v>121</v>
      </c>
      <c r="D57" s="72"/>
      <c r="E57" s="37" t="s">
        <v>198</v>
      </c>
      <c r="F57" s="18" t="s">
        <v>4</v>
      </c>
      <c r="H57" s="51"/>
      <c r="I57"/>
      <c r="BW57"/>
      <c r="BX57"/>
    </row>
    <row r="58" spans="1:76" ht="39.6" x14ac:dyDescent="0.3">
      <c r="A58" s="103">
        <v>4.5</v>
      </c>
      <c r="B58" s="17" t="s">
        <v>155</v>
      </c>
      <c r="C58" s="78" t="s">
        <v>122</v>
      </c>
      <c r="D58" s="72"/>
      <c r="E58" s="37" t="s">
        <v>198</v>
      </c>
      <c r="F58" s="18" t="s">
        <v>4</v>
      </c>
      <c r="H58" s="51"/>
      <c r="I58"/>
      <c r="BW58"/>
      <c r="BX58"/>
    </row>
    <row r="59" spans="1:76" x14ac:dyDescent="0.3">
      <c r="A59" s="103">
        <v>4.5999999999999996</v>
      </c>
      <c r="B59" s="17" t="s">
        <v>155</v>
      </c>
      <c r="C59" s="78" t="s">
        <v>123</v>
      </c>
      <c r="D59" s="72"/>
      <c r="E59" s="37" t="s">
        <v>198</v>
      </c>
      <c r="F59" s="18" t="s">
        <v>4</v>
      </c>
      <c r="H59" s="51"/>
      <c r="I59"/>
      <c r="BW59"/>
      <c r="BX59"/>
    </row>
    <row r="60" spans="1:76" ht="26.4" x14ac:dyDescent="0.3">
      <c r="A60" s="103">
        <v>4.7</v>
      </c>
      <c r="B60" s="17" t="s">
        <v>158</v>
      </c>
      <c r="C60" s="78" t="s">
        <v>124</v>
      </c>
      <c r="D60" s="72"/>
      <c r="E60" s="37" t="s">
        <v>198</v>
      </c>
      <c r="F60" s="18" t="s">
        <v>4</v>
      </c>
      <c r="H60" s="51"/>
      <c r="I60"/>
      <c r="BW60"/>
      <c r="BX60"/>
    </row>
    <row r="61" spans="1:76" ht="26.4" x14ac:dyDescent="0.3">
      <c r="A61" s="103">
        <v>4.8</v>
      </c>
      <c r="B61" s="17" t="s">
        <v>159</v>
      </c>
      <c r="C61" s="78" t="s">
        <v>125</v>
      </c>
      <c r="D61" s="72"/>
      <c r="E61" s="37" t="s">
        <v>198</v>
      </c>
      <c r="F61" s="18" t="s">
        <v>4</v>
      </c>
      <c r="H61" s="51"/>
      <c r="I61"/>
      <c r="BW61"/>
      <c r="BX61"/>
    </row>
    <row r="62" spans="1:76" ht="26.4" x14ac:dyDescent="0.3">
      <c r="A62" s="103">
        <v>4.9000000000000004</v>
      </c>
      <c r="B62" s="17" t="s">
        <v>160</v>
      </c>
      <c r="C62" s="78" t="s">
        <v>126</v>
      </c>
      <c r="D62" s="72"/>
      <c r="E62" s="37" t="s">
        <v>198</v>
      </c>
      <c r="F62" s="18" t="s">
        <v>4</v>
      </c>
      <c r="H62" s="51"/>
      <c r="I62"/>
      <c r="BW62"/>
      <c r="BX62"/>
    </row>
    <row r="63" spans="1:76" x14ac:dyDescent="0.3">
      <c r="A63" s="92">
        <v>4.0999999999999996</v>
      </c>
      <c r="B63" s="17" t="s">
        <v>160</v>
      </c>
      <c r="C63" s="78" t="s">
        <v>127</v>
      </c>
      <c r="D63" s="72"/>
      <c r="E63" s="37"/>
      <c r="F63" s="18" t="s">
        <v>4</v>
      </c>
      <c r="H63" s="51"/>
      <c r="I63"/>
      <c r="BW63"/>
      <c r="BX63"/>
    </row>
    <row r="64" spans="1:76" x14ac:dyDescent="0.3">
      <c r="A64" s="103">
        <v>4.1100000000000003</v>
      </c>
      <c r="B64" s="17" t="s">
        <v>160</v>
      </c>
      <c r="C64" s="78" t="s">
        <v>128</v>
      </c>
      <c r="D64" s="72"/>
      <c r="E64" s="37" t="s">
        <v>198</v>
      </c>
      <c r="F64" s="18" t="s">
        <v>4</v>
      </c>
      <c r="H64" s="51"/>
      <c r="I64"/>
      <c r="BW64"/>
      <c r="BX64"/>
    </row>
    <row r="65" spans="1:76" ht="15" customHeight="1" x14ac:dyDescent="0.3">
      <c r="A65" s="92">
        <v>4.12</v>
      </c>
      <c r="B65" s="17" t="s">
        <v>160</v>
      </c>
      <c r="C65" s="78" t="s">
        <v>129</v>
      </c>
      <c r="D65" s="72"/>
      <c r="E65" s="37" t="s">
        <v>198</v>
      </c>
      <c r="F65" s="18" t="s">
        <v>4</v>
      </c>
      <c r="H65" s="51"/>
      <c r="I65"/>
      <c r="BW65"/>
      <c r="BX65"/>
    </row>
    <row r="66" spans="1:76" x14ac:dyDescent="0.3">
      <c r="A66" s="103">
        <v>4.13</v>
      </c>
      <c r="B66" s="17" t="s">
        <v>160</v>
      </c>
      <c r="C66" s="78" t="s">
        <v>130</v>
      </c>
      <c r="D66" s="72"/>
      <c r="E66" s="37" t="s">
        <v>198</v>
      </c>
      <c r="F66" s="18" t="s">
        <v>4</v>
      </c>
      <c r="H66" s="51"/>
      <c r="I66"/>
      <c r="BW66"/>
      <c r="BX66"/>
    </row>
    <row r="67" spans="1:76" ht="15" thickBot="1" x14ac:dyDescent="0.35">
      <c r="A67" s="92">
        <v>4.1399999999999997</v>
      </c>
      <c r="B67" s="128" t="s">
        <v>160</v>
      </c>
      <c r="C67" s="90" t="s">
        <v>131</v>
      </c>
      <c r="D67" s="16"/>
      <c r="E67" s="37" t="s">
        <v>198</v>
      </c>
      <c r="F67" s="19" t="s">
        <v>4</v>
      </c>
      <c r="H67" s="51"/>
      <c r="I67"/>
      <c r="BW67"/>
      <c r="BX67"/>
    </row>
    <row r="68" spans="1:76" x14ac:dyDescent="0.3">
      <c r="A68" s="85">
        <v>5</v>
      </c>
      <c r="B68" s="93"/>
      <c r="C68" s="124" t="s">
        <v>132</v>
      </c>
      <c r="D68" s="87"/>
      <c r="E68" s="88"/>
      <c r="F68" s="107"/>
      <c r="H68" s="51"/>
      <c r="I68"/>
      <c r="BW68"/>
      <c r="BX68"/>
    </row>
    <row r="69" spans="1:76" x14ac:dyDescent="0.3">
      <c r="A69" s="103"/>
      <c r="B69" s="129"/>
      <c r="C69" s="78" t="s">
        <v>133</v>
      </c>
      <c r="D69" s="72"/>
      <c r="E69" s="37"/>
      <c r="F69" s="91"/>
      <c r="H69" s="51"/>
      <c r="I69"/>
      <c r="BW69"/>
      <c r="BX69"/>
    </row>
    <row r="70" spans="1:76" ht="26.4" x14ac:dyDescent="0.3">
      <c r="A70" s="103">
        <v>5.0999999999999996</v>
      </c>
      <c r="B70" s="129" t="s">
        <v>157</v>
      </c>
      <c r="C70" s="78" t="s">
        <v>134</v>
      </c>
      <c r="D70" s="72"/>
      <c r="E70" s="37" t="s">
        <v>198</v>
      </c>
      <c r="F70" s="18" t="s">
        <v>4</v>
      </c>
      <c r="H70" s="51"/>
      <c r="I70"/>
      <c r="BW70"/>
      <c r="BX70"/>
    </row>
    <row r="71" spans="1:76" ht="26.4" x14ac:dyDescent="0.3">
      <c r="A71" s="103">
        <v>5.2</v>
      </c>
      <c r="B71" s="129" t="s">
        <v>157</v>
      </c>
      <c r="C71" s="78" t="s">
        <v>135</v>
      </c>
      <c r="D71" s="72"/>
      <c r="E71" s="37" t="s">
        <v>198</v>
      </c>
      <c r="F71" s="18" t="s">
        <v>4</v>
      </c>
      <c r="H71" s="51"/>
      <c r="I71"/>
      <c r="BW71"/>
      <c r="BX71"/>
    </row>
    <row r="72" spans="1:76" x14ac:dyDescent="0.3">
      <c r="A72" s="103">
        <v>5.3</v>
      </c>
      <c r="B72" s="129" t="s">
        <v>157</v>
      </c>
      <c r="C72" s="78" t="s">
        <v>136</v>
      </c>
      <c r="D72" s="72"/>
      <c r="E72" s="37" t="s">
        <v>198</v>
      </c>
      <c r="F72" s="18" t="s">
        <v>4</v>
      </c>
      <c r="H72" s="51"/>
      <c r="I72"/>
      <c r="BW72"/>
      <c r="BX72"/>
    </row>
    <row r="73" spans="1:76" x14ac:dyDescent="0.3">
      <c r="A73" s="103">
        <v>5.4</v>
      </c>
      <c r="B73" s="129" t="s">
        <v>157</v>
      </c>
      <c r="C73" s="78" t="s">
        <v>137</v>
      </c>
      <c r="D73" s="72"/>
      <c r="E73" s="37" t="s">
        <v>198</v>
      </c>
      <c r="F73" s="18" t="s">
        <v>4</v>
      </c>
      <c r="H73" s="51"/>
      <c r="I73"/>
      <c r="BW73"/>
      <c r="BX73"/>
    </row>
    <row r="74" spans="1:76" ht="26.4" x14ac:dyDescent="0.3">
      <c r="A74" s="103">
        <v>5.5</v>
      </c>
      <c r="B74" s="129" t="s">
        <v>157</v>
      </c>
      <c r="C74" s="78" t="s">
        <v>138</v>
      </c>
      <c r="D74" s="72"/>
      <c r="E74" s="37" t="s">
        <v>198</v>
      </c>
      <c r="F74" s="18" t="s">
        <v>4</v>
      </c>
    </row>
    <row r="75" spans="1:76" ht="39.6" x14ac:dyDescent="0.3">
      <c r="A75" s="103">
        <v>5.6</v>
      </c>
      <c r="B75" s="129" t="s">
        <v>157</v>
      </c>
      <c r="C75" s="78" t="s">
        <v>139</v>
      </c>
      <c r="D75" s="72"/>
      <c r="E75" s="37" t="s">
        <v>198</v>
      </c>
      <c r="F75" s="18" t="s">
        <v>4</v>
      </c>
    </row>
    <row r="76" spans="1:76" ht="27" thickBot="1" x14ac:dyDescent="0.35">
      <c r="A76" s="103">
        <v>5.7</v>
      </c>
      <c r="B76" s="130" t="s">
        <v>157</v>
      </c>
      <c r="C76" s="90" t="s">
        <v>140</v>
      </c>
      <c r="D76" s="16"/>
      <c r="E76" s="37" t="s">
        <v>198</v>
      </c>
      <c r="F76" s="19" t="s">
        <v>4</v>
      </c>
    </row>
    <row r="77" spans="1:76" x14ac:dyDescent="0.3">
      <c r="A77" s="85">
        <v>6</v>
      </c>
      <c r="B77" s="93"/>
      <c r="C77" s="124" t="s">
        <v>141</v>
      </c>
      <c r="D77" s="87"/>
      <c r="E77" s="88"/>
      <c r="F77" s="89"/>
      <c r="BW77"/>
      <c r="BX77"/>
    </row>
    <row r="78" spans="1:76" ht="26.4" x14ac:dyDescent="0.3">
      <c r="A78" s="103"/>
      <c r="B78" s="129"/>
      <c r="C78" s="78" t="s">
        <v>142</v>
      </c>
      <c r="D78" s="72"/>
      <c r="E78" s="37"/>
      <c r="F78" s="18"/>
    </row>
    <row r="79" spans="1:76" x14ac:dyDescent="0.3">
      <c r="A79" s="103">
        <v>6.1</v>
      </c>
      <c r="B79" s="129" t="s">
        <v>161</v>
      </c>
      <c r="C79" s="78" t="s">
        <v>143</v>
      </c>
      <c r="D79" s="72"/>
      <c r="E79" s="37" t="s">
        <v>198</v>
      </c>
      <c r="F79" s="18" t="s">
        <v>4</v>
      </c>
    </row>
    <row r="80" spans="1:76" x14ac:dyDescent="0.3">
      <c r="A80" s="103">
        <v>6.2</v>
      </c>
      <c r="B80" s="129" t="s">
        <v>161</v>
      </c>
      <c r="C80" s="78" t="s">
        <v>144</v>
      </c>
      <c r="D80" s="72"/>
      <c r="E80" s="37" t="s">
        <v>198</v>
      </c>
      <c r="F80" s="18" t="s">
        <v>4</v>
      </c>
    </row>
    <row r="81" spans="1:76" ht="15" thickBot="1" x14ac:dyDescent="0.35">
      <c r="A81" s="4">
        <v>6.3</v>
      </c>
      <c r="B81" s="130" t="s">
        <v>161</v>
      </c>
      <c r="C81" s="90" t="s">
        <v>145</v>
      </c>
      <c r="D81" s="16"/>
      <c r="E81" s="38" t="s">
        <v>198</v>
      </c>
      <c r="F81" s="19" t="s">
        <v>4</v>
      </c>
    </row>
    <row r="82" spans="1:76" x14ac:dyDescent="0.3">
      <c r="A82" s="102"/>
      <c r="C82" t="s">
        <v>203</v>
      </c>
      <c r="F82" s="48"/>
      <c r="BW82"/>
      <c r="BX82"/>
    </row>
    <row r="83" spans="1:76" ht="15.75" customHeight="1" x14ac:dyDescent="0.3">
      <c r="A83" s="27"/>
      <c r="B83" s="149" t="s">
        <v>8</v>
      </c>
      <c r="C83" s="149"/>
      <c r="D83" s="149"/>
      <c r="E83" s="149"/>
      <c r="F83" s="32"/>
      <c r="BW83"/>
      <c r="BX83"/>
    </row>
    <row r="84" spans="1:76" x14ac:dyDescent="0.3">
      <c r="A84" s="23"/>
      <c r="B84" s="73"/>
      <c r="C84" s="9"/>
      <c r="D84" s="10"/>
      <c r="E84" s="21"/>
      <c r="F84" s="33"/>
      <c r="BW84"/>
      <c r="BX84"/>
    </row>
    <row r="85" spans="1:76" x14ac:dyDescent="0.3">
      <c r="A85" s="23"/>
      <c r="B85" s="145" t="s">
        <v>9</v>
      </c>
      <c r="C85" s="145"/>
      <c r="D85" s="10"/>
      <c r="E85" s="39"/>
      <c r="F85" s="34"/>
      <c r="BW85"/>
      <c r="BX85"/>
    </row>
    <row r="86" spans="1:76" x14ac:dyDescent="0.3">
      <c r="A86" s="23"/>
      <c r="B86" s="74" t="s">
        <v>10</v>
      </c>
      <c r="C86" s="15" t="s">
        <v>11</v>
      </c>
      <c r="D86" s="10"/>
      <c r="E86" s="40" t="s">
        <v>12</v>
      </c>
      <c r="F86" s="33" t="s">
        <v>13</v>
      </c>
    </row>
    <row r="87" spans="1:76" s="41" customFormat="1" ht="15.6" x14ac:dyDescent="0.3">
      <c r="A87" s="23"/>
      <c r="B87" s="73"/>
      <c r="C87" s="15"/>
      <c r="D87" s="10"/>
      <c r="E87" s="22"/>
      <c r="F87" s="35"/>
      <c r="G87" s="20"/>
      <c r="H87"/>
      <c r="I87" s="8"/>
      <c r="BW87" s="14"/>
      <c r="BX87" s="14"/>
    </row>
    <row r="88" spans="1:76" s="1" customFormat="1" ht="15.6" x14ac:dyDescent="0.3">
      <c r="A88" s="23"/>
      <c r="B88" s="145" t="s">
        <v>9</v>
      </c>
      <c r="C88" s="145"/>
      <c r="D88" s="10"/>
      <c r="E88" s="39"/>
      <c r="F88" s="34"/>
      <c r="G88" s="20"/>
      <c r="H88" s="41"/>
      <c r="I88" s="11"/>
      <c r="BW88" s="13"/>
      <c r="BX88" s="13"/>
    </row>
    <row r="89" spans="1:76" s="1" customFormat="1" x14ac:dyDescent="0.3">
      <c r="A89" s="23"/>
      <c r="B89" s="75" t="s">
        <v>14</v>
      </c>
      <c r="C89" s="15" t="s">
        <v>11</v>
      </c>
      <c r="D89" s="10"/>
      <c r="E89" s="40" t="s">
        <v>12</v>
      </c>
      <c r="F89" s="33" t="s">
        <v>13</v>
      </c>
      <c r="G89" s="20"/>
      <c r="I89" s="11"/>
      <c r="BW89" s="13"/>
      <c r="BX89" s="13"/>
    </row>
    <row r="90" spans="1:76" s="1" customFormat="1" x14ac:dyDescent="0.3">
      <c r="A90" s="23"/>
      <c r="B90" s="73"/>
      <c r="C90" s="15"/>
      <c r="D90" s="10"/>
      <c r="E90" s="22"/>
      <c r="F90" s="35"/>
      <c r="G90" s="20"/>
      <c r="I90" s="11"/>
      <c r="BW90" s="13"/>
      <c r="BX90" s="13"/>
    </row>
    <row r="91" spans="1:76" s="1" customFormat="1" ht="15" customHeight="1" x14ac:dyDescent="0.3">
      <c r="A91" s="23"/>
      <c r="B91" s="145" t="s">
        <v>9</v>
      </c>
      <c r="C91" s="145"/>
      <c r="D91" s="10"/>
      <c r="E91" s="39"/>
      <c r="F91" s="34"/>
      <c r="G91" s="20"/>
      <c r="I91" s="11"/>
      <c r="BW91" s="13"/>
      <c r="BX91" s="13"/>
    </row>
    <row r="92" spans="1:76" s="1" customFormat="1" x14ac:dyDescent="0.3">
      <c r="A92" s="23"/>
      <c r="B92" s="75" t="s">
        <v>15</v>
      </c>
      <c r="C92" s="15" t="s">
        <v>11</v>
      </c>
      <c r="D92" s="10"/>
      <c r="E92" s="40" t="s">
        <v>12</v>
      </c>
      <c r="F92" s="33" t="s">
        <v>13</v>
      </c>
      <c r="G92" s="20"/>
      <c r="I92" s="11"/>
      <c r="BW92" s="13"/>
      <c r="BX92" s="13"/>
    </row>
    <row r="93" spans="1:76" s="1" customFormat="1" ht="15" thickBot="1" x14ac:dyDescent="0.35">
      <c r="A93" s="25"/>
      <c r="B93" s="76"/>
      <c r="C93" s="94"/>
      <c r="D93" s="95"/>
      <c r="E93" s="96"/>
      <c r="F93" s="26"/>
      <c r="G93" s="20"/>
      <c r="I93" s="11"/>
      <c r="BW93" s="13"/>
      <c r="BX93" s="13"/>
    </row>
    <row r="94" spans="1:76" s="1" customFormat="1" x14ac:dyDescent="0.3">
      <c r="A94"/>
      <c r="B94" s="77"/>
      <c r="C94"/>
      <c r="D94" s="42"/>
      <c r="E94" s="20"/>
      <c r="F94"/>
      <c r="G94" s="20"/>
      <c r="I94" s="11"/>
      <c r="BW94" s="13"/>
      <c r="BX94" s="13"/>
    </row>
    <row r="95" spans="1:76" s="1" customFormat="1" x14ac:dyDescent="0.3">
      <c r="A95"/>
      <c r="B95" s="77"/>
      <c r="C95"/>
      <c r="D95" s="42"/>
      <c r="E95" s="20"/>
      <c r="F95"/>
      <c r="G95" s="20"/>
      <c r="I95" s="11"/>
      <c r="BW95" s="13"/>
      <c r="BX95" s="13"/>
    </row>
  </sheetData>
  <sheetProtection selectLockedCells="1"/>
  <mergeCells count="12">
    <mergeCell ref="B88:C88"/>
    <mergeCell ref="B91:C91"/>
    <mergeCell ref="C15:D15"/>
    <mergeCell ref="C14:D14"/>
    <mergeCell ref="C17:D17"/>
    <mergeCell ref="B83:E83"/>
    <mergeCell ref="B85:C85"/>
    <mergeCell ref="B9:F9"/>
    <mergeCell ref="B10:F10"/>
    <mergeCell ref="B11:F11"/>
    <mergeCell ref="B12:E12"/>
    <mergeCell ref="B13:E13"/>
  </mergeCells>
  <conditionalFormatting sqref="C84">
    <cfRule type="cellIs" dxfId="15" priority="4" stopIfTrue="1" operator="equal">
      <formula>"??"</formula>
    </cfRule>
  </conditionalFormatting>
  <conditionalFormatting sqref="E20">
    <cfRule type="cellIs" dxfId="14" priority="1" stopIfTrue="1" operator="equal">
      <formula>"??"</formula>
    </cfRule>
  </conditionalFormatting>
  <conditionalFormatting sqref="E85:E91">
    <cfRule type="cellIs" dxfId="13" priority="2" stopIfTrue="1" operator="equal">
      <formula>"?"</formula>
    </cfRule>
    <cfRule type="cellIs" dxfId="12" priority="3" stopIfTrue="1" operator="equal">
      <formula>"??"</formula>
    </cfRule>
  </conditionalFormatting>
  <conditionalFormatting sqref="F85:F92">
    <cfRule type="cellIs" dxfId="11" priority="5" stopIfTrue="1" operator="equal">
      <formula>"?"</formula>
    </cfRule>
    <cfRule type="cellIs" dxfId="10" priority="6" stopIfTrue="1" operator="equal">
      <formula>"??"</formula>
    </cfRule>
  </conditionalFormatting>
  <conditionalFormatting sqref="H9:H11">
    <cfRule type="cellIs" dxfId="9" priority="8" stopIfTrue="1" operator="equal">
      <formula>"??"</formula>
    </cfRule>
  </conditionalFormatting>
  <dataValidations count="2">
    <dataValidation type="list" allowBlank="1" showInputMessage="1" showErrorMessage="1" sqref="C17:D17" xr:uid="{00000000-0002-0000-0000-000000000000}">
      <formula1>#REF!</formula1>
    </dataValidation>
    <dataValidation type="list" allowBlank="1" showInputMessage="1" showErrorMessage="1" sqref="D18" xr:uid="{00000000-0002-0000-0000-000001000000}">
      <formula1>$B$3:$B$8</formula1>
    </dataValidation>
  </dataValidations>
  <pageMargins left="0.70866141732283472" right="0.70866141732283472" top="0.74803149606299213" bottom="0.74803149606299213" header="0.31496062992125984" footer="0.31496062992125984"/>
  <pageSetup paperSize="9" scale="69" orientation="portrait" r:id="rId1"/>
  <rowBreaks count="3" manualBreakCount="3">
    <brk id="38" max="16383" man="1"/>
    <brk id="4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9"/>
  <sheetViews>
    <sheetView view="pageBreakPreview" topLeftCell="A40" zoomScaleNormal="100" zoomScaleSheetLayoutView="100" workbookViewId="0">
      <selection activeCell="A41" sqref="A41:XFD49"/>
    </sheetView>
  </sheetViews>
  <sheetFormatPr defaultRowHeight="14.4" x14ac:dyDescent="0.3"/>
  <cols>
    <col min="1" max="1" width="20.5546875" customWidth="1"/>
    <col min="2" max="2" width="13.33203125" customWidth="1"/>
    <col min="3" max="3" width="92.33203125" customWidth="1"/>
    <col min="4" max="4" width="9.109375" customWidth="1"/>
  </cols>
  <sheetData>
    <row r="1" spans="1:3" ht="15" thickBot="1" x14ac:dyDescent="0.35">
      <c r="C1" t="s">
        <v>203</v>
      </c>
    </row>
    <row r="2" spans="1:3" ht="17.399999999999999" thickBot="1" x14ac:dyDescent="0.35">
      <c r="A2" s="151" t="s">
        <v>20</v>
      </c>
      <c r="B2" s="151"/>
      <c r="C2" s="151"/>
    </row>
    <row r="3" spans="1:3" ht="17.399999999999999" thickBot="1" x14ac:dyDescent="0.35">
      <c r="A3" s="50" t="s">
        <v>16</v>
      </c>
      <c r="B3" s="50">
        <v>175797</v>
      </c>
      <c r="C3" s="49" t="s">
        <v>23</v>
      </c>
    </row>
    <row r="4" spans="1:3" ht="28.5" customHeight="1" thickBot="1" x14ac:dyDescent="0.35">
      <c r="A4" s="152" t="s">
        <v>24</v>
      </c>
      <c r="B4" s="153"/>
      <c r="C4" s="154"/>
    </row>
    <row r="5" spans="1:3" ht="15" thickBot="1" x14ac:dyDescent="0.35">
      <c r="A5" s="46" t="s">
        <v>0</v>
      </c>
      <c r="B5" s="47" t="s">
        <v>21</v>
      </c>
      <c r="C5" s="47" t="s">
        <v>22</v>
      </c>
    </row>
    <row r="6" spans="1:3" ht="15" thickBot="1" x14ac:dyDescent="0.35">
      <c r="A6" s="69"/>
      <c r="B6" s="69"/>
      <c r="C6" s="69"/>
    </row>
    <row r="7" spans="1:3" ht="15" thickBot="1" x14ac:dyDescent="0.35">
      <c r="A7" s="69"/>
      <c r="B7" s="69"/>
      <c r="C7" s="69"/>
    </row>
    <row r="8" spans="1:3" ht="15" thickBot="1" x14ac:dyDescent="0.35">
      <c r="A8" s="69"/>
      <c r="B8" s="69"/>
      <c r="C8" s="69"/>
    </row>
    <row r="9" spans="1:3" ht="15" thickBot="1" x14ac:dyDescent="0.35">
      <c r="A9" s="69"/>
      <c r="B9" s="69"/>
      <c r="C9" s="69"/>
    </row>
    <row r="10" spans="1:3" ht="15" thickBot="1" x14ac:dyDescent="0.35">
      <c r="A10" s="69"/>
      <c r="B10" s="69"/>
      <c r="C10" s="69"/>
    </row>
    <row r="11" spans="1:3" ht="15" thickBot="1" x14ac:dyDescent="0.35">
      <c r="A11" s="69"/>
      <c r="B11" s="69"/>
      <c r="C11" s="69"/>
    </row>
    <row r="12" spans="1:3" ht="15" thickBot="1" x14ac:dyDescent="0.35">
      <c r="A12" s="69"/>
      <c r="B12" s="69"/>
      <c r="C12" s="69"/>
    </row>
    <row r="13" spans="1:3" ht="15" thickBot="1" x14ac:dyDescent="0.35">
      <c r="A13" s="69"/>
      <c r="B13" s="69"/>
      <c r="C13" s="69"/>
    </row>
    <row r="14" spans="1:3" ht="15" thickBot="1" x14ac:dyDescent="0.35">
      <c r="A14" s="69"/>
      <c r="B14" s="69"/>
      <c r="C14" s="69"/>
    </row>
    <row r="15" spans="1:3" ht="15" thickBot="1" x14ac:dyDescent="0.35">
      <c r="A15" s="69"/>
      <c r="B15" s="69"/>
      <c r="C15" s="69"/>
    </row>
    <row r="16" spans="1:3" ht="15" thickBot="1" x14ac:dyDescent="0.35">
      <c r="A16" s="69"/>
      <c r="B16" s="69"/>
      <c r="C16" s="69"/>
    </row>
    <row r="17" spans="1:3" ht="15" thickBot="1" x14ac:dyDescent="0.35">
      <c r="A17" s="69"/>
      <c r="B17" s="69"/>
      <c r="C17" s="69"/>
    </row>
    <row r="18" spans="1:3" ht="15" thickBot="1" x14ac:dyDescent="0.35">
      <c r="A18" s="69"/>
      <c r="B18" s="69"/>
      <c r="C18" s="69"/>
    </row>
    <row r="19" spans="1:3" ht="15" thickBot="1" x14ac:dyDescent="0.35">
      <c r="A19" s="69"/>
      <c r="B19" s="69"/>
      <c r="C19" s="69"/>
    </row>
    <row r="20" spans="1:3" ht="15" thickBot="1" x14ac:dyDescent="0.35">
      <c r="A20" s="69"/>
      <c r="B20" s="69"/>
      <c r="C20" s="69"/>
    </row>
    <row r="21" spans="1:3" ht="15" thickBot="1" x14ac:dyDescent="0.35">
      <c r="A21" s="69"/>
      <c r="B21" s="69"/>
      <c r="C21" s="69"/>
    </row>
    <row r="22" spans="1:3" ht="15" thickBot="1" x14ac:dyDescent="0.35">
      <c r="A22" s="69"/>
      <c r="B22" s="69"/>
      <c r="C22" s="69"/>
    </row>
    <row r="23" spans="1:3" ht="15" thickBot="1" x14ac:dyDescent="0.35">
      <c r="A23" s="69"/>
      <c r="B23" s="69"/>
      <c r="C23" s="69"/>
    </row>
    <row r="24" spans="1:3" ht="15" thickBot="1" x14ac:dyDescent="0.35">
      <c r="A24" s="69"/>
      <c r="B24" s="69"/>
      <c r="C24" s="69"/>
    </row>
    <row r="25" spans="1:3" ht="15" thickBot="1" x14ac:dyDescent="0.35">
      <c r="A25" s="69"/>
      <c r="B25" s="69"/>
      <c r="C25" s="69"/>
    </row>
    <row r="26" spans="1:3" ht="15" thickBot="1" x14ac:dyDescent="0.35">
      <c r="A26" s="69"/>
      <c r="B26" s="69"/>
      <c r="C26" s="69"/>
    </row>
    <row r="27" spans="1:3" ht="15" thickBot="1" x14ac:dyDescent="0.35">
      <c r="A27" s="69"/>
      <c r="B27" s="69"/>
      <c r="C27" s="69"/>
    </row>
    <row r="28" spans="1:3" ht="15" thickBot="1" x14ac:dyDescent="0.35">
      <c r="A28" s="69"/>
      <c r="B28" s="69"/>
      <c r="C28" s="69"/>
    </row>
    <row r="29" spans="1:3" ht="15" thickBot="1" x14ac:dyDescent="0.35">
      <c r="A29" s="69"/>
      <c r="B29" s="69"/>
      <c r="C29" s="69"/>
    </row>
    <row r="30" spans="1:3" ht="15" thickBot="1" x14ac:dyDescent="0.35">
      <c r="A30" s="69"/>
      <c r="B30" s="69"/>
      <c r="C30" s="69"/>
    </row>
    <row r="31" spans="1:3" ht="15" thickBot="1" x14ac:dyDescent="0.35">
      <c r="A31" s="69"/>
      <c r="B31" s="69"/>
      <c r="C31" s="69"/>
    </row>
    <row r="32" spans="1:3" ht="15" thickBot="1" x14ac:dyDescent="0.35">
      <c r="A32" s="69"/>
      <c r="B32" s="69"/>
      <c r="C32" s="69"/>
    </row>
    <row r="33" spans="1:9" ht="15" thickBot="1" x14ac:dyDescent="0.35">
      <c r="A33" s="69"/>
      <c r="B33" s="69"/>
      <c r="C33" s="69"/>
    </row>
    <row r="34" spans="1:9" ht="15" thickBot="1" x14ac:dyDescent="0.35">
      <c r="A34" s="69"/>
      <c r="B34" s="69"/>
      <c r="C34" s="69"/>
    </row>
    <row r="35" spans="1:9" ht="15" thickBot="1" x14ac:dyDescent="0.35">
      <c r="A35" s="69"/>
      <c r="B35" s="69"/>
      <c r="C35" s="69"/>
    </row>
    <row r="36" spans="1:9" ht="15" thickBot="1" x14ac:dyDescent="0.35">
      <c r="A36" s="69"/>
      <c r="B36" s="69"/>
      <c r="C36" s="69"/>
    </row>
    <row r="37" spans="1:9" ht="15" thickBot="1" x14ac:dyDescent="0.35">
      <c r="A37" s="69"/>
      <c r="B37" s="69"/>
      <c r="C37" s="69"/>
    </row>
    <row r="38" spans="1:9" ht="15" thickBot="1" x14ac:dyDescent="0.35">
      <c r="A38" s="69"/>
      <c r="B38" s="69"/>
      <c r="C38" s="69"/>
    </row>
    <row r="39" spans="1:9" ht="15" thickBot="1" x14ac:dyDescent="0.35">
      <c r="A39" s="69"/>
      <c r="B39" s="69"/>
      <c r="C39" s="69"/>
    </row>
    <row r="40" spans="1:9" x14ac:dyDescent="0.3">
      <c r="A40" s="69"/>
      <c r="B40" s="69"/>
      <c r="C40" s="69"/>
    </row>
    <row r="41" spans="1:9" ht="24" customHeight="1" x14ac:dyDescent="0.3">
      <c r="A41" s="155" t="s">
        <v>203</v>
      </c>
      <c r="B41" s="155"/>
      <c r="C41" s="155"/>
    </row>
    <row r="42" spans="1:9" ht="31.2" customHeight="1" x14ac:dyDescent="0.3">
      <c r="A42" s="156" t="s">
        <v>204</v>
      </c>
      <c r="B42" s="156"/>
      <c r="C42" s="156"/>
      <c r="D42" s="131"/>
      <c r="E42" s="131"/>
      <c r="F42" s="131"/>
      <c r="G42" s="131"/>
    </row>
    <row r="43" spans="1:9" ht="15.6" x14ac:dyDescent="0.3">
      <c r="C43" s="157" t="s">
        <v>205</v>
      </c>
      <c r="D43" s="157"/>
      <c r="E43" s="157"/>
      <c r="F43" s="157"/>
      <c r="G43" s="157"/>
      <c r="H43" s="157"/>
      <c r="I43" s="157"/>
    </row>
    <row r="44" spans="1:9" x14ac:dyDescent="0.3">
      <c r="A44" s="132" t="s">
        <v>9</v>
      </c>
      <c r="B44" s="133"/>
      <c r="C44" s="134"/>
    </row>
    <row r="45" spans="1:9" x14ac:dyDescent="0.3">
      <c r="A45" s="150" t="s">
        <v>11</v>
      </c>
      <c r="B45" s="150"/>
      <c r="C45" s="135" t="s">
        <v>206</v>
      </c>
    </row>
    <row r="46" spans="1:9" x14ac:dyDescent="0.3">
      <c r="A46" s="136"/>
      <c r="B46" s="136"/>
      <c r="C46" s="136"/>
    </row>
    <row r="47" spans="1:9" x14ac:dyDescent="0.3">
      <c r="A47" s="136"/>
      <c r="B47" s="136"/>
      <c r="C47" s="136"/>
    </row>
    <row r="48" spans="1:9" x14ac:dyDescent="0.3">
      <c r="A48" s="136"/>
      <c r="B48" s="108"/>
      <c r="C48" s="134"/>
    </row>
    <row r="49" spans="1:3" x14ac:dyDescent="0.3">
      <c r="A49" s="150" t="s">
        <v>12</v>
      </c>
      <c r="B49" s="150"/>
      <c r="C49" s="135" t="s">
        <v>13</v>
      </c>
    </row>
  </sheetData>
  <mergeCells count="7">
    <mergeCell ref="A45:B45"/>
    <mergeCell ref="A49:B49"/>
    <mergeCell ref="A2:C2"/>
    <mergeCell ref="A4:C4"/>
    <mergeCell ref="A41:C41"/>
    <mergeCell ref="A42:C42"/>
    <mergeCell ref="C43:I43"/>
  </mergeCells>
  <conditionalFormatting sqref="C44:C47 A48:A49">
    <cfRule type="cellIs" dxfId="8" priority="1" stopIfTrue="1" operator="equal">
      <formula>"?"</formula>
    </cfRule>
    <cfRule type="cellIs" dxfId="7" priority="2" stopIfTrue="1" operator="equal">
      <formula>"??"</formula>
    </cfRule>
  </conditionalFormatting>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8"/>
  <sheetViews>
    <sheetView tabSelected="1" view="pageBreakPreview" topLeftCell="A68" zoomScale="84" zoomScaleNormal="70" zoomScaleSheetLayoutView="84" workbookViewId="0">
      <selection activeCell="C76" sqref="C76"/>
    </sheetView>
  </sheetViews>
  <sheetFormatPr defaultRowHeight="14.4" x14ac:dyDescent="0.3"/>
  <cols>
    <col min="1" max="1" width="6" customWidth="1"/>
    <col min="2" max="2" width="68.109375" customWidth="1"/>
    <col min="3" max="3" width="39.109375" customWidth="1"/>
    <col min="4" max="4" width="22.5546875" customWidth="1"/>
    <col min="5" max="5" width="23.88671875" customWidth="1"/>
    <col min="8" max="8" width="55.44140625" bestFit="1" customWidth="1"/>
    <col min="9" max="9" width="24.33203125" bestFit="1" customWidth="1"/>
    <col min="10" max="10" width="18.88671875" bestFit="1" customWidth="1"/>
    <col min="11" max="11" width="17.33203125" bestFit="1" customWidth="1"/>
    <col min="13" max="13" width="112.109375" bestFit="1" customWidth="1"/>
  </cols>
  <sheetData>
    <row r="1" spans="1:5" ht="44.4" customHeight="1" x14ac:dyDescent="0.3">
      <c r="B1" t="s">
        <v>203</v>
      </c>
    </row>
    <row r="2" spans="1:5" ht="18" customHeight="1" x14ac:dyDescent="0.3">
      <c r="A2" s="158" t="s">
        <v>189</v>
      </c>
      <c r="B2" s="158"/>
      <c r="C2" s="158"/>
      <c r="D2" s="158"/>
      <c r="E2" s="158"/>
    </row>
    <row r="3" spans="1:5" ht="18" thickBot="1" x14ac:dyDescent="0.35">
      <c r="A3" s="61"/>
      <c r="B3" s="61"/>
      <c r="C3" s="61"/>
      <c r="D3" s="61"/>
      <c r="E3" s="61"/>
    </row>
    <row r="4" spans="1:5" ht="18.75" customHeight="1" thickBot="1" x14ac:dyDescent="0.35">
      <c r="A4" s="100"/>
      <c r="B4" s="101" t="s">
        <v>202</v>
      </c>
      <c r="C4" s="62" t="s">
        <v>42</v>
      </c>
      <c r="D4" s="65"/>
      <c r="E4" s="65"/>
    </row>
    <row r="5" spans="1:5" ht="16.2" thickBot="1" x14ac:dyDescent="0.35">
      <c r="A5" s="43"/>
      <c r="B5" s="66" t="s">
        <v>41</v>
      </c>
      <c r="C5" s="67"/>
      <c r="D5" s="67"/>
      <c r="E5" s="67"/>
    </row>
    <row r="6" spans="1:5" ht="27" thickBot="1" x14ac:dyDescent="0.35">
      <c r="A6" s="57" t="s">
        <v>25</v>
      </c>
      <c r="B6" s="58" t="s">
        <v>5</v>
      </c>
      <c r="C6" s="54" t="s">
        <v>18</v>
      </c>
      <c r="D6" s="54" t="s">
        <v>19</v>
      </c>
      <c r="E6" s="55"/>
    </row>
    <row r="7" spans="1:5" x14ac:dyDescent="0.3">
      <c r="A7" s="45" t="s">
        <v>26</v>
      </c>
      <c r="B7" s="44"/>
      <c r="C7" s="44"/>
      <c r="D7" s="68"/>
      <c r="E7" s="56"/>
    </row>
    <row r="8" spans="1:5" x14ac:dyDescent="0.3">
      <c r="A8" s="45" t="s">
        <v>27</v>
      </c>
      <c r="B8" s="44"/>
      <c r="C8" s="44"/>
      <c r="D8" s="68"/>
      <c r="E8" s="63"/>
    </row>
    <row r="9" spans="1:5" x14ac:dyDescent="0.3">
      <c r="A9" s="45" t="s">
        <v>28</v>
      </c>
      <c r="B9" s="44"/>
      <c r="C9" s="44"/>
      <c r="D9" s="68"/>
      <c r="E9" s="63"/>
    </row>
    <row r="10" spans="1:5" x14ac:dyDescent="0.3">
      <c r="A10" s="45" t="s">
        <v>29</v>
      </c>
      <c r="B10" s="44"/>
      <c r="C10" s="44"/>
      <c r="D10" s="68"/>
      <c r="E10" s="63"/>
    </row>
    <row r="11" spans="1:5" x14ac:dyDescent="0.3">
      <c r="A11" s="45" t="s">
        <v>30</v>
      </c>
      <c r="B11" s="44"/>
      <c r="C11" s="44"/>
      <c r="D11" s="68"/>
      <c r="E11" s="63"/>
    </row>
    <row r="12" spans="1:5" x14ac:dyDescent="0.3">
      <c r="A12" s="45" t="s">
        <v>31</v>
      </c>
      <c r="B12" s="44"/>
      <c r="C12" s="44"/>
      <c r="D12" s="68"/>
      <c r="E12" s="63"/>
    </row>
    <row r="13" spans="1:5" x14ac:dyDescent="0.3">
      <c r="A13" s="45" t="s">
        <v>32</v>
      </c>
      <c r="B13" s="44"/>
      <c r="C13" s="44"/>
      <c r="D13" s="68"/>
      <c r="E13" s="63"/>
    </row>
    <row r="14" spans="1:5" x14ac:dyDescent="0.3">
      <c r="A14" s="45" t="s">
        <v>33</v>
      </c>
      <c r="B14" s="44"/>
      <c r="C14" s="44"/>
      <c r="D14" s="68"/>
      <c r="E14" s="63"/>
    </row>
    <row r="15" spans="1:5" x14ac:dyDescent="0.3">
      <c r="A15" s="45" t="s">
        <v>34</v>
      </c>
      <c r="B15" s="44"/>
      <c r="C15" s="44"/>
      <c r="D15" s="68"/>
      <c r="E15" s="63"/>
    </row>
    <row r="16" spans="1:5" x14ac:dyDescent="0.3">
      <c r="A16" s="45" t="s">
        <v>35</v>
      </c>
      <c r="B16" s="44"/>
      <c r="C16" s="44"/>
      <c r="D16" s="68"/>
      <c r="E16" s="63"/>
    </row>
    <row r="17" spans="1:5" x14ac:dyDescent="0.3">
      <c r="A17" s="45" t="s">
        <v>36</v>
      </c>
      <c r="B17" s="44"/>
      <c r="C17" s="44"/>
      <c r="D17" s="68"/>
      <c r="E17" s="63"/>
    </row>
    <row r="18" spans="1:5" x14ac:dyDescent="0.3">
      <c r="A18" s="45" t="s">
        <v>37</v>
      </c>
      <c r="B18" s="44"/>
      <c r="C18" s="44"/>
      <c r="D18" s="68"/>
      <c r="E18" s="63"/>
    </row>
    <row r="19" spans="1:5" x14ac:dyDescent="0.3">
      <c r="A19" s="45" t="s">
        <v>38</v>
      </c>
      <c r="B19" s="44"/>
      <c r="C19" s="44"/>
      <c r="D19" s="68"/>
      <c r="E19" s="63"/>
    </row>
    <row r="20" spans="1:5" x14ac:dyDescent="0.3">
      <c r="A20" s="45" t="s">
        <v>57</v>
      </c>
      <c r="B20" s="44"/>
      <c r="C20" s="44"/>
      <c r="D20" s="68"/>
      <c r="E20" s="63"/>
    </row>
    <row r="21" spans="1:5" x14ac:dyDescent="0.3">
      <c r="A21" s="45" t="s">
        <v>58</v>
      </c>
      <c r="B21" s="44"/>
      <c r="C21" s="44"/>
      <c r="D21" s="68"/>
      <c r="E21" s="63"/>
    </row>
    <row r="22" spans="1:5" x14ac:dyDescent="0.3">
      <c r="A22" s="45" t="s">
        <v>59</v>
      </c>
      <c r="B22" s="44"/>
      <c r="C22" s="44"/>
      <c r="D22" s="68"/>
      <c r="E22" s="63"/>
    </row>
    <row r="23" spans="1:5" x14ac:dyDescent="0.3">
      <c r="A23" s="45" t="s">
        <v>60</v>
      </c>
      <c r="B23" s="44"/>
      <c r="C23" s="44"/>
      <c r="D23" s="68"/>
      <c r="E23" s="63"/>
    </row>
    <row r="24" spans="1:5" x14ac:dyDescent="0.3">
      <c r="A24" s="45" t="s">
        <v>61</v>
      </c>
      <c r="B24" s="44"/>
      <c r="C24" s="44"/>
      <c r="D24" s="68"/>
      <c r="E24" s="63"/>
    </row>
    <row r="25" spans="1:5" x14ac:dyDescent="0.3">
      <c r="A25" s="45" t="s">
        <v>62</v>
      </c>
      <c r="B25" s="44"/>
      <c r="C25" s="44"/>
      <c r="D25" s="68"/>
      <c r="E25" s="63"/>
    </row>
    <row r="26" spans="1:5" x14ac:dyDescent="0.3">
      <c r="A26" s="45" t="s">
        <v>63</v>
      </c>
      <c r="B26" s="44"/>
      <c r="C26" s="44"/>
      <c r="D26" s="68"/>
      <c r="E26" s="63"/>
    </row>
    <row r="27" spans="1:5" x14ac:dyDescent="0.3">
      <c r="A27" s="45" t="s">
        <v>64</v>
      </c>
      <c r="B27" s="44"/>
      <c r="C27" s="44"/>
      <c r="D27" s="68"/>
      <c r="E27" s="63"/>
    </row>
    <row r="28" spans="1:5" x14ac:dyDescent="0.3">
      <c r="A28" s="45" t="s">
        <v>65</v>
      </c>
      <c r="B28" s="44"/>
      <c r="C28" s="44"/>
      <c r="D28" s="68"/>
      <c r="E28" s="63"/>
    </row>
    <row r="29" spans="1:5" x14ac:dyDescent="0.3">
      <c r="A29" s="45" t="s">
        <v>66</v>
      </c>
      <c r="B29" s="44"/>
      <c r="C29" s="44"/>
      <c r="D29" s="68"/>
      <c r="E29" s="63"/>
    </row>
    <row r="30" spans="1:5" x14ac:dyDescent="0.3">
      <c r="A30" s="45" t="s">
        <v>67</v>
      </c>
      <c r="B30" s="44"/>
      <c r="C30" s="44"/>
      <c r="D30" s="68"/>
      <c r="E30" s="63"/>
    </row>
    <row r="31" spans="1:5" x14ac:dyDescent="0.3">
      <c r="A31" s="45" t="s">
        <v>68</v>
      </c>
      <c r="B31" s="44"/>
      <c r="C31" s="44"/>
      <c r="D31" s="68"/>
      <c r="E31" s="63"/>
    </row>
    <row r="32" spans="1:5" x14ac:dyDescent="0.3">
      <c r="A32" s="45" t="s">
        <v>69</v>
      </c>
      <c r="B32" s="44"/>
      <c r="C32" s="44"/>
      <c r="D32" s="68"/>
      <c r="E32" s="63"/>
    </row>
    <row r="33" spans="1:5" x14ac:dyDescent="0.3">
      <c r="A33" s="45" t="s">
        <v>70</v>
      </c>
      <c r="B33" s="44"/>
      <c r="C33" s="44"/>
      <c r="D33" s="68"/>
      <c r="E33" s="63"/>
    </row>
    <row r="34" spans="1:5" x14ac:dyDescent="0.3">
      <c r="A34" s="45" t="s">
        <v>71</v>
      </c>
      <c r="B34" s="44"/>
      <c r="C34" s="44"/>
      <c r="D34" s="68"/>
      <c r="E34" s="63"/>
    </row>
    <row r="35" spans="1:5" ht="16.2" thickBot="1" x14ac:dyDescent="0.35">
      <c r="A35" s="43"/>
      <c r="B35" s="66" t="s">
        <v>43</v>
      </c>
      <c r="C35" s="67"/>
      <c r="D35" s="67"/>
      <c r="E35" s="67"/>
    </row>
    <row r="36" spans="1:5" ht="27" thickBot="1" x14ac:dyDescent="0.35">
      <c r="A36" s="57" t="s">
        <v>39</v>
      </c>
      <c r="B36" s="58" t="s">
        <v>5</v>
      </c>
      <c r="C36" s="54" t="s">
        <v>18</v>
      </c>
      <c r="D36" s="54" t="s">
        <v>19</v>
      </c>
      <c r="E36" s="55"/>
    </row>
    <row r="37" spans="1:5" x14ac:dyDescent="0.3">
      <c r="A37" s="45" t="s">
        <v>44</v>
      </c>
      <c r="B37" s="44"/>
      <c r="C37" s="44"/>
      <c r="D37" s="68"/>
      <c r="E37" s="56"/>
    </row>
    <row r="38" spans="1:5" x14ac:dyDescent="0.3">
      <c r="A38" s="45" t="s">
        <v>45</v>
      </c>
      <c r="B38" s="44"/>
      <c r="C38" s="44"/>
      <c r="D38" s="68"/>
      <c r="E38" s="63"/>
    </row>
    <row r="39" spans="1:5" x14ac:dyDescent="0.3">
      <c r="A39" s="45" t="s">
        <v>46</v>
      </c>
      <c r="B39" s="44"/>
      <c r="C39" s="44"/>
      <c r="D39" s="68"/>
      <c r="E39" s="63"/>
    </row>
    <row r="40" spans="1:5" x14ac:dyDescent="0.3">
      <c r="A40" s="45" t="s">
        <v>47</v>
      </c>
      <c r="B40" s="44"/>
      <c r="C40" s="44"/>
      <c r="D40" s="68"/>
      <c r="E40" s="63"/>
    </row>
    <row r="41" spans="1:5" x14ac:dyDescent="0.3">
      <c r="A41" s="45" t="s">
        <v>48</v>
      </c>
      <c r="B41" s="44"/>
      <c r="C41" s="44"/>
      <c r="D41" s="68"/>
      <c r="E41" s="63"/>
    </row>
    <row r="42" spans="1:5" x14ac:dyDescent="0.3">
      <c r="A42" s="45" t="s">
        <v>49</v>
      </c>
      <c r="B42" s="44"/>
      <c r="C42" s="44"/>
      <c r="D42" s="68"/>
      <c r="E42" s="63"/>
    </row>
    <row r="43" spans="1:5" x14ac:dyDescent="0.3">
      <c r="A43" s="45" t="s">
        <v>50</v>
      </c>
      <c r="B43" s="44"/>
      <c r="C43" s="44"/>
      <c r="D43" s="68"/>
      <c r="E43" s="63"/>
    </row>
    <row r="44" spans="1:5" x14ac:dyDescent="0.3">
      <c r="A44" s="45" t="s">
        <v>51</v>
      </c>
      <c r="B44" s="44"/>
      <c r="C44" s="44"/>
      <c r="D44" s="68"/>
      <c r="E44" s="63"/>
    </row>
    <row r="45" spans="1:5" x14ac:dyDescent="0.3">
      <c r="A45" s="45" t="s">
        <v>52</v>
      </c>
      <c r="B45" s="44"/>
      <c r="C45" s="44"/>
      <c r="D45" s="68"/>
      <c r="E45" s="63"/>
    </row>
    <row r="46" spans="1:5" x14ac:dyDescent="0.3">
      <c r="A46" s="45" t="s">
        <v>53</v>
      </c>
      <c r="B46" s="44"/>
      <c r="C46" s="44"/>
      <c r="D46" s="68"/>
      <c r="E46" s="63"/>
    </row>
    <row r="47" spans="1:5" x14ac:dyDescent="0.3">
      <c r="A47" s="45" t="s">
        <v>54</v>
      </c>
      <c r="B47" s="44"/>
      <c r="C47" s="44"/>
      <c r="D47" s="68"/>
      <c r="E47" s="63"/>
    </row>
    <row r="48" spans="1:5" x14ac:dyDescent="0.3">
      <c r="A48" s="45" t="s">
        <v>55</v>
      </c>
      <c r="B48" s="44"/>
      <c r="C48" s="44"/>
      <c r="D48" s="68"/>
      <c r="E48" s="63"/>
    </row>
    <row r="49" spans="1:5" ht="15" thickBot="1" x14ac:dyDescent="0.35">
      <c r="A49" s="45" t="s">
        <v>56</v>
      </c>
      <c r="B49" s="52"/>
      <c r="C49" s="52"/>
      <c r="D49" s="53"/>
      <c r="E49" s="64"/>
    </row>
    <row r="50" spans="1:5" ht="63.75" customHeight="1" thickBot="1" x14ac:dyDescent="0.35">
      <c r="A50" s="162" t="s">
        <v>188</v>
      </c>
      <c r="B50" s="163"/>
      <c r="C50" s="163"/>
      <c r="D50" s="163"/>
      <c r="E50" s="164"/>
    </row>
    <row r="51" spans="1:5" ht="15.75" customHeight="1" x14ac:dyDescent="0.3">
      <c r="A51" s="165" t="s">
        <v>146</v>
      </c>
      <c r="B51" s="166"/>
      <c r="C51" s="166"/>
      <c r="D51" s="166"/>
      <c r="E51" s="167"/>
    </row>
    <row r="52" spans="1:5" ht="15" x14ac:dyDescent="0.3">
      <c r="A52" s="99">
        <v>1</v>
      </c>
      <c r="B52" t="s">
        <v>162</v>
      </c>
      <c r="C52" s="108" t="s">
        <v>147</v>
      </c>
      <c r="D52" s="108" t="s">
        <v>148</v>
      </c>
      <c r="E52" s="71"/>
    </row>
    <row r="53" spans="1:5" ht="15" x14ac:dyDescent="0.3">
      <c r="A53" s="99">
        <v>2</v>
      </c>
      <c r="B53" t="s">
        <v>163</v>
      </c>
      <c r="C53" s="98" t="s">
        <v>149</v>
      </c>
      <c r="D53" s="108" t="s">
        <v>150</v>
      </c>
      <c r="E53" s="71"/>
    </row>
    <row r="54" spans="1:5" ht="15" x14ac:dyDescent="0.3">
      <c r="A54" s="99">
        <v>3</v>
      </c>
      <c r="B54" t="s">
        <v>164</v>
      </c>
      <c r="C54" s="108" t="s">
        <v>151</v>
      </c>
      <c r="D54" s="108">
        <v>7.1</v>
      </c>
      <c r="E54" s="71"/>
    </row>
    <row r="55" spans="1:5" ht="15" x14ac:dyDescent="0.3">
      <c r="A55" s="99">
        <v>4</v>
      </c>
      <c r="B55" t="s">
        <v>165</v>
      </c>
      <c r="C55" s="108" t="s">
        <v>151</v>
      </c>
      <c r="D55" s="108">
        <v>7.1</v>
      </c>
      <c r="E55" s="71"/>
    </row>
    <row r="56" spans="1:5" ht="15" x14ac:dyDescent="0.3">
      <c r="A56" s="99">
        <v>5</v>
      </c>
      <c r="B56" t="s">
        <v>166</v>
      </c>
      <c r="C56" s="108" t="s">
        <v>151</v>
      </c>
      <c r="D56" s="108">
        <v>7.1</v>
      </c>
      <c r="E56" s="71"/>
    </row>
    <row r="57" spans="1:5" ht="15" x14ac:dyDescent="0.3">
      <c r="A57" s="99">
        <v>6</v>
      </c>
      <c r="B57" t="s">
        <v>167</v>
      </c>
      <c r="C57" s="108" t="s">
        <v>151</v>
      </c>
      <c r="D57" s="108">
        <v>7.1</v>
      </c>
      <c r="E57" s="71"/>
    </row>
    <row r="58" spans="1:5" ht="15" x14ac:dyDescent="0.3">
      <c r="A58" s="99">
        <v>7</v>
      </c>
      <c r="B58" t="s">
        <v>168</v>
      </c>
      <c r="C58" s="108" t="s">
        <v>151</v>
      </c>
      <c r="D58" s="108">
        <v>7.1</v>
      </c>
      <c r="E58" s="71"/>
    </row>
    <row r="59" spans="1:5" ht="15" x14ac:dyDescent="0.3">
      <c r="A59" s="99">
        <v>8</v>
      </c>
      <c r="B59" t="s">
        <v>169</v>
      </c>
      <c r="C59" s="108"/>
      <c r="D59" s="108"/>
      <c r="E59" s="71"/>
    </row>
    <row r="60" spans="1:5" ht="15" x14ac:dyDescent="0.3">
      <c r="A60" s="99" t="s">
        <v>178</v>
      </c>
      <c r="B60" t="s">
        <v>170</v>
      </c>
      <c r="C60" s="108" t="s">
        <v>151</v>
      </c>
      <c r="D60" s="108">
        <v>8.3000000000000007</v>
      </c>
      <c r="E60" s="71"/>
    </row>
    <row r="61" spans="1:5" ht="15" x14ac:dyDescent="0.3">
      <c r="A61" s="99" t="s">
        <v>179</v>
      </c>
      <c r="B61" t="s">
        <v>171</v>
      </c>
      <c r="C61" s="108" t="s">
        <v>151</v>
      </c>
      <c r="D61" s="108">
        <v>8.4</v>
      </c>
      <c r="E61" s="71"/>
    </row>
    <row r="62" spans="1:5" ht="15" customHeight="1" x14ac:dyDescent="0.3">
      <c r="A62" s="99" t="s">
        <v>180</v>
      </c>
      <c r="B62" t="s">
        <v>173</v>
      </c>
      <c r="C62" s="108" t="s">
        <v>151</v>
      </c>
      <c r="D62" s="108">
        <v>8.5</v>
      </c>
      <c r="E62" s="71"/>
    </row>
    <row r="63" spans="1:5" ht="28.5" customHeight="1" x14ac:dyDescent="0.3">
      <c r="A63" s="99" t="s">
        <v>181</v>
      </c>
      <c r="B63" t="s">
        <v>172</v>
      </c>
      <c r="C63" s="108" t="s">
        <v>151</v>
      </c>
      <c r="D63" s="108">
        <v>8.4</v>
      </c>
      <c r="E63" s="71"/>
    </row>
    <row r="64" spans="1:5" ht="15" x14ac:dyDescent="0.3">
      <c r="A64" s="99" t="s">
        <v>182</v>
      </c>
      <c r="B64" t="s">
        <v>174</v>
      </c>
      <c r="C64" s="108" t="s">
        <v>151</v>
      </c>
      <c r="D64" s="108">
        <v>8.6</v>
      </c>
      <c r="E64" s="71"/>
    </row>
    <row r="65" spans="1:5" ht="15" x14ac:dyDescent="0.3">
      <c r="A65" s="99" t="s">
        <v>183</v>
      </c>
      <c r="B65" t="s">
        <v>175</v>
      </c>
      <c r="C65" s="108" t="s">
        <v>151</v>
      </c>
      <c r="D65" s="108">
        <v>8.6</v>
      </c>
      <c r="E65" s="71"/>
    </row>
    <row r="66" spans="1:5" ht="17.25" customHeight="1" x14ac:dyDescent="0.3">
      <c r="A66" s="99" t="s">
        <v>184</v>
      </c>
      <c r="B66" t="s">
        <v>172</v>
      </c>
      <c r="C66" s="108" t="s">
        <v>151</v>
      </c>
      <c r="D66" s="108">
        <v>8.4</v>
      </c>
      <c r="E66" s="71"/>
    </row>
    <row r="67" spans="1:5" ht="17.25" customHeight="1" x14ac:dyDescent="0.3">
      <c r="A67" s="99" t="s">
        <v>185</v>
      </c>
      <c r="B67" t="s">
        <v>175</v>
      </c>
      <c r="C67" s="108" t="s">
        <v>151</v>
      </c>
      <c r="D67" s="108">
        <v>8.6</v>
      </c>
      <c r="E67" s="71"/>
    </row>
    <row r="68" spans="1:5" ht="25.5" customHeight="1" x14ac:dyDescent="0.3">
      <c r="A68" s="99" t="s">
        <v>186</v>
      </c>
      <c r="B68" t="s">
        <v>176</v>
      </c>
      <c r="C68" s="108" t="s">
        <v>151</v>
      </c>
      <c r="D68" s="108">
        <v>8.3000000000000007</v>
      </c>
      <c r="E68" s="71"/>
    </row>
    <row r="69" spans="1:5" ht="25.5" customHeight="1" x14ac:dyDescent="0.3">
      <c r="A69" s="99" t="s">
        <v>187</v>
      </c>
      <c r="B69" t="s">
        <v>172</v>
      </c>
      <c r="C69" s="108" t="s">
        <v>151</v>
      </c>
      <c r="D69" s="108">
        <v>8.4</v>
      </c>
      <c r="E69" s="71"/>
    </row>
    <row r="70" spans="1:5" ht="15.6" thickBot="1" x14ac:dyDescent="0.35">
      <c r="A70" s="99" t="s">
        <v>187</v>
      </c>
      <c r="B70" t="s">
        <v>177</v>
      </c>
      <c r="C70" s="108" t="s">
        <v>152</v>
      </c>
      <c r="D70" s="108">
        <v>4.5999999999999996</v>
      </c>
      <c r="E70" s="71"/>
    </row>
    <row r="71" spans="1:5" ht="27" customHeight="1" x14ac:dyDescent="0.3">
      <c r="A71" s="159" t="s">
        <v>40</v>
      </c>
      <c r="B71" s="160"/>
      <c r="C71" s="160"/>
      <c r="D71" s="160"/>
      <c r="E71" s="161"/>
    </row>
    <row r="72" spans="1:5" ht="29.25" customHeight="1" x14ac:dyDescent="0.3">
      <c r="A72" s="45"/>
      <c r="B72" s="60"/>
      <c r="C72" s="44"/>
      <c r="D72" s="68"/>
      <c r="E72" s="63"/>
    </row>
    <row r="73" spans="1:5" ht="29.25" customHeight="1" x14ac:dyDescent="0.3">
      <c r="A73" s="45"/>
      <c r="B73" s="59"/>
      <c r="C73" s="44"/>
      <c r="D73" s="68"/>
      <c r="E73" s="63"/>
    </row>
    <row r="74" spans="1:5" ht="18" customHeight="1" x14ac:dyDescent="0.3">
      <c r="A74" s="45"/>
      <c r="B74" s="59"/>
      <c r="C74" s="44"/>
      <c r="D74" s="68"/>
      <c r="E74" s="63"/>
    </row>
    <row r="75" spans="1:5" ht="18" customHeight="1" x14ac:dyDescent="0.3">
      <c r="A75" s="45"/>
      <c r="B75" s="59"/>
      <c r="C75" s="44"/>
      <c r="D75" s="68"/>
      <c r="E75" s="63"/>
    </row>
    <row r="76" spans="1:5" ht="19.5" customHeight="1" x14ac:dyDescent="0.3">
      <c r="A76" s="45"/>
      <c r="B76" s="59"/>
      <c r="C76" s="44"/>
      <c r="D76" s="68"/>
      <c r="E76" s="63"/>
    </row>
    <row r="77" spans="1:5" ht="30.75" customHeight="1" x14ac:dyDescent="0.3">
      <c r="A77" s="45"/>
      <c r="B77" s="59"/>
      <c r="C77" s="44"/>
      <c r="D77" s="68"/>
      <c r="E77" s="63"/>
    </row>
    <row r="80" spans="1:5" ht="24" customHeight="1" x14ac:dyDescent="0.3">
      <c r="A80" s="155" t="s">
        <v>203</v>
      </c>
      <c r="B80" s="155"/>
      <c r="C80" s="155"/>
    </row>
    <row r="81" spans="1:9" ht="31.2" customHeight="1" x14ac:dyDescent="0.3">
      <c r="A81" s="156" t="s">
        <v>204</v>
      </c>
      <c r="B81" s="156"/>
      <c r="C81" s="156"/>
      <c r="D81" s="131"/>
      <c r="E81" s="131"/>
      <c r="F81" s="131"/>
      <c r="G81" s="131"/>
    </row>
    <row r="82" spans="1:9" ht="15.6" x14ac:dyDescent="0.3">
      <c r="C82" s="157" t="s">
        <v>205</v>
      </c>
      <c r="D82" s="157"/>
      <c r="E82" s="157"/>
      <c r="F82" s="157"/>
      <c r="G82" s="157"/>
      <c r="H82" s="157"/>
      <c r="I82" s="157"/>
    </row>
    <row r="83" spans="1:9" x14ac:dyDescent="0.3">
      <c r="A83" s="132" t="s">
        <v>9</v>
      </c>
      <c r="B83" s="133"/>
      <c r="C83" s="134"/>
    </row>
    <row r="84" spans="1:9" ht="14.4" customHeight="1" x14ac:dyDescent="0.3">
      <c r="A84" s="150" t="s">
        <v>11</v>
      </c>
      <c r="B84" s="150"/>
      <c r="C84" s="135" t="s">
        <v>206</v>
      </c>
    </row>
    <row r="85" spans="1:9" x14ac:dyDescent="0.3">
      <c r="A85" s="136"/>
      <c r="B85" s="136"/>
      <c r="C85" s="136"/>
    </row>
    <row r="86" spans="1:9" x14ac:dyDescent="0.3">
      <c r="A86" s="136"/>
      <c r="B86" s="136"/>
      <c r="C86" s="136"/>
    </row>
    <row r="87" spans="1:9" x14ac:dyDescent="0.3">
      <c r="A87" s="136"/>
      <c r="B87" s="108"/>
      <c r="C87" s="134"/>
    </row>
    <row r="88" spans="1:9" x14ac:dyDescent="0.3">
      <c r="A88" s="150" t="s">
        <v>12</v>
      </c>
      <c r="B88" s="150"/>
      <c r="C88" s="135" t="s">
        <v>13</v>
      </c>
    </row>
  </sheetData>
  <mergeCells count="9">
    <mergeCell ref="A81:C81"/>
    <mergeCell ref="C82:I82"/>
    <mergeCell ref="A84:B84"/>
    <mergeCell ref="A88:B88"/>
    <mergeCell ref="A2:E2"/>
    <mergeCell ref="A71:E71"/>
    <mergeCell ref="A50:E50"/>
    <mergeCell ref="A51:E51"/>
    <mergeCell ref="A80:C80"/>
  </mergeCells>
  <conditionalFormatting sqref="C83:C86 A87:A88">
    <cfRule type="cellIs" dxfId="6" priority="1" stopIfTrue="1" operator="equal">
      <formula>"?"</formula>
    </cfRule>
    <cfRule type="cellIs" dxfId="5" priority="2" stopIfTrue="1" operator="equal">
      <formula>"??"</formula>
    </cfRule>
  </conditionalFormatting>
  <conditionalFormatting sqref="C3:D3">
    <cfRule type="cellIs" dxfId="4" priority="4" stopIfTrue="1" operator="equal">
      <formula>"??"</formula>
    </cfRule>
  </conditionalFormatting>
  <conditionalFormatting sqref="E7">
    <cfRule type="cellIs" dxfId="3" priority="5" stopIfTrue="1" operator="equal">
      <formula>"??"</formula>
    </cfRule>
  </conditionalFormatting>
  <conditionalFormatting sqref="E37">
    <cfRule type="cellIs" dxfId="2" priority="3" stopIfTrue="1" operator="equal">
      <formula>"??"</formula>
    </cfRule>
  </conditionalFormatting>
  <pageMargins left="0.7" right="0.7" top="0.75" bottom="0.75" header="0.3" footer="0.3"/>
  <pageSetup scale="41"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Tech Schedule A&amp;B</vt:lpstr>
      <vt:lpstr>Deviation Schedule</vt:lpstr>
      <vt:lpstr>Tools, Spares,Drwg &amp; Type Tests</vt:lpstr>
      <vt:lpstr>'Deviation Schedule'!Print_Area</vt:lpstr>
      <vt:lpstr>'Tech Schedule A&amp;B'!Print_Area</vt:lpstr>
      <vt:lpstr>'Tools, Spares,Drwg &amp; Type Tests'!Print_Area</vt:lpstr>
      <vt:lpstr>'Tech Schedule A&amp;B'!Print_Titles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2026-03-25T11:28:58Z</dcterms:modified>
</cp:coreProperties>
</file>