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ldmcoza.sharepoint.com/sites/9222/Project Tender Documents/DPW/WENTWORTH HOSPITAL/"/>
    </mc:Choice>
  </mc:AlternateContent>
  <xr:revisionPtr revIDLastSave="0" documentId="8_{2F991843-0242-4F97-A38F-7954C8FF9D89}" xr6:coauthVersionLast="47" xr6:coauthVersionMax="47" xr10:uidLastSave="{00000000-0000-0000-0000-000000000000}"/>
  <bookViews>
    <workbookView xWindow="28680" yWindow="-120" windowWidth="29040" windowHeight="15720" xr2:uid="{00000000-000D-0000-FFFF-FFFF00000000}"/>
  </bookViews>
  <sheets>
    <sheet name="DPW-WH-2021" sheetId="1" r:id="rId1"/>
  </sheets>
  <definedNames>
    <definedName name="_xlnm._FilterDatabase" localSheetId="0" hidden="1">'DPW-WH-2021'!$F$1:$F$1521</definedName>
  </definedNames>
  <calcPr calcId="181029"/>
</workbook>
</file>

<file path=xl/calcChain.xml><?xml version="1.0" encoding="utf-8"?>
<calcChain xmlns="http://schemas.openxmlformats.org/spreadsheetml/2006/main">
  <c r="I1120" i="1" l="1"/>
  <c r="I1245" i="1" l="1"/>
  <c r="G1381" i="1"/>
  <c r="I1381" i="1" s="1"/>
  <c r="G1093" i="1"/>
  <c r="I1093" i="1" s="1"/>
  <c r="G1090" i="1"/>
  <c r="G1088" i="1"/>
  <c r="I1088" i="1" s="1"/>
  <c r="I169" i="1"/>
  <c r="I168" i="1"/>
  <c r="I167" i="1"/>
  <c r="I166" i="1"/>
  <c r="I165" i="1"/>
  <c r="I164" i="1"/>
  <c r="I163" i="1"/>
  <c r="I162" i="1"/>
  <c r="I161" i="1"/>
  <c r="I160" i="1"/>
  <c r="I159" i="1"/>
  <c r="I158" i="1"/>
  <c r="I157" i="1"/>
  <c r="I156" i="1"/>
  <c r="I155" i="1"/>
  <c r="I154" i="1"/>
  <c r="I153" i="1"/>
  <c r="I152" i="1"/>
  <c r="I151" i="1"/>
  <c r="I150" i="1"/>
  <c r="I149" i="1"/>
  <c r="I148" i="1"/>
  <c r="I147" i="1"/>
  <c r="I145" i="1"/>
  <c r="I144" i="1"/>
  <c r="I143" i="1"/>
  <c r="I142" i="1"/>
  <c r="I141" i="1"/>
  <c r="I140" i="1"/>
  <c r="I139" i="1"/>
  <c r="I138" i="1"/>
  <c r="I137" i="1"/>
  <c r="I136" i="1"/>
  <c r="I135" i="1"/>
  <c r="I134" i="1"/>
  <c r="I132" i="1"/>
  <c r="I122" i="1"/>
  <c r="I120" i="1"/>
  <c r="I115" i="1"/>
  <c r="I113" i="1"/>
  <c r="I110" i="1"/>
  <c r="I108" i="1"/>
  <c r="I107" i="1"/>
  <c r="I102" i="1"/>
  <c r="I101" i="1"/>
  <c r="I99" i="1"/>
  <c r="I95" i="1"/>
  <c r="I94" i="1"/>
  <c r="I93" i="1"/>
  <c r="I92" i="1"/>
  <c r="I91" i="1"/>
  <c r="I90" i="1"/>
  <c r="I89" i="1"/>
  <c r="I88" i="1"/>
  <c r="I87" i="1"/>
  <c r="I86" i="1"/>
  <c r="I83" i="1"/>
  <c r="I82" i="1"/>
  <c r="I81" i="1"/>
  <c r="I80" i="1"/>
  <c r="I79" i="1"/>
  <c r="I78" i="1"/>
  <c r="I77" i="1"/>
  <c r="I76" i="1"/>
  <c r="I75" i="1"/>
  <c r="I74" i="1"/>
  <c r="I73" i="1"/>
  <c r="I72" i="1"/>
  <c r="I71" i="1"/>
  <c r="I70" i="1"/>
  <c r="I69" i="1"/>
  <c r="I67" i="1"/>
  <c r="I66" i="1"/>
  <c r="I65" i="1"/>
  <c r="I64" i="1"/>
  <c r="I63" i="1"/>
  <c r="I62" i="1"/>
  <c r="I61" i="1"/>
  <c r="I60" i="1"/>
  <c r="I59" i="1"/>
  <c r="I56" i="1"/>
  <c r="I55" i="1"/>
  <c r="I54" i="1"/>
  <c r="I53" i="1"/>
  <c r="I52" i="1"/>
  <c r="I51" i="1"/>
  <c r="I50" i="1"/>
  <c r="I49" i="1"/>
  <c r="I48" i="1"/>
  <c r="I47" i="1"/>
  <c r="I46" i="1"/>
  <c r="I45" i="1"/>
  <c r="I44" i="1"/>
  <c r="I43" i="1"/>
  <c r="I42" i="1"/>
  <c r="I41" i="1"/>
  <c r="I40" i="1"/>
  <c r="I39" i="1"/>
  <c r="I38" i="1"/>
  <c r="I37" i="1"/>
  <c r="I36" i="1"/>
  <c r="I35" i="1"/>
  <c r="I34" i="1"/>
  <c r="I33" i="1"/>
  <c r="I32" i="1"/>
  <c r="I31" i="1"/>
  <c r="I28" i="1"/>
  <c r="I27" i="1"/>
  <c r="I26" i="1"/>
  <c r="I25" i="1"/>
  <c r="I24" i="1"/>
  <c r="I23" i="1"/>
  <c r="I22" i="1"/>
  <c r="I21" i="1"/>
  <c r="I20" i="1"/>
  <c r="I1073" i="1"/>
  <c r="I1072" i="1"/>
  <c r="I1505" i="1"/>
  <c r="I1504" i="1"/>
  <c r="I1503" i="1"/>
  <c r="I1494" i="1"/>
  <c r="I1493" i="1"/>
  <c r="I1492" i="1"/>
  <c r="I1491" i="1"/>
  <c r="I1490" i="1"/>
  <c r="I1485" i="1"/>
  <c r="I1484" i="1"/>
  <c r="I1483" i="1"/>
  <c r="I1480" i="1"/>
  <c r="I1479" i="1"/>
  <c r="I1478" i="1"/>
  <c r="I1475" i="1"/>
  <c r="I1472" i="1"/>
  <c r="I1471" i="1"/>
  <c r="I1470" i="1"/>
  <c r="I1469" i="1"/>
  <c r="I1468" i="1"/>
  <c r="I1467" i="1"/>
  <c r="I1466" i="1"/>
  <c r="I1457" i="1"/>
  <c r="I1456" i="1"/>
  <c r="I1455" i="1"/>
  <c r="I1452" i="1"/>
  <c r="I1451" i="1"/>
  <c r="I1450" i="1"/>
  <c r="I1449" i="1"/>
  <c r="I1448" i="1"/>
  <c r="I1447" i="1"/>
  <c r="I1446" i="1"/>
  <c r="I1445" i="1"/>
  <c r="I1444" i="1"/>
  <c r="I1443" i="1"/>
  <c r="I1442" i="1"/>
  <c r="I1441" i="1"/>
  <c r="I1440" i="1"/>
  <c r="I1439" i="1"/>
  <c r="I1438" i="1"/>
  <c r="I1437" i="1"/>
  <c r="I1436" i="1"/>
  <c r="I1435" i="1"/>
  <c r="I1434" i="1"/>
  <c r="I1433" i="1"/>
  <c r="I1432" i="1"/>
  <c r="I1431" i="1"/>
  <c r="I1430" i="1"/>
  <c r="I1429" i="1"/>
  <c r="I1428" i="1"/>
  <c r="I1427" i="1"/>
  <c r="I1426" i="1"/>
  <c r="I1425" i="1"/>
  <c r="I1424" i="1"/>
  <c r="I1423" i="1"/>
  <c r="I1415" i="1"/>
  <c r="I1414" i="1"/>
  <c r="I1411" i="1"/>
  <c r="I1410" i="1"/>
  <c r="I1407" i="1"/>
  <c r="I1404" i="1"/>
  <c r="I1403" i="1"/>
  <c r="I1402" i="1"/>
  <c r="I1401" i="1"/>
  <c r="I1399" i="1"/>
  <c r="I1398" i="1"/>
  <c r="I1397" i="1"/>
  <c r="I1396" i="1"/>
  <c r="I1395" i="1"/>
  <c r="I1394" i="1"/>
  <c r="I1393" i="1"/>
  <c r="I1392" i="1"/>
  <c r="I1380" i="1"/>
  <c r="I1378" i="1"/>
  <c r="I1377" i="1"/>
  <c r="I1376" i="1"/>
  <c r="I1375" i="1"/>
  <c r="I1372" i="1"/>
  <c r="I1371" i="1"/>
  <c r="I1370" i="1"/>
  <c r="I1369" i="1"/>
  <c r="I1368" i="1"/>
  <c r="I1367" i="1"/>
  <c r="I1366" i="1"/>
  <c r="I1358" i="1"/>
  <c r="I1357" i="1"/>
  <c r="I1356" i="1"/>
  <c r="I1355" i="1"/>
  <c r="I1354" i="1"/>
  <c r="I1353" i="1"/>
  <c r="I1351" i="1"/>
  <c r="I1350" i="1"/>
  <c r="I1349" i="1"/>
  <c r="I1348" i="1"/>
  <c r="I1347" i="1"/>
  <c r="I1346" i="1"/>
  <c r="I1345" i="1"/>
  <c r="I1344" i="1"/>
  <c r="I1335" i="1"/>
  <c r="I1334" i="1"/>
  <c r="I1333" i="1"/>
  <c r="I1332" i="1"/>
  <c r="I1331" i="1"/>
  <c r="I1330" i="1"/>
  <c r="I1329" i="1"/>
  <c r="I1328" i="1"/>
  <c r="I1316" i="1"/>
  <c r="I1315" i="1"/>
  <c r="I1313" i="1"/>
  <c r="I1312" i="1"/>
  <c r="I1308" i="1"/>
  <c r="I1300" i="1"/>
  <c r="I1299" i="1"/>
  <c r="I1297" i="1"/>
  <c r="I1296" i="1"/>
  <c r="I1292" i="1"/>
  <c r="I1291" i="1"/>
  <c r="I1289" i="1"/>
  <c r="I1288" i="1"/>
  <c r="I1280" i="1"/>
  <c r="I1279" i="1"/>
  <c r="I1277" i="1"/>
  <c r="I1276" i="1"/>
  <c r="I1274" i="1"/>
  <c r="I1273" i="1"/>
  <c r="I1271" i="1"/>
  <c r="I1270" i="1"/>
  <c r="I1268" i="1"/>
  <c r="I1267" i="1"/>
  <c r="I1265" i="1"/>
  <c r="I1264" i="1"/>
  <c r="I1262" i="1"/>
  <c r="I1261" i="1"/>
  <c r="I1247" i="1"/>
  <c r="I1246" i="1"/>
  <c r="I1244" i="1"/>
  <c r="I1237" i="1"/>
  <c r="I1236" i="1"/>
  <c r="I1234" i="1"/>
  <c r="I1233" i="1"/>
  <c r="I1231" i="1"/>
  <c r="I1230" i="1"/>
  <c r="I1228" i="1"/>
  <c r="I1227" i="1"/>
  <c r="I1223" i="1"/>
  <c r="I1222" i="1"/>
  <c r="I1218" i="1"/>
  <c r="I1217" i="1"/>
  <c r="I1209" i="1"/>
  <c r="I1208" i="1"/>
  <c r="I1206" i="1"/>
  <c r="I1205" i="1"/>
  <c r="I1201" i="1"/>
  <c r="I1200" i="1"/>
  <c r="I1196" i="1"/>
  <c r="I1195" i="1"/>
  <c r="I1191" i="1"/>
  <c r="I1190" i="1"/>
  <c r="I1186" i="1"/>
  <c r="I1185" i="1"/>
  <c r="I1181" i="1"/>
  <c r="I1180" i="1"/>
  <c r="I1176" i="1"/>
  <c r="I1175" i="1"/>
  <c r="I1171" i="1"/>
  <c r="I1170" i="1"/>
  <c r="I1166" i="1"/>
  <c r="I1165" i="1"/>
  <c r="I1162" i="1"/>
  <c r="I1161" i="1"/>
  <c r="I1159" i="1"/>
  <c r="I1158" i="1"/>
  <c r="I1150" i="1"/>
  <c r="I1147" i="1"/>
  <c r="I1140" i="1"/>
  <c r="I1137" i="1"/>
  <c r="I1136" i="1"/>
  <c r="I1135" i="1"/>
  <c r="I1134" i="1"/>
  <c r="I1133" i="1"/>
  <c r="I1132" i="1"/>
  <c r="I1130" i="1"/>
  <c r="I1128" i="1"/>
  <c r="I1108" i="1"/>
  <c r="I1107" i="1"/>
  <c r="I1105" i="1"/>
  <c r="I1104" i="1"/>
  <c r="I1092" i="1"/>
  <c r="I1090" i="1"/>
  <c r="I1089" i="1"/>
  <c r="I1087" i="1"/>
  <c r="I1085" i="1"/>
  <c r="I1084" i="1"/>
  <c r="I1064" i="1"/>
  <c r="I1061" i="1"/>
  <c r="I1060" i="1"/>
  <c r="I1058" i="1"/>
  <c r="I1055" i="1"/>
  <c r="I1053" i="1"/>
  <c r="I1051" i="1"/>
  <c r="I1049" i="1"/>
  <c r="I1042" i="1"/>
  <c r="I1041" i="1"/>
  <c r="I1040" i="1"/>
  <c r="I1039" i="1"/>
  <c r="I1038" i="1"/>
  <c r="I1030" i="1"/>
  <c r="I1029" i="1"/>
  <c r="I1028" i="1"/>
  <c r="I1027" i="1"/>
  <c r="I1025" i="1"/>
  <c r="I1023" i="1"/>
  <c r="I1021" i="1"/>
  <c r="I1020" i="1"/>
  <c r="I1019" i="1"/>
  <c r="I1018" i="1"/>
  <c r="I1017" i="1"/>
  <c r="I1016" i="1"/>
  <c r="I1015" i="1"/>
  <c r="I1014" i="1"/>
  <c r="I1013" i="1"/>
  <c r="I1012" i="1"/>
  <c r="I1011" i="1"/>
  <c r="I1009" i="1"/>
  <c r="I1003" i="1"/>
  <c r="I995" i="1"/>
  <c r="I994" i="1"/>
  <c r="I991" i="1"/>
  <c r="I990" i="1"/>
  <c r="I987" i="1"/>
  <c r="I986" i="1"/>
  <c r="I980" i="1"/>
  <c r="I979" i="1"/>
  <c r="I967" i="1"/>
  <c r="I965" i="1"/>
  <c r="I958" i="1"/>
  <c r="I956" i="1"/>
  <c r="I955" i="1"/>
  <c r="I954" i="1"/>
  <c r="I953" i="1"/>
  <c r="I952" i="1"/>
  <c r="I951" i="1"/>
  <c r="I950" i="1"/>
  <c r="I945" i="1"/>
  <c r="I944" i="1"/>
  <c r="I943" i="1"/>
  <c r="I942" i="1"/>
  <c r="I941" i="1"/>
  <c r="I940" i="1"/>
  <c r="I939" i="1"/>
  <c r="I927" i="1"/>
  <c r="I921" i="1"/>
  <c r="I915" i="1"/>
  <c r="I902" i="1"/>
  <c r="I886" i="1"/>
  <c r="I885" i="1"/>
  <c r="I883" i="1"/>
  <c r="I880" i="1"/>
  <c r="I879" i="1"/>
  <c r="I877" i="1"/>
  <c r="I874" i="1"/>
  <c r="I873" i="1"/>
  <c r="I871" i="1"/>
  <c r="I867" i="1"/>
  <c r="I864" i="1"/>
  <c r="I863" i="1"/>
  <c r="I861" i="1"/>
  <c r="I858" i="1"/>
  <c r="I823" i="1"/>
  <c r="I822" i="1"/>
  <c r="I819" i="1"/>
  <c r="I818" i="1"/>
  <c r="I817" i="1"/>
  <c r="I816" i="1"/>
  <c r="I815" i="1"/>
  <c r="I806" i="1"/>
  <c r="I802" i="1"/>
  <c r="I801" i="1"/>
  <c r="I799" i="1"/>
  <c r="I797" i="1"/>
  <c r="I788" i="1"/>
  <c r="I785" i="1"/>
  <c r="I781" i="1"/>
  <c r="I776" i="1"/>
  <c r="I773" i="1"/>
  <c r="I769" i="1"/>
  <c r="I766" i="1"/>
  <c r="I760" i="1"/>
  <c r="I757" i="1"/>
  <c r="I752" i="1"/>
  <c r="I751" i="1"/>
  <c r="I728" i="1"/>
  <c r="I725" i="1"/>
  <c r="I714" i="1"/>
  <c r="I711" i="1"/>
  <c r="I710" i="1"/>
  <c r="I707" i="1"/>
  <c r="I704" i="1"/>
  <c r="I693" i="1"/>
  <c r="I740" i="1" s="1"/>
  <c r="I684" i="1"/>
  <c r="I681" i="1"/>
  <c r="I680" i="1"/>
  <c r="I679" i="1"/>
  <c r="I678" i="1"/>
  <c r="I677" i="1"/>
  <c r="I676" i="1"/>
  <c r="I674" i="1"/>
  <c r="I673" i="1"/>
  <c r="I672" i="1"/>
  <c r="I669" i="1"/>
  <c r="I668" i="1"/>
  <c r="I667" i="1"/>
  <c r="I666" i="1"/>
  <c r="I665" i="1"/>
  <c r="I663" i="1"/>
  <c r="I662" i="1"/>
  <c r="I659" i="1"/>
  <c r="I658" i="1"/>
  <c r="I657" i="1"/>
  <c r="I656" i="1"/>
  <c r="I653" i="1"/>
  <c r="I652" i="1"/>
  <c r="I650" i="1"/>
  <c r="I649" i="1"/>
  <c r="I648" i="1"/>
  <c r="I645" i="1"/>
  <c r="I643" i="1"/>
  <c r="I641" i="1"/>
  <c r="I625" i="1"/>
  <c r="I622" i="1"/>
  <c r="I621" i="1"/>
  <c r="I619" i="1"/>
  <c r="I618" i="1"/>
  <c r="I615" i="1"/>
  <c r="I603" i="1"/>
  <c r="I602" i="1"/>
  <c r="I599" i="1"/>
  <c r="I585" i="1"/>
  <c r="I584" i="1"/>
  <c r="I581" i="1"/>
  <c r="I565" i="1"/>
  <c r="I562" i="1"/>
  <c r="I561" i="1"/>
  <c r="I560" i="1"/>
  <c r="I557" i="1"/>
  <c r="I556" i="1"/>
  <c r="I546" i="1"/>
  <c r="I545" i="1"/>
  <c r="I544" i="1"/>
  <c r="I543" i="1"/>
  <c r="I542" i="1"/>
  <c r="I541" i="1"/>
  <c r="I540" i="1"/>
  <c r="I539" i="1"/>
  <c r="I536" i="1"/>
  <c r="I533" i="1"/>
  <c r="I530" i="1"/>
  <c r="I527" i="1"/>
  <c r="I526" i="1"/>
  <c r="I525" i="1"/>
  <c r="I524" i="1"/>
  <c r="I521" i="1"/>
  <c r="I518" i="1"/>
  <c r="I517" i="1"/>
  <c r="I516" i="1"/>
  <c r="I513" i="1"/>
  <c r="I512" i="1"/>
  <c r="I511" i="1"/>
  <c r="I510" i="1"/>
  <c r="I507" i="1"/>
  <c r="I506" i="1"/>
  <c r="I505" i="1"/>
  <c r="I491" i="1"/>
  <c r="I488" i="1"/>
  <c r="I484" i="1"/>
  <c r="I481" i="1"/>
  <c r="I470" i="1"/>
  <c r="I469" i="1"/>
  <c r="I468" i="1"/>
  <c r="I467" i="1"/>
  <c r="I466" i="1"/>
  <c r="I461" i="1"/>
  <c r="I459" i="1"/>
  <c r="I458" i="1"/>
  <c r="I456" i="1"/>
  <c r="I454" i="1"/>
  <c r="I453" i="1"/>
  <c r="I443" i="1"/>
  <c r="I440" i="1"/>
  <c r="I439" i="1"/>
  <c r="I438" i="1"/>
  <c r="I437" i="1"/>
  <c r="I436" i="1"/>
  <c r="I434" i="1"/>
  <c r="I433" i="1"/>
  <c r="I431" i="1"/>
  <c r="I430" i="1"/>
  <c r="I429" i="1"/>
  <c r="I428" i="1"/>
  <c r="I427" i="1"/>
  <c r="I426" i="1"/>
  <c r="I425" i="1"/>
  <c r="I423" i="1"/>
  <c r="I422" i="1"/>
  <c r="I421" i="1"/>
  <c r="I420" i="1"/>
  <c r="I419" i="1"/>
  <c r="I418" i="1"/>
  <c r="I415" i="1"/>
  <c r="I414" i="1"/>
  <c r="I413" i="1"/>
  <c r="I411" i="1"/>
  <c r="I410" i="1"/>
  <c r="I400" i="1"/>
  <c r="I731" i="1" s="1"/>
  <c r="I393" i="1"/>
  <c r="I392" i="1"/>
  <c r="I391" i="1"/>
  <c r="I388" i="1"/>
  <c r="I386" i="1"/>
  <c r="I384" i="1"/>
  <c r="I383" i="1"/>
  <c r="I381" i="1"/>
  <c r="I380" i="1"/>
  <c r="I377" i="1"/>
  <c r="I376" i="1"/>
  <c r="I375" i="1"/>
  <c r="I374" i="1"/>
  <c r="I373" i="1"/>
  <c r="I364" i="1"/>
  <c r="I363" i="1"/>
  <c r="I360" i="1"/>
  <c r="I359" i="1"/>
  <c r="I358" i="1"/>
  <c r="I357" i="1"/>
  <c r="I354" i="1"/>
  <c r="I352" i="1"/>
  <c r="I351" i="1"/>
  <c r="I348" i="1"/>
  <c r="I346" i="1"/>
  <c r="I344" i="1"/>
  <c r="I342" i="1"/>
  <c r="I340" i="1"/>
  <c r="I338" i="1"/>
  <c r="I336" i="1"/>
  <c r="I334" i="1"/>
  <c r="I332" i="1"/>
  <c r="I330" i="1"/>
  <c r="I328" i="1"/>
  <c r="I327" i="1"/>
  <c r="I325" i="1"/>
  <c r="I323" i="1"/>
  <c r="I321" i="1"/>
  <c r="I319" i="1"/>
  <c r="I317" i="1"/>
  <c r="I314" i="1"/>
  <c r="I312" i="1"/>
  <c r="I310" i="1"/>
  <c r="I307" i="1"/>
  <c r="I305" i="1"/>
  <c r="I302" i="1"/>
  <c r="I299" i="1"/>
  <c r="I297" i="1"/>
  <c r="I295" i="1"/>
  <c r="I293" i="1"/>
  <c r="I292" i="1"/>
  <c r="I289" i="1"/>
  <c r="I287" i="1"/>
  <c r="I286" i="1"/>
  <c r="I284" i="1"/>
  <c r="I283" i="1"/>
  <c r="I281" i="1"/>
  <c r="I279" i="1"/>
  <c r="I278" i="1"/>
  <c r="I277" i="1"/>
  <c r="I276" i="1"/>
  <c r="I275" i="1"/>
  <c r="I274" i="1"/>
  <c r="I273" i="1"/>
  <c r="I272" i="1"/>
  <c r="I271" i="1"/>
  <c r="I269" i="1"/>
  <c r="I268" i="1"/>
  <c r="I267" i="1"/>
  <c r="I265" i="1"/>
  <c r="I264" i="1"/>
  <c r="I263" i="1"/>
  <c r="I261"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0" i="1"/>
  <c r="I729" i="1" s="1"/>
  <c r="I229" i="1"/>
  <c r="I227" i="1"/>
  <c r="I226" i="1"/>
  <c r="I225" i="1"/>
  <c r="I19" i="1"/>
  <c r="I223" i="1"/>
  <c r="I1249" i="1" l="1"/>
  <c r="I1511" i="1"/>
  <c r="I1513" i="1"/>
  <c r="I1115" i="1"/>
  <c r="I1118" i="1"/>
  <c r="I1248" i="1"/>
  <c r="I1250" i="1"/>
  <c r="I1317" i="1"/>
  <c r="I1383" i="1"/>
  <c r="I1384" i="1"/>
  <c r="I1508" i="1"/>
  <c r="I1509" i="1"/>
  <c r="I1318" i="1"/>
  <c r="I1319" i="1"/>
  <c r="I1506" i="1"/>
  <c r="I1382" i="1"/>
  <c r="I1507" i="1"/>
  <c r="I1121" i="1"/>
  <c r="I1109" i="1"/>
  <c r="I1110" i="1"/>
  <c r="I1119" i="1"/>
  <c r="I736" i="1"/>
  <c r="I738" i="1"/>
  <c r="I741" i="1"/>
  <c r="I1112" i="1"/>
  <c r="I1113" i="1"/>
  <c r="I1114" i="1"/>
  <c r="I1116" i="1"/>
  <c r="I1117" i="1"/>
  <c r="I1251" i="1"/>
  <c r="I1252" i="1"/>
  <c r="I730" i="1"/>
  <c r="I733" i="1"/>
  <c r="I734" i="1"/>
  <c r="I735" i="1"/>
  <c r="I737" i="1"/>
  <c r="I739" i="1"/>
  <c r="I732" i="1"/>
  <c r="I1518" i="1" l="1"/>
  <c r="I1517" i="1"/>
  <c r="I1515" i="1"/>
  <c r="I1516" i="1"/>
  <c r="I1512" i="1"/>
  <c r="I1514" i="1"/>
  <c r="I1519" i="1" l="1"/>
  <c r="I1520" i="1" s="1"/>
  <c r="I1521" i="1" s="1"/>
</calcChain>
</file>

<file path=xl/sharedStrings.xml><?xml version="1.0" encoding="utf-8"?>
<sst xmlns="http://schemas.openxmlformats.org/spreadsheetml/2006/main" count="2932" uniqueCount="1278">
  <si>
    <t>DESCRIPTION</t>
  </si>
  <si>
    <t>UNIT</t>
  </si>
  <si>
    <t>QUANTITY</t>
  </si>
  <si>
    <t>RATE</t>
  </si>
  <si>
    <t>AMOUNT</t>
  </si>
  <si>
    <t>SECTION NO. 1</t>
  </si>
  <si>
    <t>H1</t>
  </si>
  <si>
    <t>BILL NO. 1</t>
  </si>
  <si>
    <t>PRELIMINARIES</t>
  </si>
  <si>
    <t>PRELIMINARY AND GENERAL</t>
  </si>
  <si>
    <t>NOTES</t>
  </si>
  <si>
    <t>i) The agreement is to be the General Conditions of Contract for Works of Civil Engineering Construction (2010) (Second Edition), published by the S.A.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</si>
  <si>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</si>
  <si>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abovementioned documents for the full intent and meaning of each clause thereof (hereinafter referred to by heading and clause number only) for which such allowance must be made as may be considered necessary.</t>
  </si>
  <si>
    <t>iv) 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</si>
  <si>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</si>
  <si>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 three categories, where "F" denotes a fixed amount  (amount not to be varied), "V" denotes an amount  variable in proportion to value and "T" denotes an  amount in proportion to time.</t>
  </si>
  <si>
    <t>vii) Time (T) related Preliminaries will only be adjusted for ommissions or additions, issued by the Employer, or delays caused by the Employer, for which variation and extension of time has been granted.</t>
  </si>
  <si>
    <t>The Tenderer is referred to the relevant Preambles in the KwaZulu-Natal Department of Health Standard Preambles to all Trades Rev. 3 January 2009, Supplementary Preambles, Supplementary Specifications, etc. incorporated within the Tender Documents.</t>
  </si>
  <si>
    <t>Supplementary preambles are incorporated in these bills of quantities to satisfy the requirements of this project such supplementary preambles shall take precedence over the provisions of the said Model Preambles.</t>
  </si>
  <si>
    <t>The contractor's prices for all items throughout these bills of quantities must take account of and include for all of the obligations, requirements and specifications given in the said Model Preambles and in any supplementary preambles.</t>
  </si>
  <si>
    <t>SECTION A:  GENERAL CONDITIONS OF CONTRACT</t>
  </si>
  <si>
    <t>H2</t>
  </si>
  <si>
    <t>General</t>
  </si>
  <si>
    <t>(clause 1)  F:____________ V:____________ T:____________</t>
  </si>
  <si>
    <t>Item</t>
  </si>
  <si>
    <t>Basis of contract (clause 2)  F:____________ V:____________ T:____________</t>
  </si>
  <si>
    <t>Engineer (clause 3)  F:____________ V:____________ T:____________</t>
  </si>
  <si>
    <t>Contrators general obligations (clause 4) F:____________ V:____________ T:____________</t>
  </si>
  <si>
    <t>A5 Time and related matters (clause 5).  F:____________ V:____________ T:____________</t>
  </si>
  <si>
    <t>Payment and related matters (clause 6)  F:____________ V:____________ T:____________</t>
  </si>
  <si>
    <t>Quality and related matters (clause 7) F:____________ V:____________ T:____________</t>
  </si>
  <si>
    <t>Risks and related matters (clause 8) F:____________ V:____________ T:____________</t>
  </si>
  <si>
    <t>Terminations of contract (clause 9) F:____________ V:____________ T:____________</t>
  </si>
  <si>
    <t>Claims and disputes (clause 10)  F:____________ V:____________ T:____________</t>
  </si>
  <si>
    <t>SECTION B: SANS 1921-1:2004 (Edition 1): CONSTRUCTION AND MANAGEMENT REQUIREMENTS FOR WORKS CONTRACTS: PART 1</t>
  </si>
  <si>
    <t>Refer to the SCOPE OF WORK for detail requirements:</t>
  </si>
  <si>
    <t>Scope (clause 1)  F:____________ V:____________ T:____________</t>
  </si>
  <si>
    <t>Normative references (clause 2)  F:____________ V:____________ T:____________</t>
  </si>
  <si>
    <t>Definitions (clause 3)  F:____________ V:____________ T:____________</t>
  </si>
  <si>
    <t>Requirements for construction &amp; management (clause 4)  F:____________ V:____________ T:____________</t>
  </si>
  <si>
    <t>General (Clause 4.1)  F:____________ V:____________ T:____________</t>
  </si>
  <si>
    <t>Responsibilities for design and construction (clause 4.2)  F:____________ V:____________ T:____________</t>
  </si>
  <si>
    <t>Planning, programme and method statements (clause 4.3)  F:____________ V:____________ T:____________</t>
  </si>
  <si>
    <t>Quality assurance (clause 4.4)  F:____________ V:____________ T:____________</t>
  </si>
  <si>
    <t>Setting out (clause 4.5)  F:____________ V:____________ T:____________</t>
  </si>
  <si>
    <t>Management and disposal of water (clause 4.6)  F:____________ V:____________ T:____________</t>
  </si>
  <si>
    <t>Blasting (Clause 4.7)  F:____________ V:____________ T:____________</t>
  </si>
  <si>
    <t>Works adjacent to services and structures (clause 4.8)  F:____________ V:____________ T:____________</t>
  </si>
  <si>
    <t>Management of the Works and site (clause 4.9)  F:____________ V:____________ T:____________</t>
  </si>
  <si>
    <t>Earthworks (clause 4.10)  F:____________ V:____________ T:____________</t>
  </si>
  <si>
    <t>Testing (clause 4.11)  F:____________ V:____________ T:____________</t>
  </si>
  <si>
    <t>Materials, samples and fabrication drawings (clause 4.12)  F:____________ V:____________ T:____________</t>
  </si>
  <si>
    <t>Equipment (clause 4.13)  F:____________ V:____________ T:____________</t>
  </si>
  <si>
    <t>Site establishment (clause 4.14)  F:____________ V:____________ T:____________</t>
  </si>
  <si>
    <t>Survey control (clause 4.15)  F:____________ V:____________ T:____________  As built survey information prepared by an engineering surveyor to be submitted upon request to the engineer.</t>
  </si>
  <si>
    <t>Temporary works (clause 4.16)  F:____________ V:____________ T:____________</t>
  </si>
  <si>
    <t>Existing services (clause 4.17)  F:____________ V:____________ T:____________  The Contractor to ensure that temporary supplies for water and electricity (Externally sourced and not via the Hospital's connection) are available on site to meet the project demands and to achieve continuity of the works on site.</t>
  </si>
  <si>
    <t>Health and safety (clause 4.18)  F:____________ V:____________ T:____________  The Contractor shall provide all PPE requirements for all employees and visitors to the site, during the execution of the works.  The Contractor to ensure that all costs relating to the Covid 19 regulations and guidelines are included in the tender price)</t>
  </si>
  <si>
    <t>Environmental requirements (clause 4.19)  F:____________ V:____________ T:____________</t>
  </si>
  <si>
    <t>Alterations, additions, extensions and modifications to existing works (clause 4.20)  F:____________ V:____________ T:____________</t>
  </si>
  <si>
    <t>Inspection of adjoining structures, services, buildings and property (clause 4.21)  F:____________ V:____________ T:____________</t>
  </si>
  <si>
    <t>Attendance on nominated and selected subcontractors (clause 22)  F:____________ V:____________ T:____________</t>
  </si>
  <si>
    <t>SECTION C: SCOPE OF WORK IN ACCORDANCE WITH SANS 10403</t>
  </si>
  <si>
    <t>(The reference to Clauses refer to Table B.1 of SANS 1921-1:2004)</t>
  </si>
  <si>
    <t>Certification by recognised bodies (clause 4.4)  F:____________ V:____________ T:____________  The contractor shall provide all original certification of compliance in respect of all specialist installations and compliance testing as deemed necessary or as stipulated by the engineer.Payment will be withheld in the abscence of the provision of original compliance certificates.</t>
  </si>
  <si>
    <t>Agrément certificates (clause 4.5)  F:____________ V:____________ T:____________</t>
  </si>
  <si>
    <t>Other services and facilities (clause 4.8)  F:____________ V:____________ T:____________</t>
  </si>
  <si>
    <t>Recording of weather (clause 5.2)  F:____________ V:____________ T:____________  A rain gauge shall be provided on site for the duration of the contract. A diary shall be maintained with all rainfall records and thereafter submitted to the engineer at every site meeting.</t>
  </si>
  <si>
    <t>Management meetings (clause 5.3)  F:____________ V:____________ T:____________</t>
  </si>
  <si>
    <t>Daily records (clause 5.6)  F:____________ V:____________ T:____________</t>
  </si>
  <si>
    <t>Bond and guarantees (clause 5.7)  F:____________ V:____________ T:____________</t>
  </si>
  <si>
    <t>Permits (clause 5.9)  F:____________ V:____________ T:____________</t>
  </si>
  <si>
    <t>Proof of compliance with the law (clause 5.10)  F:____________ V:____________ T:____________</t>
  </si>
  <si>
    <t>SECTION D: SPECIFICATION DATA ASSOCIATED WITH SANS 1921-1:2004 (Table A.1)</t>
  </si>
  <si>
    <t>Requirements for drawings, information and calculations for which the contractor is responsible (clause 4.1.7)  F:____________ V:____________ T:____________</t>
  </si>
  <si>
    <t>The responsibility strategy assigned to the contractor for the works (clause 4.2.1)  F:____________ V:____________ T:____________</t>
  </si>
  <si>
    <t>The planning, programme and method statements (clause 4.3)  F:____________ V:____________ T:____________</t>
  </si>
  <si>
    <t>Samples of materials, workmanship and finishes (clause 4.12.1)  F:____________ V:____________ T:____________</t>
  </si>
  <si>
    <t>Fabrication drawings that the contractor is to provide and deliver to the employer (clause 4.12.2)  F:____________ V:____________ T:____________</t>
  </si>
  <si>
    <t xml:space="preserve">  F:____________ V:____________ T:____________</t>
  </si>
  <si>
    <t>Telephone (clause 4.14.3)  F:____________ V:____________ T:____________</t>
  </si>
  <si>
    <t>Office for inspector of works (clause 4.14.3)  F:____________ V:____________ T:____________</t>
  </si>
  <si>
    <t>Telephone in office for inspector of works (clause 4.14.3)  F:____________ V:____________ T:____________</t>
  </si>
  <si>
    <t>Sheds (clause 4.14.3)  F:____________ V:____________ T:____________</t>
  </si>
  <si>
    <t>Provision and erection of signboards (clause 4.14.6)  F:____________ V:____________ T:____________</t>
  </si>
  <si>
    <t>Termination, diversion or maintenance of existing services (clause 4.17.1)  F:____________ V:____________ T:____________</t>
  </si>
  <si>
    <t>Services which are known to exist (clause 4.17.3)  F:____________ V:____________ T:____________</t>
  </si>
  <si>
    <t>Detection apparatus (clause 4.17.4)  F:____________ V:____________ T:____________</t>
  </si>
  <si>
    <t>Additional health and safety requirements (clause 4.18)  F:____________ V:____________ T:____________</t>
  </si>
  <si>
    <t>SECTION  E: SPECIFIC PRELIMINARIES</t>
  </si>
  <si>
    <t>Section E contains Specific Preliminary items which apply to this contract except where "N/A" ( Not Applicable) appears against the item.</t>
  </si>
  <si>
    <t>PROPRIETARY BRANDED PRODUCTS The tenderer shall take delivery of, handle, store, use apply and/or fix all proprietary branded products in strict accordance with the manufacturers' instruction after consultation with the manufacturer's authorised representative.F:____________ V:____________ T:____________</t>
  </si>
  <si>
    <t>OVERTIME Should overtime be required to be worked for any reason whatsoever, the costs of such overtime are to be borne by the Contractor unless the Engineer has specifically authorised in writing, prior to the execution thereof, that costs for such overtime are to be borne by the Employer.F:____________ V:____________ T:____________</t>
  </si>
  <si>
    <t>AS BUILT DRAWINGS The position of construction breaks and the extent of individual concrete pours are to be recorded by the contractor on the Structural Engineer's drawings and are to be submitted to the Engineer for their records. F:____________ V:____________ T:____________</t>
  </si>
  <si>
    <t>SITE INSTRUCTIONS  Site instructions issued on site are to be recorded in triplicate in a site instruction book which is to be maintained on site by the contractor.  F:____________ V:____________ T:____________</t>
  </si>
  <si>
    <t>LABOUR RECORD At the end of each week for the full duration of the contract, the contractor shall provide the Engineer with a written record, in schedule form, reflecting the number and description of tradesmen and labourers employed by him and all sub-contractors on the works each day. The contractor shall provide the completed local labour forms , records and schedules together with all supporting documentation ( certified ID copies , employee details, wage rates, proof of payment , period of employment, employment contracts, etc). The client reserves the right to conduct random inspections on site to verify the local labour employed on the project.F:____________ V:____________ T:____________</t>
  </si>
  <si>
    <t>PLANT RECORD At the end of each week the Contractor shall provide the Engineer with a written record, in schedule form, reflecting the number, type and capacity of all plant, excluding hand tools,  currently used on the works.F:____________ V:____________ T:____________</t>
  </si>
  <si>
    <t>NON CESSION OF MONIES The Contractor shall not cede nor assign his rights or claims to any monies due or to become due under this contract.F:____________ V:____________ T:____________</t>
  </si>
  <si>
    <t>SECTIONAL COMPLETION  It is required that the contract be executed in sections or portions, the Tenderer shall allow for all costs in this regard as no claim for additional costs will be entertained The tenderer to refer to the attached phasing and decanting plan in this regard.F:____________ V:____________ T:____________</t>
  </si>
  <si>
    <t>IMPORT PERMITS AND DUTIES  The responsibility for obtaining the necessary import permits shall rest with the successful Tenderer.  No foreign exchange will be arranged or provided by the Administration.  Tenderers are to allow in their tenders and pay the ordinary levy imposed on imported items in terms of item 196.10 of Part 8 of Schedule No. 1 of the Customs and Excise Act, 1964 with effect from 1 October 1989.  F:____________ V:____________ T:____________</t>
  </si>
  <si>
    <t>CONTRACT PRICE ADJUSTMENT PROVISIONS (CPAP) - This Contract will be subject to contract price adjustment.  F:____________ V:____________ T:____________</t>
  </si>
  <si>
    <t>EXPANDED PUBLIC WORKS PROGRAMME (EPWP) CONDITIONS AND SPECIFICATIONS</t>
  </si>
  <si>
    <t>11.1 EMPLOYMENT TARGETS</t>
  </si>
  <si>
    <t>E11.1 a. Employment Targets</t>
  </si>
  <si>
    <t>The Contractor needs to provide a realistic estimate on the number of jobs that the project has the potential to create throughout the project duration, as the project will be implemented using Labour Intensive Construction methods on elements where it is economical and feasible. No. of jobs estimated to be created equals to a minimum of 140 unskilled labour for the duration of the project, either by being employed by the main or subcontrator.  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(Project Steering Committee)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programme profiling process. The Contractor should aim, in general, to maximise the involvement of the local community, however workers from other communities should not exceed 20% of all persons working on the project, where local Employees possess skills at a level of competency that meets Contractor's requirements.  F:_____________ V:_____________ T:_____________</t>
  </si>
  <si>
    <t>E11.1 b. Employment Requirements</t>
  </si>
  <si>
    <t>Tenderers are advised that this contract will be subject to the Expanded Public Works Program (EPWP) aimed at alleviating and reducing unemployment.  Tenderers must allow for any costs for the following employment requirements of the EPWP;  1. 60% of unskilled labour to be women 2. 55% of the unskilled labour to be youth aged between 18 and 35 years 3. 2% of the unskilled labour to be people with disabilities  100% Unskilled labour utilised must reside within the boundaries of the Municipality ward where this contract is executed, with preference to the local community closest or at a walking distance to the contract site. Wherever possible, local skilled tradesmen are to be employed on this contract with the view to maximize utilization of local resources.  F:_____________ V:_____________ T:_____________</t>
  </si>
  <si>
    <t>E11.1 c. Labour Rate and Payment Intervals  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  Contractors should make endeavours to ensure that labourers, particularly unskilled are remunerated on a fortnight basis and prior notification be made should there be a shortfall on their wages.  The labour rate for local unskilled shall also be determined in consideration of the location of the project, i.e. projects implemented in urbanized municipalities will not be the same as that for rural municipalities.  F:_____________ V:_____________ T:_____________</t>
  </si>
  <si>
    <t>11.2 LABOUR INTENSIVE CONSTRUCTION METHOD</t>
  </si>
  <si>
    <t>E11.2 a Labour Intensive Construction Method</t>
  </si>
  <si>
    <t xml:space="preserve">Those parts of the contract to be constructed using Labour Intensive methods will be marked in the Bill of Quantity with letter LI (indicating Labour Intensive) against every item so designated. Such works will only be constructed using the method so indicated.  Reference to be made to Guidelines for the implementation of Labour Intensive Infrastructure projects under EPWP. "Scope of Work in Respect of Work Relating to the Expanded Public Works Programme (EPWP)"Labour Intensive ComponentDue to the nature of the work involved, this type of project lends itself to be feasible as a labour Intensive project i.e. the construction activities will indeed require skilled/unskilled labour. The aim of the projects is to provide some form of economic benefit whilst generating and increasing the acquired skills shortage to improve sustainability in the local area. The following are potential focus areas where employment creation can be optimized per project:(i) </t>
  </si>
  <si>
    <t>E11.3 RECORD KEEPING</t>
  </si>
  <si>
    <t>11.3.1 Every Employer must keep in the project site office the following; minutes of site progress meetings;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F:_____________ V:_____________ T:_____________</t>
  </si>
  <si>
    <t>11.3.2 The Employer must keep this record for a period of at least three (3) years after the completion of the project in his/her office as the project site office would have been relocated.This should be safely kept for job creation data verifications and periodical audits on projects conducted by National and Provincial  Department of Public Works  after one (1) or two (2) quarters of submitting captured EPWP data to the National EPWP co-ordinating Department. F:_____________ V:_____________ T:_____________</t>
  </si>
  <si>
    <t>E11.4 EPWP MONTHLY REPORTING DOCUMENTS</t>
  </si>
  <si>
    <t>At the end of each month the Contractor must submit:EPWP monthly data collection formWorker monthly payment upload Worker monthly acknowledgement of receipt of payment Worker monthly Payment register Worker monthly training formMonthly attendance RegisterWorker Monthly pay slips Unskilled labour certified ID copies (once off)Beneficiary ID-size photosProof of UIF Proof of COIDAF:_____________ V:_____________ T:_____________</t>
  </si>
  <si>
    <t>E11.5 EPWP PROMOTION</t>
  </si>
  <si>
    <t>11.5.1. EPWP signage board</t>
  </si>
  <si>
    <t>EPWP Program at the project level shall always be promoted through the provision of projects signage board that embraces EPWP logo at the bottom, correct measurement for this sign board will be provided by the project leader during the site handing over meeting.  F:_____________ V:_____________ T:_____________</t>
  </si>
  <si>
    <t>11.5.2 Branding of labour apparel</t>
  </si>
  <si>
    <t>Contractor &amp; Sub-contractors’ labourers shall be provided with EPWP branded Personal Protective Equipment (PPE), reflector vest with EPWP acronym at the back as an ideal and cost effective means of promoting the program on site.  The Contractor is advised to price for both items 11.5.1 and 11,5.2  F:_____________ V:_____________ T:_____________</t>
  </si>
  <si>
    <t>E11.6 COMMUNITY LIAISON OFFICER (CLO)</t>
  </si>
  <si>
    <t xml:space="preserve">UTILISATION OF A COMMUNITY LIAISON OFFICER </t>
  </si>
  <si>
    <t>The Contractor shall allow for and pay any and all costs necessary for the engagement of the services of a Community Liaison Officer (CLO) for the full duration of this contract. A CLO will be identified by the local structures (Project Steering Committee)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t>
  </si>
  <si>
    <t xml:space="preserve">Key responsibilities of the CLO are envisaged to include and not necessarily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conflicts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workforce in the establishment of grievance procedures and necessary recommendations to the Contractor regarding the grievances and solution thereto.  9. Attending to site meetings and project implementation meetings as required by the Contractor and preparing periodic reports as may be required by the Contractor, from time to time.  10. Attending to such other duties which are consistent with the functions of a CLO, as may be required by the Contractor, from time to time. </t>
  </si>
  <si>
    <t>Tenderers are to price twice the rate of unskilled local labour rate for the Community Liason Officer (CLO)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Public Works.  F:_____________ V:_____________ T:_____________</t>
  </si>
  <si>
    <t>E11.7 SKILLS DEVELOPMENT ON SITE</t>
  </si>
  <si>
    <t>The Contractor is conforming to the objectives of EPWP if his beneficiaries are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The Contractor should also make provision for the possibility that there might be local youth that will need to be placed on the project with an intention to be provided support towards improving their level of competency and productivity.  The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F:_____________ V:_____________ T:_____________</t>
  </si>
  <si>
    <t>E11.8 SUB-CONTRACTING FOR LOCAL EMERGING ENTERPRISES</t>
  </si>
  <si>
    <t>The project can support the notion of one main contractor to be appointed whilst several subcontractors, possibly from the local Small, Medium and Micro Enterprises (SMME) group, are employed to undertake various smaller activities. Subcontracting must be concentrated on businesses in the local community and subcontractors must be CIDB registered.Two alternatives can be applied for setting out work for sub-contractors, i.e. full responsibility (provide their own plant, materials and labour) or secondly the main contractor remains responsible for the supply of plant and materials, while the sub-contractor is responsible for implementation, thus providing the skills and labour content only for the various construction activities.The contractor will be required to appoint a reasonable number of local (within a 50km radius of the construction site) emerging sub-contractors to undertake work to the minimum of 30% of the contract value on the various service areas but not limited to the following services:General Building Works:Masonry Carpentry and Joinery Floor FinishesTiling Paintwork Joinery Fittings Plumbing (internal and external)PlasteringCivil Works:Paving Landscaping This percentage excludes the costs of employing local unskilled labour. A minimum of 5% of the total number of the appointed emerging subcontractors must be owned by females who have more than 50.1% ownership of their company/organization. SMME represent an important vehicle to address the challenges of job creation, economic growth and equity in our country. SMMEs are playing a critical role in absorbing labour, penetrating new markets and generally expanding economies in creative and innovative ways.F…………………………………..V…………………..T………………………………</t>
  </si>
  <si>
    <t>11.8.1 Sub-contractor Procedure  The recommendation will be that the Contractor shall advertise and call for competitive tenders in respect of each portion of the works that are required to be subcontracted. The tenders received are then evaluated by both the Employer and the Contractor. The evaluation panel shall comprises equal representatives from the Employer and from the Contractor.  The Contractor shall without delay enter into contract with the successful tendering Subcontractor based on their accepted tender submission.  This will promote the cost effective participation and development of smaller registered Contractors in larger valued contracts without losing single point of accountability for projects. This will allow the emerging Contractors to tender for work in a fair, transparent and equitable manner rather than having to negotiate such contracts with the Main Contractor. Also guarantees the participation of Contractors registered in lower Contractor grading designation.  F:____________ V:____________ T:_____________</t>
  </si>
  <si>
    <t>N/A</t>
  </si>
  <si>
    <t>11.8.2 Sub-contractor MentoringOnce the Sub-contractors have been identified and engaged, the Contractor shall closely monitor their performance in the execution of their contracts. The Contractor will be responsible for drawing implementation plan that will assist in managing the development of Sub-contractors undertaking Labour Intensive work.The Contractor will be responsible for management of the Sub-contractors and to ensure that they comply with all EPWP requirements as set-out in this specification.The Contractor and Sub-contractors will be required to compile monthly progress reports to be submitted with payment certificates. The reports shall include planned targets with regards to the works and employment, employment of EPWP beneficiaries and project expenditure. Failure to produce monthly reports will render payment certificates incompleteThe Contractor will be required to assist, train, mentor and monitor its Sub-contractors and report through monitoring tool on progress of each Sub-contractor.F:____________ V:_____________ T:______________</t>
  </si>
  <si>
    <t>11.8.3 Portfolio of EvidenceThe Contractor is to develop and /or maintain a portfolio of evidence for each Sub-contractor. The Portfolio of Evidence is a collection of proof of the training, coaching, guidance and monitoring inputs provided to the Sub-contractor. It is the document which records the development progress of the Sub-Contractor and will need to be updated continually throughout the duration of the contract. The Portfolio of Evidence should include but not limited to the following documentation:The development path designed for each Sub-Contractor,The Training course completed by the Sub-Contractor,The hours of guiding, coaching and mentoring received for each activity listed in the developmental plan,A list of outcomes achieved at each level for each activity.F:_____________ V:_____________ T:_____________</t>
  </si>
  <si>
    <t>Performance and PenaltiesThe Contractor performance will be monitored throughout the contract. Should the Contractor fail to fulfil his obligation he will be liable for penalties. Payment of the penalty shall not absolve the Contractor of any claim, or relieve the Contractor of any of his duties, obligations or responsibilities under the contract.  Utilisation of the Sub-ContractorsThe Contractor’s achievement of the targets will be measured quarterly to determine the progress made to date.</t>
  </si>
  <si>
    <t>11.8.4 Local SuppliersLocal material suppliers within the vicinity of the site to be utilise as long as their materials meets the required specification. However, quality and suitability would have to be checked by the Employer, if the local suppliers are unable to meet the demand the nearest suitable suppliers are to be used. Production of materials should be done on site, where economies of scale allow e.g. concrete paving blocks should be encouraged which will enable employment creation and also allow for enterprise development.F:_____________ V:_____________ T:_____________</t>
  </si>
  <si>
    <t>11.8.5 TENDERER’S TO NOTE CONDITIONSa) The contract to be entered into between the Contractor and the PPG’s will be a LABOUR ONLY sub-contract.b) The Contractor will be responsible for ensuring that all materials for use by the PPG’s in the works are to be on site timeously. The Contractor shall liaise with the Mentor and PPG to determine the nature and extent of materials required and the lead time necessary.c) The Contractor shall be responsible for the overall programming of the Works and he is to allow for monitoring the PPG’s programme and progress.d) In conjunction with the Mentor, he is to allow for the supervision and mentoring (where necessary) of the PPG to ensure quality and adherence to standard building practice.e) The Contractor is to allow for extra storage facilities on site for the PPG’s tools and equipment.f) Basic tools shall be provided by the PPG’s and where these are not available, the Contractor will supply him with the necessary tools and equipment and deduct the costs thereof from the interim claims made by the PPG.g) Work requiring specialized tools will be provided free of charge by the Contractor with the provision that these be returned upon completion of the Work. CO-ORDINATIONThe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entertained.ATTENDANCEThe Contractor may allow for attendance upon the PPG’s concerned to execute the work. The Contractor is to allow the PPG’s the use of any scaffolding belonging to him while it remains so erected on the site.Where scaffolding is necessary for the use by any PPG and the Contractor has not erected any for his own use or has removed same after his own use, the Contractor shall supply sufficient scaffolding to the PPG to be erected and dismantled by the PPG and returned to the Contractor.This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like.F:_____________ V:_____________ T:_____________</t>
  </si>
  <si>
    <t>E11.9 EPWP CONTRACT FOR LABOUR</t>
  </si>
  <si>
    <t>It is compulsory that shortly after the Contractor and or Sub-contractor has appointed local labour, the employment contract should be signed by both parties, prior to commencement with works on site. The employment contract forms part of the Ministerial Determination or from the regional EPWP officials.  F:_____________ V:_____________ T:_____________</t>
  </si>
  <si>
    <t>E11.10 EPWP SCOPE OF WORKS FOR THIS PROJECT</t>
  </si>
  <si>
    <t>Contractors are to price any item on the Bill of Quantities highlighted below, bearing in mind that they are regarded as main sources of job creation, whether Sub-contracted or undertaken by the Main Contractor.Elements on the scope of work where the application of Labour Intensive Construction methods are indicated with letters (LI) are as follows:i) Excavating trenches for foundations and any other civil works with the  depth not more than 1.5 m ii) All masonry works which include concrete mixing on site; brickwork; plastering; screed works; jointing; etc.iii) Painting, Plumbing, Ironmongery; roof cladding; glazing; tilling; carpentry; flooring; waterproofing; etc.iv) External works such as landscaping; cleaning; paving; fencing; tarmac; etc.F:_____________ V:_____________ T:_____________</t>
  </si>
  <si>
    <t>Provide and maintain a condom dispenser in terms of Clause 5.1a  F:____________ V:____________ T:____________</t>
  </si>
  <si>
    <t>HIV /Aids Awareness Programme on Site for not less than 90% of workers inclusive of all direct and indirect costs; Engage a qualified service provider as described in the scope of works to conduct an HIV Awareness Programme  in terms of Clause 5.2.1aF:____________ V:____________ T:____________</t>
  </si>
  <si>
    <t>Arrange for workers to attend the HIV Awareness Programme in terms of Clause 5.2.1b  F:____________ V:____________ T:____________</t>
  </si>
  <si>
    <t>REPORTING  Prepare and attach to claims for payment a brief report in terms of Clause 5.3 (see also HIV/STI Compliance Report (included with this document).  F:____________ V:____________ T:____________</t>
  </si>
  <si>
    <t>OCCUPATIONAL HEALTH AND SAFETY ACT NO. 85 OF 1993  Tenderers are to allow for all costs in providing a project specific ' Construction Phase Safety, Health and Environmental Plan' in accordance with Annexure 6, the project specific Health and Safety specification. F:____________ V:____________ T:____________</t>
  </si>
  <si>
    <t>NOTICE BOARD, SITE OFFICE, ETC  Bidders are to allow for the provision and removal of a project notice board and a site office in accordance with the Engineers requirements.  F:____________ V:____________ T:____________</t>
  </si>
  <si>
    <t>IMPORTED MATERIALS AND EQUIPMENT  Where imported items are listed in the tender documents, the tenderer shall provide all information called for, failing which the price of any such item, material or equipment shall be excluded from currency fluctuations.  F:____________ V:____________ T:____________</t>
  </si>
  <si>
    <t>CONTRACT DOCUMENTSThe drawings issued with these Bid documents do not comprise the complete set but serves as a guide only for Bidding purposes and for indicating the scope of works to enable the Tenderer to acquaint him with the nature and extent of the works and the manner in which they are to be executed.Should any part of the drawings not be clearly legible to the Tenderer he shall, before submitting his Bid, obtain clarification in writing from the Engineer. F:____________ V:____________ T:____________</t>
  </si>
  <si>
    <t xml:space="preserve">GENERAL PREAMBLES  The Document Preambles will be the “ASAQS General Preambles for Trades (2017 edition)” and shall be read in conjunction with the Bills of Quantities and be referred to for the full descriptions of work to be done and materials to be used.  F:____________ V:____________ T:____________  </t>
  </si>
  <si>
    <t>TRADE NAMES  Wherever a Trade Name for any product has been described in the Bills of Quantities the Tenderer's attention is drawn to the fact that any other product of equal quality may be used subject to the written approval of the Engineer being obtained prior to the closing date for submission of Bids.  F:____________ V:____________ T:____________</t>
  </si>
  <si>
    <t>E19</t>
  </si>
  <si>
    <t>INACCURATE AND DEFECTIVE WORK EXECUTED UNDER PREVIOUS CONTRACT  The contractor shall, after taking possession of the site and before commencing the work, check all levels, liners, profiles and the like and satisfy himself as to the dimensional accuracy of all work executed under the previous contract which may affect his work.  Should any inaccurate or defective work be found, the contractor shall immediately notify the Engineer in writing requesting his instructions with regard thereto and afford every facility to those rectifying such inaccurate or defective work.  F:____________ V:____________ T:____________</t>
  </si>
  <si>
    <t>VIEWING THE SITE IN SECURITY AREAS  If the site is situated in a security area, the Tenderer must arrange with the Authorities to obtain permission to enter the site for Bidding purposes.  F:____________ V:____________ T:____________</t>
  </si>
  <si>
    <t>COMMENCEMENT OF WORKS IN SECURITY AREAS  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F:____________ V:____________ T:____________</t>
  </si>
  <si>
    <t>ENTRANCE PERMITS TO SECURITY AREAS  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F:____________ V:____________ T:____________</t>
  </si>
  <si>
    <t>SECURITY CHECK OF PERSONNEL  The Engineer may require the contractor to have his personnel and workmen, or a certain number of them, security classified.  In the event of the Engineer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F:____________ V:____________ T:____________</t>
  </si>
  <si>
    <t>PROHIBITION ON TAKING PHOTOGRAPHS  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The same prohibition is also applicable to all Correctional Institutions in terms of article 44.1(e) of the Correctional Services Act 8 of 1959.  F:____________ V:____________ T:____________</t>
  </si>
  <si>
    <t>PROTECTION OF EXISTING  Every care shall be taken to protect all parts of the building and ground against disfigurement of any kind. The contractor shall be responsible for any damage caused to vehicles, persons or property by his operations, and he will be required to supply and maintain such temporary measures as are required, to prevent such damage.  F:____________ V:____________ T:____________</t>
  </si>
  <si>
    <t>ACCESS  The contractor is to allow for all costs associated with sites having restricted access due to location, road conditions, etc. The contractor to note the site has extremely restricted access and in some instances , restricted access may affect the delivery of materials etc. The contractor to accordingly ensure the most suitable and effective access routes are investigated and implemented to achieve continuity of the works.  F:____________ V:____________ T:____________</t>
  </si>
  <si>
    <t>SAFETY TO THE SITE  All scaffolding, protection, machinery and tools on the site shall be erected, used and/or maintained in accordance of the requirements of the Occupational Health and Safety Act (85/1993) as amended and any regulations thereto.  All relevant local authority bylaws shall also be complied with. The contractor to provide suitable hoarding to demarkate the area of the construction works from the other adjacent operational areas. All open excavations and incomplete construction work to be cordined off with danger tape.  F:____________ V:____________ T:____________</t>
  </si>
  <si>
    <t>ASBESTOS CEMENT  All preparatory work, alterations, demolitions, etc. to existing asbestos cement roof sheeting, gutters, rainwater pipes, etc. are to be carried out strictly in accordance with statutory requirements (Occupational Health and Safety Act, 1993 - Asbestos Regulations, 2001) and all necessary precautions must be taken when working with and disposing of asbestos cement products and the disposing of waste resulting from cleaning operations, etc.  Allowance is to be made for costs associated with compliance with these Regulations.  F:____________ V:____________ T:____________</t>
  </si>
  <si>
    <t>EXISTING PREMISES OCCUPIED  The Contractor shall carry out the whole of the works with as little mess and noise as possible and with a minimum of disturbance to adjoining building and occupants. He shall provide proper protection and provide, erect and remove when directed, any temporary tarpaulins, temporary fences that may be necessary during the progress of the works, all to the satisfaction of the Engineer.  F:____________ V:____________ T:____________</t>
  </si>
  <si>
    <t>COMMUNITY LIAISON OFFICER (CLO)  The Contractor shall allow for and pay any and all costs necessary for the engagement of the services of a Community Liaison Officer (CLO) for the full duration of this contract.  A CLO will be identified by the local structures (Project Steering Committee)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  F:____________ V:____________ T:____________</t>
  </si>
  <si>
    <t>SITE SECURITY  The contractor shall allow for site security, which shall be responsible for removal of disruptive elements, that may interrupt the progress of the contract through acts such as, but not limited to, intimidation, threats of disruption, violent disruption, or criminal and illegal activity by the local community or independent organisations or entities that may result in slowing down or partial or total stoppage of the works.  F:____________ V:____________ T:____________</t>
  </si>
  <si>
    <t xml:space="preserve">E34 PENALTY FOR POWER INTERRUPTIONIt is required that the Contractor take all necessary steps tomitigate power interruptions to the facility or any part of thefacility due to negligence. F: ___________ V: ____________ T:____________ </t>
  </si>
  <si>
    <t xml:space="preserve">E35 SITE REPRESENTATIVE  The names of the contractor's proposed management team shall be submitted to the Engineer prior to commencement on site and after the Engineer's agreement  on the composition and competence thereof has been obtained, no changes shall be made nor shall any member of the team be removed from the project while remaining in the employ of the contractor, without the Engineer's prior written approval  F: ___________ V: ____________ T:____________ </t>
  </si>
  <si>
    <t xml:space="preserve">E36 WORKS RISK  The use or occupation, after practical completion, of any part of the works by the employer, the employers servants or agents and those for whose acts or omissions they are responsible.  F: ___________ V: ____________ T:____________ </t>
  </si>
  <si>
    <t xml:space="preserve">E37 GENERAL INSURANCES  The contractor may, at his own cost, effect any insurances additional to that specified above which he deems necessary in his own interest to cover loss or damage not insured in terms of the insurances specified. Not withstanding anything contrary contained in this document, the contractor shall be liable for the deductible in all instances of a claim being made in terms of the insurance policies effected where the contractor is at risk for the damage  F: ___________ V: ____________ T:____________ </t>
  </si>
  <si>
    <t xml:space="preserve">E38 WORKS RISK  The use or occupation, after practical completion, of any part of the works by the employer, the employers servants or agents and those for whose acts or omissions they are responsible.  F: ___________ V: ____________ T:____________ </t>
  </si>
  <si>
    <t xml:space="preserve">E39 SECURITY  The contractor shall ensure that the construction guarantee is valid and enforceable until the certificate of practical completion is issued to the contractor and all payments reflected as due to the employer in the final payment certificate have been paid in full (herein after collectively "the expiry events"). If the terms of the construction guarantee specify its expiry date and the expiry events have not occurred 20(twenty) working days prior to the said expiry date, the contractor shall promptly extend the validity of the construction guarantee until the expiry events have occurred. If the contractor fails to extend the validity of the construction guarantee, the employer shall be entitled to payment from the contractor of the then guaranteed sum, which shall be retained by the employer as cash security. The Engineer shall accordingly and immediately issue a payment certificate certifying the guaranteed sum as a payment due to the employer. If the contractor fails to make payment of the amount certified upon presentation of the payment certificate, the employer may claim the amount under the construction guarantee.  Should the contractor be a joint venture, then each entity shall be jointly and severably liable to the employer for all obligations and liabilities in terms of this agreement. The amount so claimed against and paid under the construction guarantee shall be reimbursed by the contractor if and when the construction guarantee is reinstated, extended or substituted in compliance with the above (as case may be) and the Engineer shall forthwith issue a payment certificate certifying the amount so due to the contractor.  F: ___________ V: ____________ T:____________ </t>
  </si>
  <si>
    <t xml:space="preserve">E40 PREPARATION FOR AND EXECUTION OF THE WORKSImmediately on award of the contract and prior to the commencement on site, the contractor, in conjunction with the Engineer, shall agree the programme covering the first month of the construction period. During the first month of the construction period the contractor shall prepare and draw up  in conjunction with the Engineer the programme for the balance of the works.The Engineer shall have the right to modify such programme to accommodate changes necessary, in its opinion for coordinating the works as a whole.The contractor shall be responsible at all times for maintaining the accuracy, validity and reasonableness of the programme and implementation thereof. The programme shall be compiled based on the critical path method of programming and the critical activities are to be clearly highlighted. It shall be compiled in such a way that logic is not constrained by resource limitations unless specifically agreed otherwise by the Engineer. Quantities contained in the bill of quantities are provisional and shall be utilized as a guide only for the drawing up of the programme. Should the circumstances change to the extent where the contractor is of the opinion that changes to the programme are required, then the contractor shall submit a written request to the Engineer for such changes, clearly identifying the reasons for requiring such change. The contractor and Engineer shall thereafter agree such changes, if any. Should the Engineer be of the opinion that the programme requires revisions and not withstanding the fact that the request for such revision has not been received by the contractor, the Engineer shall be entitled to instruct the contractor to revise the programme accordingly, unless the contractor can submit reasonable justification for not doing so.The Contractor must provide a programme taking into consideration the decanting plan and all its associated activities. This programme is to be updated weekly and presented to the Engineer including the identification of all the activities that are delayed and the proposed plan for corrective action.F: ___________ V: ____________ T:____________ </t>
  </si>
  <si>
    <t xml:space="preserve">E41 TEMPORARY WORKS AND PLANTS  Office accommodation suitable for fifteen (15) persons for meetings held on the site is to be instated and shall be kept clean and fit for use by any employers agents at all times  F: ___________ V: ____________ T:____________ </t>
  </si>
  <si>
    <t xml:space="preserve">E42 COMPLETIONThe contractor shall not receive any mark-up for overheads and profit on any omission of tenant installation work by others. Claims of loss of profit shall not be entertained.In order to achieve practical completion of the various sections of works and without derogating from the generality of the term practical completion, the contractor shall, as a minimum, comply with the following basic criteria. These criteria should not be regarded as comprehensive but as an expansion of the term practical completion. ACCESSAt the date of practical completion, all building entry and exit points including all fire escape routes and staircases must be fully completed with unobstructed access in every respect.SECURITYAll buildings to be handed over must be secure, doors fitted and lockable and all security and access control systems to be operative. All keys to be marked and tagged for handover. After practical completion, no person shall be allowed to access the facilities without prior consent by the occupants or management.ELECTRICALElectrical installation is to be completed and fully commissioned permanent power and lighting inclusive of all telephone and data installations.PLUMBINGPlumbing installation to be complete, commissioned permanent water supply and drainage tested. Pipework to be pressure tested.SPRINKLERS AND FIRE FIGHTING EQUIPMENTCompleted, commissioned tested and operational.FLOORS, CEILINGS AND GENERAL FINISHESCompleted and finished in accordance with Architect's layouts, interior specifications and schedules. All equipment to be installed, connected, commissioned and tested.All defects noted on the quality control sheets issued by the Engineer of the employer during the currency of the contract are to have been completed and attended to in their entirety.F: ___________ V: ____________ T:____________ </t>
  </si>
  <si>
    <t xml:space="preserve">E43 DECANTING PLAN  Compliance with the preliminary decanting and phasing plan The Tenderer to price for all costs associated with the decanting and phasing plan inclusive of hoarding and barricades, alternate access, protection of the existing work, etc.   F: ___________ V: ____________ T:____________  </t>
  </si>
  <si>
    <t>SECTION NO.2</t>
  </si>
  <si>
    <t>BILL NO.1</t>
  </si>
  <si>
    <t>ALTERATIONS AND DEMOLITIONS</t>
  </si>
  <si>
    <t>(CPAP WORK GROUP NO.102 UNLESS OTHERWISE STATED)</t>
  </si>
  <si>
    <t>The Contractor is referred to the relevant applicable Preambles in the annexed KZN DOH Standard Preambles to all Trades Rev. 3 Jan. 2009, KZN DOH General Electrical Specifications Sept. 2003, Project Specifications, etc. and the General Preambles to all trades (2017)</t>
  </si>
  <si>
    <t>Unless otherwise stated herein, all items in this Bill shall be deemed to fall into Work Group No.102 for CPAP purposes.</t>
  </si>
  <si>
    <t>SUPPLEMENTARY PREAMBLES</t>
  </si>
  <si>
    <t>Work and materials</t>
  </si>
  <si>
    <t>H3</t>
  </si>
  <si>
    <t>The work to be done and the materials to be used in the works on site are to be similar to those specified in the new work so as they apply.</t>
  </si>
  <si>
    <t>Old materials</t>
  </si>
  <si>
    <t>Old materials specified to be set aside for re-use are to be carefully removed, dismantled as necessary, cleaned, stored, protected from weather and injury, repaired, overhauled and made good before re fixing.Old materials specified to be handed over are to be carefully made good and stored on the site where directed.</t>
  </si>
  <si>
    <t>Demolitions</t>
  </si>
  <si>
    <t>All demolition work is to be carried out in accordance with the Local by-laws and to the requirements of the Local Health Authorities.  All demolition is to be carried out in strict accordance with the instructions and to the satisfaction of the Principal Agent.</t>
  </si>
  <si>
    <t>Temporary coverings, screens, etc.</t>
  </si>
  <si>
    <t>The Contractor will be held responsible for any damage to property or goods in the existing buildings due to his not having taken adequate precautions and all damage caused is to be made good at his own expense.  He must allow for providing all necessary plastic or wood framed screens, partitions, tarpaulins, barriers, etc. to protect the work and prevent any nuisance from dust as may be required or directed.</t>
  </si>
  <si>
    <t>Damage to persons or property</t>
  </si>
  <si>
    <t>The Contractor will be held responsible for any damage to persons and property and for the safety of the structures and is to allow for protecting and indemnifying persons using the existing buildings from injury by virtue of the building operations, including providing necessary barriers, signs, etc.</t>
  </si>
  <si>
    <t>Making good</t>
  </si>
  <si>
    <t>Prices of all works described throughout these Bills of Quantities are to include for making good, whether specifically mentioned or not in all trades except painting, unless otherwise described.</t>
  </si>
  <si>
    <t>The Contractor must make good to existing work damaged or disturbed through alterations and to existing work remaining after doors, windows, screens, fittings, walls, etc. are removed, by fitting in short lengths of skirting, architrave's, etc. and taking out and making good suspended ceilings and floors on necessary joists, etc. plaster finishing to walls and ceilings and rendering, floor tiles, etc. to floors and for facing up walls with brickwork cut, toothed and bonded to existing with facing bricks, quarry tiles or common brickwork to receive finishing, unless otherwise described.</t>
  </si>
  <si>
    <t>All new materials in making good are to match existing and the work is to be left complete and perfect in every respect.</t>
  </si>
  <si>
    <t>Breaking down</t>
  </si>
  <si>
    <t>Breaking down walls is to include for breaking down faced brick, tiled or plastered walls, concrete beams or lintels occurring in same, for removing skirting, quadrants, cornices, pipework in walls, etc. fixed to same, for hacking up flooring in openings and for making good as previously described to walls, floors, ceilings, etc. unless otherwise described.</t>
  </si>
  <si>
    <t>Cutting through, etc.</t>
  </si>
  <si>
    <t>Cutting away from, breaking or cutting through is to include for neatly cutting through brick or concrete walls, floors, skirting, etc. leaving ends fair or preparing ends for extension, for facing up jambs, reveals, etc. with brickwork cut, toothed and bonded to existing and for flushing up concrete jambs, reveals, etc. in cement mortar.</t>
  </si>
  <si>
    <t>Taking out</t>
  </si>
  <si>
    <t>Taking out doors, screens, windows, fittings, etc. are to include for their removal complete with frames, ironmongery, glass, etc. for removing architrave's, quadrants, skirting, blinds, burglar guards and all accessories to walls, reveals and around openings, for cutting out cills, etc. hacking up flooring in openings and for making good as previously described to walls, reveals, etc. unless otherwise described.</t>
  </si>
  <si>
    <t>Taking out chalkboards, pinning boards, etc. is to include for their removal complete with surrounds, bearers, brackets, etc.</t>
  </si>
  <si>
    <t>Taking out shelves is to include for their removal complete with bearers, brackets, etc.</t>
  </si>
  <si>
    <t>Taking out cupboards, desks, bench fittings, bookshelves, etc. is to include for dismantling as necessary and their removal complete with doors, shelving, framing, bearers, raised bases, etc.</t>
  </si>
  <si>
    <t>Building up openings</t>
  </si>
  <si>
    <t>Building up openings is to include for cutting, toothing and bonding new brickwork to existing, for wedging up to underside of lintels over openings, for finishing built up portions with skirting, quadrants, plaster, etc. where applicable and for making good as previously described to floors, adjoining work, etc. unless otherwise described.</t>
  </si>
  <si>
    <t>Building in</t>
  </si>
  <si>
    <t>Building in new or re-used doors, windows, etc. into formed openings in existing brick or concrete walls is to include for wedging up, cutting mortices, for running in lugs in 3:1 cement mortar or for plugging and screwing as necessary and bedding and pointing all around frame in cement mortar.</t>
  </si>
  <si>
    <t>Fix in position</t>
  </si>
  <si>
    <t>Fixing new and re-fixing existing materials is to include for cutting and fitting over existing skirting, cornices, quadrants, etc. or for cutting existing work and for finishing up to new and for making good as previously described.</t>
  </si>
  <si>
    <t>Re-fixing existing materials is to include for all necessary cutting to suit, forming mitres, fair ends, etc. for supplying short lengths of new materials to make up for any deficiencies and for supplying new screws, nails, etc. as is necessary.</t>
  </si>
  <si>
    <t>Re-fixing existing doors, windows, fittings, is to include for building in complete with frames, quadrants, window boards, water bars, glass, ironmongery, etc. unless otherwise described and for overhauling, adjusting, easing and oiling ironmongery.</t>
  </si>
  <si>
    <t>Junction of new and existing</t>
  </si>
  <si>
    <t>Making good at junctions of new and existing work is to include for piecing out, cutting through and removing short lengths of existing material, for supplying short lengths of new material and for jointing to match existing.</t>
  </si>
  <si>
    <t>Asbestos cement</t>
  </si>
  <si>
    <t>All preparatory work, alterations, demolitions, etc. to existing asbestos cement roof sheeting, gutters, rainwater pipes, etc. are to be carried out strictly in accordance with statutory requirements (Occupational Health and Safety Act, 1993 - Asbestos Regulations, 2020) and all necessary precautions must be taken when working with and disposing of asbestos cement products and the disposing of waste resulting from cleaning operations, etc.</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</si>
  <si>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</si>
  <si>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</si>
  <si>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The Contractor is to keep accurate records for the removal of all items measured under this section. Where buildings, walls, etc. are demolished, photographs must be taken and kept as records, should discrepancies later arise when claims are made.</t>
  </si>
  <si>
    <t>Definition of Labour Intensive (LI):  Labour Intensive (LI) entails utilising construction methods to provide employment opportunities to local unemployed people</t>
  </si>
  <si>
    <t>DEMOLITIONS</t>
  </si>
  <si>
    <t>The contractor shall carry out the whole of the works with as little mess and noise as possible and with a minimum of disturbance to adjoining premises and their occupants. He shall provide proper protection and provide, erect and remove when directed, any temporary supports, tarpaulins, etc. that may be necessary during the progress of the works, all to the satisfaction of the Principal Agent</t>
  </si>
  <si>
    <t>Before commencing with the work described above the Contractor will be required to compile and present to the Principal Agent for approval a fully detailed method statement reflecting precisely the procedures to be adopted and the safety precautions to be implemented for the demolition work. The latter are to be strictly in accordance with any relevant existing Statutory requirements regarding this type of work.</t>
  </si>
  <si>
    <t>REMOVAL OF EXISTING WORK</t>
  </si>
  <si>
    <t>Breaking up and removing mass concrete, etc. including making good existing surfaces</t>
  </si>
  <si>
    <t>Steps. (LI)</t>
  </si>
  <si>
    <t>m3</t>
  </si>
  <si>
    <t>Breaking down and removing brickwork, etc. including making good existing surfaces</t>
  </si>
  <si>
    <t>Half brick wall. (LI)</t>
  </si>
  <si>
    <t>m2</t>
  </si>
  <si>
    <t>One brick wall. (LI)</t>
  </si>
  <si>
    <t>One and half brick wall. (LI)</t>
  </si>
  <si>
    <t>Breaking down and removing face brickwork, etc. including making good existing surfaces</t>
  </si>
  <si>
    <t>Taking out and removing doors, windows, etc. from brickwork including making good existing surfaces</t>
  </si>
  <si>
    <t>Timber single sliding door and sliding track system, overall size, 813 x 2032mm from brick wall. (LI)</t>
  </si>
  <si>
    <t>No</t>
  </si>
  <si>
    <t>Timber single door and timber/steel frame, overall size, 813 x 2032mm from brick wall. (LI)</t>
  </si>
  <si>
    <t>Timber door and timber/steel frame, overall size, 1300 x 2080mm including glazed panels from brick wall.(LI)</t>
  </si>
  <si>
    <t>Timber door and timber/steel frame, overall size, 1060 x 2300mm from brick wall. (LI)</t>
  </si>
  <si>
    <t>Timber door and timber/steel frame, overall size, 1500 x 2300mm including glazed panels from brick wall. (LI)</t>
  </si>
  <si>
    <t>Timber door and timber/steel frame, overall size, 1524 x 2032mm from brick wall. (LI)</t>
  </si>
  <si>
    <t>Timber door and timber/steel frame, overall size, 2600 x 2400mm including glazed panels from brick wall. (LI)</t>
  </si>
  <si>
    <t>Timber door and timber/steel frame, overall size, 2300 x 2500mm from brick wall. (LI)</t>
  </si>
  <si>
    <t>Aluminium single door and frame overall size, 813 x 2032mm from brick wall. (LI)</t>
  </si>
  <si>
    <t>Aluminium door and frame, overall size, 1524 x 2032mm from brick wall. (LI)</t>
  </si>
  <si>
    <t>Aluminium door and frame, overall size, 2400 x 2400mm from brick wall. (LI)</t>
  </si>
  <si>
    <t>Aluminium door and frame, overall size, 2450 x 2600mm from brick wall. (LI)</t>
  </si>
  <si>
    <t>Aluminium door and frame, overall size, 2400 x 2900mm from brick wall. (LI)</t>
  </si>
  <si>
    <t>Aluminium sliding door and frame, overall size, 2400 x 2300mm from brick wall. (LI)</t>
  </si>
  <si>
    <t>Aluminium door and frame, overall size, 3500 x 2700mm from brick wall. (LI)</t>
  </si>
  <si>
    <t>Aluminium door and frame, overall size, 4500 x 2700mm from brick wall. (LI)</t>
  </si>
  <si>
    <t>Glazed timber window approximate size 500 x 600mm high from brick wall. (LI)</t>
  </si>
  <si>
    <t>Glazed timber window approximate size 1650 x 2400mm high from brick wall. (LI)</t>
  </si>
  <si>
    <t>Glazed aluminium window approximate size 1500 x 1500mm high from brick wall. (LI)</t>
  </si>
  <si>
    <t>Glazed aluminium window approximate size 1600 x 1600mm high from brick wall. (LI)</t>
  </si>
  <si>
    <t>Glazed steel window approximate size 450 x 600mm high from brick wall. (LI)</t>
  </si>
  <si>
    <t>Glazed steel window approximate size 500 x 950mm high from brick wall. (LI)</t>
  </si>
  <si>
    <t>Glazed steel window approximate size 600 x 1200mm high from brick wall. (LI)</t>
  </si>
  <si>
    <t>Glazed steel window approximate size 850 x 1500mm high from brick wall.(LI)</t>
  </si>
  <si>
    <t>Glazed steel window approximate size 900 x 900mm high from brick wall. (LI)</t>
  </si>
  <si>
    <t>Glazed steel window approximate size 1200 x 950mm high from brick wall. (LI)</t>
  </si>
  <si>
    <t>Glazed steel window approximate size 1400 x 1400mm high from brick wall. (LI)</t>
  </si>
  <si>
    <t>Glazed steel window approximate size 1500 x 1500mm high from brick wall. (LI)</t>
  </si>
  <si>
    <t>Taking out and removing doors, windows, etc. from partitions, etc. including making good existing surfaces</t>
  </si>
  <si>
    <t>Single door and frame not exceeding 2,5m².(LI)</t>
  </si>
  <si>
    <t xml:space="preserve">Taking down and removing roofs, floors, panelling, ceilings, partitions, etc. including and making good existing grid system and surrounding surfaces </t>
  </si>
  <si>
    <t>Gypsum plasterboard ceilings including cornices, timber brandering, etc. in patches. (LI)</t>
  </si>
  <si>
    <t>Suspended ceiling tiles, including cornices, suspension grid, hangers, etc. in patches. (LI)</t>
  </si>
  <si>
    <t>Drywall partitioning 3000mm high including doors, ironmongery, glazed borrowed lights, etc. (LI)</t>
  </si>
  <si>
    <t>m</t>
  </si>
  <si>
    <t>Taking  out and removing piping, sanitary fittings, etc, including cutting off as necessary, disconnecting  piping  from fittings  and  making good floor and wall finishes (making good tiling and paintwork elsewhere)</t>
  </si>
  <si>
    <t>Existing ceramic water closet pedestal and preparing existing pipework for installation of new water closet. (LI)</t>
  </si>
  <si>
    <t>Existing ceramic wash hand basin and preparing existing pipework for installation of new wash hand basin. (LI)</t>
  </si>
  <si>
    <t>Existing bath tub and preparing existing pipework for installation of new wash hand basin. (LI)</t>
  </si>
  <si>
    <t>Taking out/off and removing sundry metalwork, etc. including making good existing surfaces</t>
  </si>
  <si>
    <t>Balustrades, approximately 1500mm high. (LI)</t>
  </si>
  <si>
    <t>Burglar bars size 4800 x 2100mm high. (LI)</t>
  </si>
  <si>
    <t>Metal folding gate size 1600 x 2100mm high. (LI)</t>
  </si>
  <si>
    <t>Metal folding gate size 1800 x 2400mm high. (LI)</t>
  </si>
  <si>
    <t>Metal folding gate size 1800 x 3100mm high. (LI)</t>
  </si>
  <si>
    <t>Metal folding gate size 2300 x 3100mm high. (LI)</t>
  </si>
  <si>
    <t>Steel gate size 900 x 2100mm high. (LI)</t>
  </si>
  <si>
    <t>Steel gate size 2400 x 2700mm high. (LI)</t>
  </si>
  <si>
    <t>Roller shutter size 1500 x 2000mm high, complete. (LI)</t>
  </si>
  <si>
    <t>Breaking up and removing reinforced concrete including cutting off and removing reinforcement</t>
  </si>
  <si>
    <t>150mm Thick slabs. (LI)</t>
  </si>
  <si>
    <t>Hacking up/off and removing floor coverings from screeds to be hacked up (hacking up screeds elsewhere measured)</t>
  </si>
  <si>
    <t>Vinyl floor covering. (LI)</t>
  </si>
  <si>
    <t>Carpet floor covering. (LI)</t>
  </si>
  <si>
    <t>Hacking up/off and removing granolithic, screeds, plaster, etc. from concrete or brickwork and preparing surfaces for new screeds, plaster, etc.</t>
  </si>
  <si>
    <t>35mm Granolithic from floors. (LI)</t>
  </si>
  <si>
    <t>35mm Screed from floors. (LI)</t>
  </si>
  <si>
    <t>Hacking up/off and removing ceramic tile including removing mortar bed or adhesive from concrete or brickwork and preparing surfaces for new screed, plaster, tile finishes, etc. (elsewhere measured)</t>
  </si>
  <si>
    <t>Floor tiles. (LI)</t>
  </si>
  <si>
    <t>BUILDING UP OPENINGS</t>
  </si>
  <si>
    <t>Brickwork in NFP bricks in Class II mortar in building up openings including cement plaster on both sides</t>
  </si>
  <si>
    <t>Half brick walls. (LI)</t>
  </si>
  <si>
    <t>One brick walls. (LI)</t>
  </si>
  <si>
    <t>Brickwork in NFP bricks in Class II mortar in building up openings including cement plaster on one side</t>
  </si>
  <si>
    <t>Face brickwork in Class II mortar in building up openings (Allow prime cost amount of R4,500.00/1000 bricks) including all pointing to match existing</t>
  </si>
  <si>
    <t>Extra over one brick walls faced on one side only. (LI)</t>
  </si>
  <si>
    <t>One brick walls faced on both sides to build up openings in existing face brick walls. (LI)</t>
  </si>
  <si>
    <t>Sundries</t>
  </si>
  <si>
    <t>Cutting, toothing and bonding</t>
  </si>
  <si>
    <t>Cutting toothings and bonding new brickwork to existing. (LI)</t>
  </si>
  <si>
    <t>Face bricks pointed with flush/recessed horizontal and vertical joints to match existing</t>
  </si>
  <si>
    <t>Cutting toothings and bonding new face brickwork to existing.(LI)</t>
  </si>
  <si>
    <t>CUTTING THROUGH FLOORS</t>
  </si>
  <si>
    <t>Saw cutting through and digging out approximately 350mm deep existing concrete floor slab and layer works, overall 1600mm wide including remedial builders works on both sides for new concrete slab (elsewhere measured) including keeping saw cutting exposed for sealants (sealants elsewhere measured). (LI)</t>
  </si>
  <si>
    <t>CUTTING THROUGH EXISTING CEILINGS</t>
  </si>
  <si>
    <t>Cutting through gypsum plasterboard ceilings, brandering, etc.</t>
  </si>
  <si>
    <t>Alterations/removal of existing ceiling grid system</t>
  </si>
  <si>
    <t>Alteration/removal of existing grid system in patches to accommodate new partition/smoke baffle (elsewhere measured) including setting aside all ceiling tiles which are in a good condition for re-use (re-use elsewhere measured), ensuring that temporary supports are installed to maintain rigidity/stability of the existing grid system at all times. (LI)</t>
  </si>
  <si>
    <t>Modification of existing ceiling grid system</t>
  </si>
  <si>
    <t>Modification/alteration of existing suspended grid system where grid has been stripped to accommodate smoke baffle/other installations. Rate to include for new ceiling grids to be seamlessly joined to existing ceiling grid including all additional supports, hangers, tees, cross tees, etc. to achieve a structurally stable grid installation. (LI)</t>
  </si>
  <si>
    <t>NEW BUILDERS WORK (ALL TRADES)</t>
  </si>
  <si>
    <t>Earth filling to be supplied by the Contractor (where concrete slabs were saw cut)</t>
  </si>
  <si>
    <t>Backfilling to trenches where concrete slab has been removed, etc. (LI)</t>
  </si>
  <si>
    <t>Extra over all excavations for loading, carting and dumping surplus excavated material</t>
  </si>
  <si>
    <t>Off site to be located by the contractor. (LI)</t>
  </si>
  <si>
    <t>Compaction of surfaces</t>
  </si>
  <si>
    <t>Compaction of ground surface under floors, etc. including scarifying for a depth of 150mm, breaking down oversize material, adding suitable material where necessary and compacting to 98% Mod. AASHTO density.</t>
  </si>
  <si>
    <t>Soil Insecticide</t>
  </si>
  <si>
    <t>Under floors, etc. including forming and poisoning shallow furrows against foundation walls, etc., filling in furrows and ramming</t>
  </si>
  <si>
    <t>15MPa Concrete</t>
  </si>
  <si>
    <t>Surface blinding under foundation beams, etc. (LI)</t>
  </si>
  <si>
    <t>25MPa/19mm Concrete</t>
  </si>
  <si>
    <t>Surface beds, etc.(LI)</t>
  </si>
  <si>
    <t>Foundation beams. (LI)</t>
  </si>
  <si>
    <t>Test Blocks</t>
  </si>
  <si>
    <t>Making and testing concrete strength test cubes size 150 x 150 x 150mm (set of 3), made, stored, cured and tested including use of approved cube moulds, transporting to approved testing laboratory for testing, paying all charges and submitting reports to the Principal Agent.</t>
  </si>
  <si>
    <t>Rough formwork to sides</t>
  </si>
  <si>
    <t>Foundation beams etc. (LI)</t>
  </si>
  <si>
    <t>Fabric reinforcement</t>
  </si>
  <si>
    <t>Type 193 fabric reinforcement in concrete surface bed, slabs, etc. (LI)</t>
  </si>
  <si>
    <t>Expansion joints with bitumen impregnated fibreboard between vertical concrete surfaces</t>
  </si>
  <si>
    <t>10mm Joints not exceeding 300mm high. (LI)</t>
  </si>
  <si>
    <t>High tensile steel reinforcement to structural concrete work</t>
  </si>
  <si>
    <t>Bars of varying diameters. (LI)</t>
  </si>
  <si>
    <t>t</t>
  </si>
  <si>
    <t>Brickwork of NFX (14 MPa nominal compressive strength) clay imperial bricks in cement mortar</t>
  </si>
  <si>
    <t>Brickwork reinforcement</t>
  </si>
  <si>
    <t>150mm Wide reinforcement built in horizontally. (LI)</t>
  </si>
  <si>
    <t>Two-part grey polysulphide sealing compound including backing cord, bond breaker, primer, etc</t>
  </si>
  <si>
    <t>10 x 10mm In expansion joints in vertical concrete surfaces including raking out expansion joint filler as necessary and reaming saw cut joint. (LI)</t>
  </si>
  <si>
    <t>One layer of 250 micron "Consol Plastic Gunplas USB Green" or equal and approved waterproof sheeting Type C, sealed at laps with "Gunplas Pressure Sensitive Tape"</t>
  </si>
  <si>
    <t>Under surface beds, slabs, etc. (LI)</t>
  </si>
  <si>
    <t>One layer of 375 micron "Consol Plastics Brikgrip DPC" embossed damp proof course</t>
  </si>
  <si>
    <t>In walls. (LI)</t>
  </si>
  <si>
    <t>CAREFULLY TAKE OUT / OFF AND SET ASIDE FOR RE-USE</t>
  </si>
  <si>
    <t>Taking out and setting aside doors, windows, etc. from brickwork to remain for later re-fixing to existing position</t>
  </si>
  <si>
    <t xml:space="preserve">Timber single door 813 x 2032mm high overall from half brick wall. (LI) </t>
  </si>
  <si>
    <t xml:space="preserve">Timber double door 1614 x 2032mm high overall from one brick wall. (LI) </t>
  </si>
  <si>
    <t>Taking out/off and set aside sundry metalwork including later refixing to existing position</t>
  </si>
  <si>
    <t>Metal folding gate size 1200 x 3100mm high. (LI)</t>
  </si>
  <si>
    <t>Re-fixing of items previously set-aside</t>
  </si>
  <si>
    <t>Note to Tenderers:  Ceilings are to be installed in patches and the Tenderer to allow for all cutting, repairs and tie-into adjoining grid systems, brandering, etc. when installing the new ceiling boards</t>
  </si>
  <si>
    <t>Relaying of existing suspended ceiling tiles previously set-aside. (LI)</t>
  </si>
  <si>
    <t xml:space="preserve">Timber single door 813 x 2032mm high overall to half brick wall. (LI) </t>
  </si>
  <si>
    <t>Timber double door 1614 x 2032mm high overall from one brick wall. (LI)</t>
  </si>
  <si>
    <t>OPENINGS THROUGH EXISTING WALLS, ETC.</t>
  </si>
  <si>
    <t>Breaking out for and forming plain openings through brick walls, including prestressed concrete lintels, making good cement plaster on both sides and into reveals including installation of 20mm timber plank lining to reveals and caulking, cement or aerosol sealant to openings around pipes, ducts, trunking, cable trays, etc.</t>
  </si>
  <si>
    <t>Plain opening size 600 x 600mm high through one brick wall. (LI)</t>
  </si>
  <si>
    <t>Plain opening size 900 x 2100mm high through one brick wall. (LI)</t>
  </si>
  <si>
    <t>BILL NO.4</t>
  </si>
  <si>
    <t>MASONRY</t>
  </si>
  <si>
    <t>(CPAP WORK GROUP NO.118 UNLESS OTHERWISE STATED)</t>
  </si>
  <si>
    <t>Unless otherwise stated herein, all items in this Bill shall be deemed to fall into Work Group No.118 for CPAP purposes.</t>
  </si>
  <si>
    <t>BRICKWORK IN SUPERSTRUCTURE</t>
  </si>
  <si>
    <t>Brickwork of NFP bricks (7MPa) in class II mortar</t>
  </si>
  <si>
    <t>Piers. (LI)</t>
  </si>
  <si>
    <t>Half-brick wall linings etc.(LI)</t>
  </si>
  <si>
    <t>Half-brick walls. (LI)</t>
  </si>
  <si>
    <t>One-brick walls. (LI)</t>
  </si>
  <si>
    <t>One brick kerb 140mm high.(LI)</t>
  </si>
  <si>
    <t>BRICKWORK SUNDRIES</t>
  </si>
  <si>
    <t>Prestressed fabricated concrete lintels including necessary temporary supports</t>
  </si>
  <si>
    <t>110 x 75mm Lintels in lengths not exceeding 3m long.(LI)</t>
  </si>
  <si>
    <t>110 x 75mm Lintels in lengths exceeding 3m and not exceeding 4,5m long. (LI)</t>
  </si>
  <si>
    <t>Galvanised brickwork reinforcement</t>
  </si>
  <si>
    <t>75mm Wide reinforcement built in horizontally. (LI)</t>
  </si>
  <si>
    <t>Turning pieces to lintels, etc.</t>
  </si>
  <si>
    <t>220mm Wide turning pieces. (LI)</t>
  </si>
  <si>
    <t>Concertina ties built into brickwork and shot pinned into existing brick walls</t>
  </si>
  <si>
    <t>30 x 1,2mm Galvanised crimp wire wall ties. (LI)</t>
  </si>
  <si>
    <t>FACE BRICKWORK</t>
  </si>
  <si>
    <t>Imperial FBX clay face brick, bedded and jointed in Class II mortar and pointed with flush vertical and horizontal joints (Allow prime cost amount of R4,500.00/1000 bricks)</t>
  </si>
  <si>
    <t>140mm steps of half brick walls. (LI)</t>
  </si>
  <si>
    <t>Extra over brickwork for face brickwork. (LI)</t>
  </si>
  <si>
    <t>Extra over brickwork for face brick piers. (LI)</t>
  </si>
  <si>
    <t>SECTION NO. 2</t>
  </si>
  <si>
    <t>BILL NO. 5</t>
  </si>
  <si>
    <t>WATERPROOFING</t>
  </si>
  <si>
    <t>(CPAP WORK GROUP NO.120 UNLESS OTHERWISE STATED)</t>
  </si>
  <si>
    <t>SHOWER WALLS AND FLOORS</t>
  </si>
  <si>
    <t>Prepare and apply TAL Superflex or other approved acrylic based liquid waterproofing and membrane system installed in accordance with manufactures instructions</t>
  </si>
  <si>
    <t>On floors to falls and currents to receive mosaic tiles. (LI)</t>
  </si>
  <si>
    <t>BILL NO.6</t>
  </si>
  <si>
    <t>CARPENTRY AND JOINERY</t>
  </si>
  <si>
    <t>(CPAP WORK GROUP NO.126 UNLESS OTHERWISE STATED)</t>
  </si>
  <si>
    <t>Unless otherwise stated herein, all items in this Bill shall be deemed to fall into Work Group No.126 for CPAP purposes.</t>
  </si>
  <si>
    <t>DOORS, ETC.</t>
  </si>
  <si>
    <t>Solid Core Doors</t>
  </si>
  <si>
    <t xml:space="preserve">Heavy duty solid core flush doors with hardwood edging manufactured with tempered hardboard and commercial veneer suitable for painting hung to steel frames </t>
  </si>
  <si>
    <t>40mm Single door size 813 x 2032mm high to half brick wall. (LI)</t>
  </si>
  <si>
    <t>40mm Single door size 813 x 2032mm high to one brick wall. (LI)</t>
  </si>
  <si>
    <t xml:space="preserve">Heavy duty solid core flush doors with hardwood edging manufactured with tempered hardboard and commercial veneer suitable for painting hung to meranti timber frames </t>
  </si>
  <si>
    <t>40mm double door size 1813 x 2032mm high to half brick wall. (LI)</t>
  </si>
  <si>
    <t>40mm double door size 1813 x 2032mm high to one brick wall. (LI)</t>
  </si>
  <si>
    <t>FIRE DOORS, ETC.</t>
  </si>
  <si>
    <t>Bitcon or other equal approved fire door Class A installed in strict accordance with the manufacturers instructions with a 60 minute fire rating, with 3,6mm treated commercial ply suitable for painting on both sides, including intumescent strip to top of door, hardwood edges and 1,6mm thick hot dipped galvanised steel frame (Door ironmongery elsewhere measured)</t>
  </si>
  <si>
    <t>48mm Single door size 813 x 2032mm high to half brick walls. (LI)</t>
  </si>
  <si>
    <t>48mm Single door size 813 x 2032mm high to one brick walls. (LI)</t>
  </si>
  <si>
    <t>48mm Double door size 1614 x 2032mm high to half brick walls. (LI)</t>
  </si>
  <si>
    <t>48mm Double door size 1614 x 2032mm high to one brick walls. (LI)</t>
  </si>
  <si>
    <t>48mm Fire escape double door size 1813 x 2032mm high to one brick walls. (LI)</t>
  </si>
  <si>
    <t>48mm Fire escape double door size 1813 x 2032mm high to one and a half brick walls. (LI)</t>
  </si>
  <si>
    <t>Bitcon or other equal approved fire door Class B installed in strict accordance with the manufacturers instructions with a 120 minute fire rating, with 3,6mm treated commercial ply suitable for painting on both sides, including intumescent strip to top of door, hardwood edges and 1,6mm thick hot dipped galvanised steel frame (Door ironmongery elsewhere measured)</t>
  </si>
  <si>
    <t>48mm Double door size 1500 x 2032mm high to one brick wall. (LI)</t>
  </si>
  <si>
    <t>48mm Double door size 1614 x 2032mm high to one brick wall. (LI)</t>
  </si>
  <si>
    <t>48mm Fire escape single door size 813 x 2032mm high to one brick walls. (LI)</t>
  </si>
  <si>
    <t>Bitcon or other equal approved fire door Class C installed in strict accordance with the manufacturers instructions with a 120 minute fire rating, with 3,6mm treated commercial ply suitable for painting on both sides, including intumescent strip to top of door, hardwood edges and 1,6mm thick hot dipped galvanised steel frame (Door ironmongery elsewhere measured)</t>
  </si>
  <si>
    <t>Bitcon or other equal approved fire door Class E installed in strict accordance with the manufacturers instructions with a 60 minute fire rating, with 3,6mm treated commercial ply suitable for painting on both sides, including intumescent strip to top of door, hardwood edges and 1,6mm thick hot dipped galvanised steel frame (Door ironmongery elsewhere measured)</t>
  </si>
  <si>
    <t>48mm Single door size 813 x 2032mm high to half brick walls.(LI)</t>
  </si>
  <si>
    <t xml:space="preserve">48mm Double door size 1813 x 2032mm high to half brick wall. (LI) </t>
  </si>
  <si>
    <t xml:space="preserve">48mm Double door size 1813 x 2032mm high to one brick wall. (LI) </t>
  </si>
  <si>
    <t>48mm Single door size 813 x 2032mm high to partition walls. (LI)</t>
  </si>
  <si>
    <t>FRAMED FRAMES, ETC.</t>
  </si>
  <si>
    <t>Wrought meranti</t>
  </si>
  <si>
    <t>44 x 108mm Rebated frames, plugged. (LI)</t>
  </si>
  <si>
    <t>BILL NO.7</t>
  </si>
  <si>
    <t>CEILINGS, PARTITIONS AND ACCESS FLOORING</t>
  </si>
  <si>
    <t>(CPAP WORK GROUP NO.129 UNLESS OTHERWISE STATED)</t>
  </si>
  <si>
    <t>Unless otherwise stated herein, all items in this Bill shall be deemed to fall into Work Group No.129 for CPAP purposes.</t>
  </si>
  <si>
    <t>Note to Tenderers:  Ceilings are to be installed in patches at junctions and the Tenderer to allow for all cutting, skimming, repairs to adjoining additional timbers/grids/hangers/tees, etc. when installing the new ceiling boards</t>
  </si>
  <si>
    <t>NAILED UP CEILINGS</t>
  </si>
  <si>
    <t>Allow a PC sum of R150/m2 for 9.5mm Gypsum plasterboard ceilings fixed print side up to brandering with 32mm galvanised clout nails or 32mm grabber screws at 150mm centres with  plastic cover strips over joints with all nail or screw heads stopped and sanded level, all installed in strict accordance with the manufacturer's instructions</t>
  </si>
  <si>
    <t>Gypsum plasterboard ceilings including timber brandering, etc. in patches. (LI)</t>
  </si>
  <si>
    <t>Extra over ceiling for 600 x 600mm trap door including rebated framing cross branders covered with ceiling board and fitted flush in opening. (LI)</t>
  </si>
  <si>
    <t>Gypsum plasterboard cornice</t>
  </si>
  <si>
    <t>75mm Coved cornice. (LI)</t>
  </si>
  <si>
    <t>Allow for a PC sum of R150/m2 for a 9mm thick suspended vinyl clad ceiling system including exposed grid system consisting of main tees at 1200mm centres, cross tees at 600mm centres including suspension system, additional supports, hangers, grids, joiners, etc. all installed in accordance with manufacturer's instructions</t>
  </si>
  <si>
    <t>Ceilings suspended not exceeding 1m below concrete soffits, in patches. (LI)</t>
  </si>
  <si>
    <t>Ceilings suspended not exceeding 1m below timber trusses/steel trusses, in patches. (LI)</t>
  </si>
  <si>
    <t>Cornices to suspended ceilings</t>
  </si>
  <si>
    <t>BPB GYPSUM or equal and approved, LSM25 47 x 35mm recessed shadow line wall angle plugged and screwed to wall. (LI)</t>
  </si>
  <si>
    <t>PARTITIONS ETC</t>
  </si>
  <si>
    <t>Note to Tenderers:  Rates to include for all cutting and trimming of gypsum at junction of brickwork/trusses including sealing of all junctions to achieve air tightness.</t>
  </si>
  <si>
    <t>FIXED PARTITIONS</t>
  </si>
  <si>
    <t>CAPCO or equal and approved 90mm thick Fire Rated Drywall Partition System comprising of a 30 minute fire rated partition, natural anodised aluminium ceiling channel, 65mm Ultra steel floor track fixed to existing stuctures at roof level including all proprietary supports/framework fixed to wall/existing trusses and 64mm Ultra steel studs at 600mm centres, friction fitted with additional vertical studs where required, etc. and covered both sides with 12,5mm Gypsum Tapered Edge Wallboard screwed to studding with 25mm drywall screws at maximum 230mm centres. Boards butt joined and tapered edges fitted with 50mm wide self adhesive Fibatape and finished with Rhinoglide jointing compound, including the necessary cutting to suit the existing profile of the roof, all in accordance with the manufacturer's specifications</t>
  </si>
  <si>
    <t xml:space="preserve">Partitioning 300mm high plugged on top of ceiling and to underside of roof as a smoke baffle. (LI) </t>
  </si>
  <si>
    <t xml:space="preserve">Partitioning 600mm high plugged on top of ceiling and to underside of roof as a smoke baffle. (LI) </t>
  </si>
  <si>
    <t xml:space="preserve">Partitioning 1500mm high plugged on top of ceiling and to underside of roof as a smoke baffle. (LI) </t>
  </si>
  <si>
    <t>Partitioning 3100mm high plugged on top of ceiling and to underside of roof. (LI)</t>
  </si>
  <si>
    <t>Extra over partition 3100mm high for vertical abutment. (LI)</t>
  </si>
  <si>
    <t>BILL NO.8</t>
  </si>
  <si>
    <t>FLOOR COVERINGS, WALL LININGS, ETC.</t>
  </si>
  <si>
    <t>(CPAP WORK GROUP NO.130 UNLESS OTHERWISE STATED)</t>
  </si>
  <si>
    <t>Unless otherwise stated herein, all items in this Bill shall be deemed to fall into Work Group No.130 for CPAP purposes.</t>
  </si>
  <si>
    <t>Rates for shaped, circular inserts, etc. to include for circular cutting sheeting, borders, inserts and sealing of all joints etc.</t>
  </si>
  <si>
    <t>FLOOR COVERINGS</t>
  </si>
  <si>
    <t>Vinyl Sheeting</t>
  </si>
  <si>
    <t>Allow for a PC sum of R250.00/m2 for 2.5mm thick vinyl sheeting, including adhesive and installed in accordance with manufacturer's instructions</t>
  </si>
  <si>
    <t>On floors. (LI)</t>
  </si>
  <si>
    <t>Carpets</t>
  </si>
  <si>
    <t>Allow for a PC sum of R150.00/m2 for 4.5mm thick carpet tiles, including adhesive and installed in accordance with manufacturer's instructions</t>
  </si>
  <si>
    <t>On floors and landings. (LI)</t>
  </si>
  <si>
    <t>SKIRTINGS, NOSINGS, ETC.</t>
  </si>
  <si>
    <t>Rates for skirting to included for internal and external corners,etc.</t>
  </si>
  <si>
    <t>Allow for a PC sum of R40.00/m for vinyl skirting, fixed with solvent based contact adhesive, in accordance with the manufacturers specifications</t>
  </si>
  <si>
    <t>Vinyl skirting. (LI)</t>
  </si>
  <si>
    <t>POLISH, SEALERS, ETC.</t>
  </si>
  <si>
    <t xml:space="preserve">Strip and seal with three coats approved Matt or Gloss sealer in accordance with the manufacturer's specifications </t>
  </si>
  <si>
    <t>Vinyl floor sheeting, etc. (LI)</t>
  </si>
  <si>
    <t>BILL NO.9</t>
  </si>
  <si>
    <t>IRONMONGERY</t>
  </si>
  <si>
    <t>(CPAP WORK GROUP NO.132 UNLESS OTHERWISE STATED)</t>
  </si>
  <si>
    <t>The Technical specification for any product priced as 'or other equal approved' must be supplied with the tender offer failing which the tender offer will be rejected.</t>
  </si>
  <si>
    <t>Unless otherwise stated herein, all items in this Bill shall be deemed to fall into Work Group No.132 for CPAP purposes.</t>
  </si>
  <si>
    <t>Proprietary items</t>
  </si>
  <si>
    <t>Where applicable the manufacturer's names or product catalogue titles are given in sub-headings preceding the items  Prices are to be based on the specific products / articles specified or other equal and approved.</t>
  </si>
  <si>
    <t>Finishes to ironmongery</t>
  </si>
  <si>
    <t>Where applicable finishes to ironmongery are indicated by suffixes in accordance with the following list: BS Satin bronze lacqueredCH Chromium plated SC Satin chromium plated SE Silver enamelled GE Grey enamelledAN Anodised natural AS Anodised silver AB Anodised bronze AG Anodised gold ABL Anodised black PB Polished brass PL Polished and lacquered PT Epoxy coated SD SandedSS Stainless SteelNP Nickel plated</t>
  </si>
  <si>
    <t>HINGES, BOLTS, ETC.</t>
  </si>
  <si>
    <t>Union or equal and approved, two ball bearing butt hinge (code: JH-BB-STD-2-SS) with Stainless Steel finish. (LI)</t>
  </si>
  <si>
    <t>Rebate conversion set for 72 / 85mm locks (code: 2915SC). (LI)</t>
  </si>
  <si>
    <t>Stainless steel turned knob and indicator (code:SS5004-73SS). (LI)</t>
  </si>
  <si>
    <t>LOCKS</t>
  </si>
  <si>
    <t>Assa Abloy or equal and approved</t>
  </si>
  <si>
    <t>Standard 32mm Satin Chrome Euro Profile single cylinder (Code: 2x20SC). (LI)</t>
  </si>
  <si>
    <t>Standard Satin Chrome Knob Profile single cylinder (Code: 2x19SC). (LI)</t>
  </si>
  <si>
    <t>Euro Profile upright lock case with double throw deadbolt and roller latch with 60mm backset (code: L-2115-78SS) with Stainless Steel forend. (LI)</t>
  </si>
  <si>
    <t>Union stainless steel bathroom upright lock (code: 22314-76SS). (LI)</t>
  </si>
  <si>
    <t>HANDLES</t>
  </si>
  <si>
    <t>Panic lever handle (code: MMPS2SCPL). (LI)</t>
  </si>
  <si>
    <t>Stainless Steel sandpiper pull handle (code:5210BBSS). (LI)</t>
  </si>
  <si>
    <t>300 x 25mm Stainless steel pull handle with flange fixing. (LI)</t>
  </si>
  <si>
    <t>PLATES, ESCUTCHEONS, ETC.</t>
  </si>
  <si>
    <t>Euro profile cylinder lock escutcheon (code: SS5305-05SS). (LI)</t>
  </si>
  <si>
    <t>DOOR CLOSERS</t>
  </si>
  <si>
    <t>Parallel arm bracket (code: DCA154-EV1). (LI)</t>
  </si>
  <si>
    <t>EN1-4 SIL cam action closer (code: DC500) with straight mounting plate (code: DCA120-40) and necessary mounting brackets, etc. (LI)</t>
  </si>
  <si>
    <t>EN3-6 SIL rack and pinion door closer (code: DC300) with straight mounting plate (code: DCA120-40) and necessary mounting brackets, etc. (LI)</t>
  </si>
  <si>
    <t>Door selector with mounting bracket (code: Y1601C), 457mm filler bar (code: YFB600) and 1321mm fire door coordinator (code:Y672). (LI)</t>
  </si>
  <si>
    <t>ACCESS CONTROL</t>
  </si>
  <si>
    <t>Single panic bolt push bar - (code: TESA J-882-SIL). (LI)</t>
  </si>
  <si>
    <t>SUNDRIES</t>
  </si>
  <si>
    <t>Union or equal and approved</t>
  </si>
  <si>
    <t>Union Stainless steel door stop (code: 87001). (LI)</t>
  </si>
  <si>
    <t>DOOR PROTECTION</t>
  </si>
  <si>
    <t>Door Protection</t>
  </si>
  <si>
    <t>Kick plate to 1000mm wide door 1100mm high. (LI)</t>
  </si>
  <si>
    <t>SANITARY SUNDRIES</t>
  </si>
  <si>
    <t>Franke or equal and approved</t>
  </si>
  <si>
    <t>STRX672 grade 304 s/s double toilet roll holder wall mounted. (LI)</t>
  </si>
  <si>
    <t>Supply and build in approved 150x150mm white glazed porcelain soap dish in shower cubicle where indicated by architect. (LI)</t>
  </si>
  <si>
    <t>STRX618 grade 304 stainless steel dispenser surface mounted. (LI)</t>
  </si>
  <si>
    <t>Cistern wall mounted Grade 304 stainless steel grab rail, 600mm long. (LI)</t>
  </si>
  <si>
    <t>90º angle Grade 304 stainless steel grab rail. (LI)</t>
  </si>
  <si>
    <t>Grade 304 stainless steel paper towel dispenser surface mounted. (LI)</t>
  </si>
  <si>
    <t>Grade 304 stainless steel surface mounted waste bin. (LI)</t>
  </si>
  <si>
    <t>Fold down seat grade 304 stainless steel seat mounted to bathroom wall. (LI)</t>
  </si>
  <si>
    <t>BILL NO.10</t>
  </si>
  <si>
    <t>METALWORK</t>
  </si>
  <si>
    <t>(CPAP WORK GROUP NO.136 UNLESS OTHERWISE STATED)</t>
  </si>
  <si>
    <t>Unless otherwise stated herein, all items in this Bill shall be deemed to fall into Work Group No.136 for CPAP purposes.</t>
  </si>
  <si>
    <t>STAINLESS STEEL DOOR FRAMES</t>
  </si>
  <si>
    <t>All items under this heading shall be deemed to fall into Work Group No. 141 for CPAP purposes</t>
  </si>
  <si>
    <t>1.6mm Grade 304 purpose made chamfered pressed stainless steel frames with mitred top corners, joints seam welded including corner and reveal stiffeners including preparation for screw on hinges (hinges elsewhere)</t>
  </si>
  <si>
    <t xml:space="preserve">Frame for single door size 813 x 2032mm high fixed to half brick wall. (LI) </t>
  </si>
  <si>
    <t xml:space="preserve">Frame for single door size 813 x 2032mm high fixed to one brick wall. (LI) </t>
  </si>
  <si>
    <t>WELDED GALVANISED STEEL SCREENS, GATES, ETC.</t>
  </si>
  <si>
    <t>''Sliding Single Sash Trelliwindow'' or equal and approved security units fabricated from hot dip galvanised mild steel, comprising uprights at 115mm centres, trellises, top track, anchor jamb and type 55 strike jamb, all with powder coat finish and structural grade natural anodised aluminium sill, the perimeter framing plugged and screwed at 300mm (maximum) centres to concrete or brickwork using ''Trellidor'' tamper proof coach screws and plastic wall plugs</t>
  </si>
  <si>
    <t>''Sliding Single Sash Trelliwindow'' security unit to suit opening approximate size 2520mm wide x 3100mm high with three flights of trelliswork, finished in standard colour powder coating and fitted with ''Trellidor Slam-lock'' with 5 pin full cylinder keyed alike.</t>
  </si>
  <si>
    <t>''Sliding Single Sash Trelliwindow'' security unit to suit opening approximate size 3840mm wide x 3100mm high with three flights of trelliswork, finished in standard colour powder coating and fitted with ''Trellidor Slam-lock'' with 5 pin full cylinder keyed alike.</t>
  </si>
  <si>
    <t>''Sliding Single Sash Trelliwindow'' security unit to suit opening approximate size 5890mm wide x 3100mm high with three flights of trelliswork, finished in standard colour powder coating and fitted with ''Trellidor Slam-lock'' with 5 pin full cylinder keyed alike.</t>
  </si>
  <si>
    <t>STEEL ROLLER SHUTTERS, ETC.</t>
  </si>
  <si>
    <t>Seranda or equal and approved galvanised steel powder coated two hour fire rated roller shutters with 1.0mm slats, fixed to brickwork or concrete</t>
  </si>
  <si>
    <t>Roller shutter size 1400 x 1800mm high</t>
  </si>
  <si>
    <t>POWDER COATED ALUMINIUM WINDOWS, DOORS, SHOPFRONTS, SCREENS, ETC.</t>
  </si>
  <si>
    <t>All items under this heading shall be deemed to fall into Work Group No. 149 for CPAP purposes</t>
  </si>
  <si>
    <t>Items shall be manufactured by an approved specialist who shall provide a sample upon request, for the Representative / Principal Agent's approval.</t>
  </si>
  <si>
    <t>Tenderers are to refer to the Architect's Door Schedule, Window Schedules, Ironmongery Schedules, Drawings,etc. annexed to these Bills of Quantities for details, specifications, etc. before pricing these items.</t>
  </si>
  <si>
    <t>Tenderers are to note that should there be any doubt or obscurity as to the meaning and intent of any descriptions, the Contractor must have the same rectified and allow for accordingly in his tender.  The Contractor is to include in his rates for all that he considers necessary for the proper construction of the windows and doors.  No claims whatsoever will be afterwards admitted due to the Contractor having failed to comply with these conditions.</t>
  </si>
  <si>
    <t>Rates shall include for the following:</t>
  </si>
  <si>
    <t>1. All opening and fixed lights, coupling mullions and transoms, vertical sliders, support steelwork, fittings, window ironmongery, etc., as required and specified.</t>
  </si>
  <si>
    <t>2. Complete glazing, vinyl film, etc. as described with and including matching aluminium glazing beads and gaskets and glazed in accordance with the manufacturer's written instructions</t>
  </si>
  <si>
    <t>3. Building in and fixing into preformed openings.  Window opening sizes to be verified on site before windows are manufactured.</t>
  </si>
  <si>
    <t>4. Silicone / structural silicone pointing with an approved silicone sealant recommended by AAAMSA on / between windows / doors /  shopfronts and adjoining structures.</t>
  </si>
  <si>
    <t>5. Any and all additional structural supports, brackets, etc. required other than that shown on the drawings that is deemed necessary for the proper manufacture and installation of the windows, doors and shopfronts.</t>
  </si>
  <si>
    <t>6. Method statements, shop drawings, calculations, materials suppliers statements, etc. for approval prior to manufacture.</t>
  </si>
  <si>
    <t>7. Testing for watertightness.</t>
  </si>
  <si>
    <t>8. AAAMSA Certificates, Guarantees, warranties, assurances, maintenance manuals, etc.</t>
  </si>
  <si>
    <t>Powder coated aluminium windows complete with mullions, transoms, gasket seals and beading all installed in accordance with the manufacturers instructions, colour to Architects approval</t>
  </si>
  <si>
    <t>Window size 600 x 600mm high comprising 1 No. top hung opening section with 6mm laminated obscure / frosted safety glass.</t>
  </si>
  <si>
    <t>STAINLESS STEEL BALUSTRADING</t>
  </si>
  <si>
    <t>Stainless steel balustrade including hand rails, intermediate rails, posts, complete, with an overall height of 1200mm including all fixings, bolts, welding, etc.</t>
  </si>
  <si>
    <t>On concrete floors</t>
  </si>
  <si>
    <t>Extra over for flat closed end.</t>
  </si>
  <si>
    <t>BILL NO.11</t>
  </si>
  <si>
    <t>PLASTERING</t>
  </si>
  <si>
    <t>(CPAP WORK GROUP NO.142 UNLESS OTHERWISE STATED)</t>
  </si>
  <si>
    <t>Unless otherwise stated herein, all items in this Bill shall be deemed to fall into Work Group No. 142 for CPAP purposes.</t>
  </si>
  <si>
    <t>Screed testing</t>
  </si>
  <si>
    <t>Testing to be done by an accredited independent testing specialist, or by the the provision of independently certified test data to demonstrate compliance with the Specification as set out below.</t>
  </si>
  <si>
    <t>Testing to included both light tap and heavy weight impact using a 4kg mass in compliance with the BRE screed tester requirements. Maximum indentation not to exceed 3mm.</t>
  </si>
  <si>
    <t>Alternative substrate testing methods may be put forward for consideration and acceptance by the Principal Agent. All test results to be provided in Microsoft Excel format with unique numbers and the positions of test referenced and indicated on a floor plan (floor plan to be provided by Principal Agent). In all instances of results failing to comply as determined by the Principal Agent, additional tests to prove final compliance will be  for the account of the Contractor.</t>
  </si>
  <si>
    <t>SCREEDS</t>
  </si>
  <si>
    <t>1:3 Cement screeds steel trowelled on concrete</t>
  </si>
  <si>
    <t>30mm Thick on floors and landings. (LI)</t>
  </si>
  <si>
    <t>INTERNAL PLASTER</t>
  </si>
  <si>
    <t>Cement plaster on brickwork</t>
  </si>
  <si>
    <t>On walls. (LI)</t>
  </si>
  <si>
    <t>On narrow widths. (LI)</t>
  </si>
  <si>
    <t>BILL NO.12</t>
  </si>
  <si>
    <t>TILING</t>
  </si>
  <si>
    <t>(CPAP WORK GROUP NO. 144 UNLESS OTHERWISE STATED)</t>
  </si>
  <si>
    <t>Unless otherwise stated herein, all items in this Bill shall be deemed to fall into Work Group No. 144 for CPAP purposes.</t>
  </si>
  <si>
    <t>Prime Cost amounts for tiles are NET  Rates for tiling, in addition to the PC amount, must include for fixing, adhesive, grout, wastage, profit, etc</t>
  </si>
  <si>
    <t>NOTES  Prior to the laying of the floor tiles, the screeded substrate shall be thoroughly checked for levelness, imperfections, etc., as no claim will be entertained should the floor be deemed to be uneven in appearance by the Architect or Client</t>
  </si>
  <si>
    <t>Rates for wall tiling are to include for pointing at 2m centres in both directions with an approved tinted silicone and expansion joints to the tiled surface, colour to Architects approval.</t>
  </si>
  <si>
    <t>WALL TILING</t>
  </si>
  <si>
    <t>Allow a PC sum of R250/m2 for 600 x 600mm ceramic tiles including adhesives and preparation to manufacturer recommendations with a white grout finish. Colour to later specification</t>
  </si>
  <si>
    <t>FLOOR TILING</t>
  </si>
  <si>
    <t>Allow a PC sum of R400/m2 for 48 x 48mm mosaic tiles including adhesives and preparation to manufacturer recommendations with a white grout finish. Colour to later specification Rates to include for expansion joints</t>
  </si>
  <si>
    <t>On waterproofed shower floors. (LI)</t>
  </si>
  <si>
    <t>On waterproofed shower kerbs. (LI)</t>
  </si>
  <si>
    <t>Allow a PC sum of R250/m2 for 600 x 600mm ceramic tiles including adhesives and preparation to manufacturer recommendations with a white grout finish. Colour to later specification Rates to include for expansion joints</t>
  </si>
  <si>
    <t>On floors and landings to patterns. (LI)</t>
  </si>
  <si>
    <t>Skirting 100mm high cut from full bodied tiles. (LI)</t>
  </si>
  <si>
    <t>Edge trim fixed in accordance with manufacturers recommendations, colour to Architects approval</t>
  </si>
  <si>
    <t>8mm High edge trim to walls, bedded in tile adhesive while tiles are laid. (LI)</t>
  </si>
  <si>
    <t>BILL NO.13</t>
  </si>
  <si>
    <t>PLUMBING AND DRAINAGE</t>
  </si>
  <si>
    <t>(CPAP WORK GROUP NO.148 UNLESS OTHERWISE STATED)</t>
  </si>
  <si>
    <t>Wherever Trade Names appear in this section the Tenders attention if drawn to the fact that any other product of equal quality may be used subject to written approval of the Principal Agent being obtained prior to the closing date for Tender submissions.</t>
  </si>
  <si>
    <t>Unless otherwise stated herein, all items in this Bill shall be deemed to fall into Work Group No. 146 and 148 for CPAP purposes.</t>
  </si>
  <si>
    <t>Descriptions of cast iron roof outlets shall be deemed to include joints to pipes and casting into concrete (adaptors for joints to PVC pipes, etc. are given separately).  Descriptions of overflow pipes where measured in number, shall be deemed to include joints to cisterns and splay cut ends.</t>
  </si>
  <si>
    <t>Descriptions of pipes laid in and including trenches and of inspection chambers, catch pits, etc. shall be deemed to include excavation, bedding, backfilling, compaction to a minimum of 93% Mod AASHTO density and disposal of surplus material on site.</t>
  </si>
  <si>
    <t>Descriptions of service pipes and flexible connecting pipes shall be deemed to include connections to taps, cisterns, etc. and to steel pipes (adaptors for connections to copper pipes, etc are given separately).</t>
  </si>
  <si>
    <t>Prices for sanitary fittings fixed to walls or abutting walls shall include for sealing against walls with silicone sealing compound.  This shall apply to wash hand basins, sinks and drainers, urinals, WC cisterns, wash troughs, shower trays and the like.</t>
  </si>
  <si>
    <t>SANITARY FITTINGS</t>
  </si>
  <si>
    <t>Vaal or equal and approved</t>
  </si>
  <si>
    <t>Wash Hand Basins</t>
  </si>
  <si>
    <t>Ceramic fireclay 550 x 400mm rectangular “Springbok” or similar and approved basin with two tap holes, integrated overflow and chainstay hole. (LI)</t>
  </si>
  <si>
    <t>Water Closets</t>
  </si>
  <si>
    <t>Vitreous china "Protea Paraplegic" 90° outlet pan (code 750200) and matching 9 litre cistern (code 7116LP) or similar and approved wc complete with lid, fitments, and purpose-made C.P. side-flush lever (left or right) or a back inlet exposed flushvalve. Bottom inlet water supply must be on same side as flush lever. (LI)</t>
  </si>
  <si>
    <t>Bath Tub</t>
  </si>
  <si>
    <t>1700 x 700mm  Built-in bath tub installation complete, including all pipework and connections to existing plumbing and drainage network and making good of existing finishes. (LI)</t>
  </si>
  <si>
    <t>WASTE UNIONS, ETC.</t>
  </si>
  <si>
    <t>Cobra or equal and approved</t>
  </si>
  <si>
    <t>32mm chrome plated basin waste (code: 308) with 62mm diameter flange, 80mm long shank and plug. (LI)</t>
  </si>
  <si>
    <t>40mm chrome plated waste (Code: 309-40) with anti-theft plug and spindle. (LI)</t>
  </si>
  <si>
    <t>32mm chrome plated slotted basin waste (Code: 303) with 62mm diameter flange, 80mm long shank and plug. (LI)</t>
  </si>
  <si>
    <t>TRAPS, ETC.</t>
  </si>
  <si>
    <t>GEBERIT 50X50mm 152.039.16.1  or equal and approved HDPE P trap. (LI)</t>
  </si>
  <si>
    <t>WIRQUIN or equal and approved twista square shower trap, all chrome plated or equal approved. (LI)</t>
  </si>
  <si>
    <t>TAPS, VALVES, ETC.</t>
  </si>
  <si>
    <t>Shower mixer concealed" or similar and approved. (LI)</t>
  </si>
  <si>
    <t>Shower head with ball-jointed connector including one pair undertile stop tap code: XE- 228-15. (LI)</t>
  </si>
  <si>
    <t>Medical pillar tap. Cold tap indicator: Blue indice. (LI)</t>
  </si>
  <si>
    <t>Medical pillar tap. Cold tap indicator: Red indice. (LI)</t>
  </si>
  <si>
    <t>WATER SUPPLIES</t>
  </si>
  <si>
    <t>Class 460/2 copper pipes</t>
  </si>
  <si>
    <t>15mm Pipe chased into brickwork including brown paper lagging. (LI)</t>
  </si>
  <si>
    <t xml:space="preserve">22mm Pipe chased into brickwork including brown paper lagging. (LI) </t>
  </si>
  <si>
    <t>Extra over Class 460/2 copper pipes for the following capillary fittings</t>
  </si>
  <si>
    <t>15mm Fitting. (LI)</t>
  </si>
  <si>
    <t>22mm Fitting. (LI)</t>
  </si>
  <si>
    <t>35mm Reducer. (LI)</t>
  </si>
  <si>
    <t>35mm Bend. (LI)</t>
  </si>
  <si>
    <t>35mm Tee. (LI)</t>
  </si>
  <si>
    <t>SANITARY PLUMBING</t>
  </si>
  <si>
    <t>uPVC soil and vent pipes</t>
  </si>
  <si>
    <t>50mm Pipe. (LI)</t>
  </si>
  <si>
    <t>50mm Pipe chased in walls or concrete. (LI)</t>
  </si>
  <si>
    <t>110mm Pipe. (LI)</t>
  </si>
  <si>
    <t>Extra over uPVC soil and vent pipes for fittings</t>
  </si>
  <si>
    <t>50mm Bend. (LI)</t>
  </si>
  <si>
    <t>110mm Bend. (LI)</t>
  </si>
  <si>
    <t>110mm Access bend. (LI)</t>
  </si>
  <si>
    <t>50mm Junction. (LI)</t>
  </si>
  <si>
    <t>110mm Access junction. (LI)</t>
  </si>
  <si>
    <t>110mm Straight pan connector. (LI)</t>
  </si>
  <si>
    <t>HOLES, ETC.</t>
  </si>
  <si>
    <t>Core drilling hole exceeding 100mm and not exceeding 150mm diameter</t>
  </si>
  <si>
    <t>220mm Thick brick walls, etc. (LI)</t>
  </si>
  <si>
    <t>BILL NO.14</t>
  </si>
  <si>
    <t>GLAZING</t>
  </si>
  <si>
    <t>(CPAP WORK GROUP NO,150 UNLESS OTHERWISE STATED)</t>
  </si>
  <si>
    <t>Unless otherwise stated herein, all items in this Bill shall be deemed to fall into Work Group No.150 for CPAP purposes.</t>
  </si>
  <si>
    <t>TOPS, SHELVES, DOORS, MIRRORS, ETC.</t>
  </si>
  <si>
    <t>6mm GG quality polished glass mirror with 10mm bevelled and polished edges and pre-drilled fixing holes, to comply with SANS 1236 - Class A, fixed with chromium plated dome capped mirror screws with rubber buffers to plugs in tiled brickwork or concrete</t>
  </si>
  <si>
    <t>450 x 600mm high quality mirror complete with bevelled edges plugged and screwed to tiled wall with 4no round nose chromium plated mirror screw with dome caps. (LI)</t>
  </si>
  <si>
    <t>BILL NO.15</t>
  </si>
  <si>
    <t>PAINTWORK</t>
  </si>
  <si>
    <t>(CPAP WORK GROUP NO.152 UNLESS OTHERWISE STATED)</t>
  </si>
  <si>
    <t>Unless otherwise stated herein, all items in this Bill shall be deemed to fall into Work Group No.152 for CPAP purposes.</t>
  </si>
  <si>
    <t>PAINTWORK, ETC. TO NEW WORK</t>
  </si>
  <si>
    <t>ON FLOATED PLASTER</t>
  </si>
  <si>
    <t>Prepare surface as per manufacturer's specification and apply one coat primer, one under coat and two finishing coats 'Plascon Velvaglo' or equal and approved</t>
  </si>
  <si>
    <t>On internal walls. (LI)</t>
  </si>
  <si>
    <t>ON PLASTER BOARD</t>
  </si>
  <si>
    <t>Prepare surface as per manufacturer's specification and apply one under coat and two finishing coats 'Plascon/Dulux' or equal and approved</t>
  </si>
  <si>
    <t>On flush plastered ceilings and bulkheads in patches. (LI)</t>
  </si>
  <si>
    <t>ON WOOD</t>
  </si>
  <si>
    <t>Prepare surface as per manufacturer's specification and apply one coat 'Plascon' wood primer and two finishing coats water based 'Plascon Velvaglo Satin' or equal and approved</t>
  </si>
  <si>
    <t>On doors. (LI)</t>
  </si>
  <si>
    <t>On frames. (LI)</t>
  </si>
  <si>
    <t>ON METAL</t>
  </si>
  <si>
    <t>Prepare surface as per manufacturer's specification and apply one coat primer, and two finishing coats water based 'Plascon Velvaglo Satin' or equal and approved</t>
  </si>
  <si>
    <t>On door frames. (LI)</t>
  </si>
  <si>
    <t>REDECORATION</t>
  </si>
  <si>
    <t>PREPARATORY WORK TO EXISTING WORK</t>
  </si>
  <si>
    <t>Previously painted plastered surfaces</t>
  </si>
  <si>
    <t>Surfaces shall be thoroughly washed down and allowed to dry completely before any paint is applied.  Blistered or peeling paint shall be completely removed and cracks shall be opened, filled with a suitable filler and finished smooth.</t>
  </si>
  <si>
    <t>Previously painted metal surfaces</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</si>
  <si>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</si>
  <si>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</si>
  <si>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</si>
  <si>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Rub down / strip to bare surface and prepare surface as per manufacturer's specification and apply one coat primer, one under coat and two finishing coats 'Plascon Velvaglo' or equal and approved</t>
  </si>
  <si>
    <t>On internal walls in patches. (LI)</t>
  </si>
  <si>
    <t>Prepare surface as per manufacturer's specification and 'Plascon/Dulux' or equal and approved</t>
  </si>
  <si>
    <t>On partitions. (LI)</t>
  </si>
  <si>
    <t>Alterations</t>
  </si>
  <si>
    <t>Page</t>
  </si>
  <si>
    <t>Masonry</t>
  </si>
  <si>
    <t>Waterproofing</t>
  </si>
  <si>
    <t>Carpentry and Joinery</t>
  </si>
  <si>
    <t>Ceilings, Partitioning and Access Flooring</t>
  </si>
  <si>
    <t>Floor Coverings, Wall Linings, etc.</t>
  </si>
  <si>
    <t>Ironmongery</t>
  </si>
  <si>
    <t>Metalwork</t>
  </si>
  <si>
    <t>Plastering</t>
  </si>
  <si>
    <t>Tiling</t>
  </si>
  <si>
    <t>Plumbing and Drainage</t>
  </si>
  <si>
    <t>Glazing</t>
  </si>
  <si>
    <t>Paintwork</t>
  </si>
  <si>
    <t>SECTION NO.3</t>
  </si>
  <si>
    <t>EXTERNAL WORKS (ALL TRADES)</t>
  </si>
  <si>
    <t>Unless otherwise stated herein, all items in this Bill shall be deemed to fall into Work Group No.154 for CPAP purposes.</t>
  </si>
  <si>
    <t>ELECTRICAL SLEEVES</t>
  </si>
  <si>
    <t>ALTERATIONS (PROVISIONAL)</t>
  </si>
  <si>
    <t>CUTTING THROUGH FLOORS FOR ELECTRICAL SLEEVES</t>
  </si>
  <si>
    <t>Saw cutting through and digging out approximately 250mm deep existing concrete floor slab and layer works, overall 1000mm wide including remedial builders works on both sides for new concrete slab (elsewhere measured) and stock piling all material on site. (LI)</t>
  </si>
  <si>
    <t>Saw cutting through and digging out approximately 150mm deep existing tarmac and layer works, overall 1000mm wide including remedial builders works on both sides for new tarmac (elsewhere measured) and stock piling all material on site. (LI)</t>
  </si>
  <si>
    <t>EARTHWORKS (PROVISIONAL)</t>
  </si>
  <si>
    <t>(CPAP WORK GROUP NO.104 UNLESS OTHERWISE STATED)</t>
  </si>
  <si>
    <t>EARTH FILLING, ETC.</t>
  </si>
  <si>
    <t>Earth filling from stock piles on site (where concrete slabs were saw cut)</t>
  </si>
  <si>
    <t>CARTING AWAY</t>
  </si>
  <si>
    <t>CONCRETE, FORMWORK AND REINFORCEMENT, ETC.(PROVISIONAL)</t>
  </si>
  <si>
    <t>CONCRETE</t>
  </si>
  <si>
    <t>(CPAP WORK GROUP NO.110 UNLESS OTHERWISE STATED)</t>
  </si>
  <si>
    <t>REINFORCED CONCRETE CAST AGAINST EXISTING CONCRETE SURFACE BEDS</t>
  </si>
  <si>
    <t>Surface beds, etc. (LI)</t>
  </si>
  <si>
    <t>CONCRETE SUNDRIES</t>
  </si>
  <si>
    <t>Finishing top surfaces of concrete to an evenly ribbed non-slip surface</t>
  </si>
  <si>
    <t>Surface beds, slabs, etc. (LI)</t>
  </si>
  <si>
    <t>REINFORCEMENT</t>
  </si>
  <si>
    <t>(CPAP WORK GROUP NO.114 UNLESS OTHERWISE STATED)</t>
  </si>
  <si>
    <t>MOVEMENT JOINTS, ETC.</t>
  </si>
  <si>
    <t>WATERPROOFING (PROVISIONAL)</t>
  </si>
  <si>
    <t>JOINT SEALANTS, ETC.</t>
  </si>
  <si>
    <t>10 x 10mm In expansion joints in vertical concrete surfaces including raking out expansion joint filler as necessary (LI)</t>
  </si>
  <si>
    <t>ROADWORK, PARKING AREAS AND PAVING (PROVISIONAL)</t>
  </si>
  <si>
    <t>(CPAP WORK GROUP NO.154 UNLESS OTHERWISE STATED)</t>
  </si>
  <si>
    <t>Bituminous premix road surfacing</t>
  </si>
  <si>
    <t>20mm Thick (finished thickness) paving to parking areas, roadways, including 150mm crusher run, tack coat etc. (LI)</t>
  </si>
  <si>
    <t>SLEEVES</t>
  </si>
  <si>
    <t xml:space="preserve">uPVC pipe laid on bedding recommended by Engineer, including excavations in pickable material, backfilling and compacting to 95% Modified AASHTHO density and all necessary risk of collapse and dewatering of trenches  </t>
  </si>
  <si>
    <t xml:space="preserve">110mm uPVC pipe (sleeve). (LI)  </t>
  </si>
  <si>
    <t>SECTION NO.4</t>
  </si>
  <si>
    <t>EQUIPMENT</t>
  </si>
  <si>
    <t>(CPAP WORK GROUP NO.170 UNLESS OTHERWISE STATED)</t>
  </si>
  <si>
    <t>The Tenderer is referred to the relevant Clauses in the separate document General Preambles for Trades (2017 Edition)</t>
  </si>
  <si>
    <t>PUMPS</t>
  </si>
  <si>
    <t>Supply and installation of pumps as referred to in Part C3.1 Scope of Work, C3.2 Standard Specification (Section 01.1 Booster Pump and Jockey Set) and C3.3 Detailed specifications.  Refer to section 2.3 of the Preambles when pricing.</t>
  </si>
  <si>
    <t>Horizontal single stage pumps</t>
  </si>
  <si>
    <t xml:space="preserve">Electrical jockey pump, 90ℓ/min, 41m head, 1.5kW </t>
  </si>
  <si>
    <t>Sump pumps</t>
  </si>
  <si>
    <t>Sump pump, 5ℓ/s, 25m head, 4kW</t>
  </si>
  <si>
    <t>Electrical fire water pump, 2400ℓ/min, 41m head, 22kW (1 duty, 1 standby)</t>
  </si>
  <si>
    <t>Electrical water pump (2 duty, 1 standby), 416ℓ/s, 31m head, 4kW, including diaphragm tank</t>
  </si>
  <si>
    <t>Control panels</t>
  </si>
  <si>
    <t>Fire Hydrant and Domestic Water Supply Control Panel</t>
  </si>
  <si>
    <t xml:space="preserve">Supply and installation of Control Panels as referred to in Part C3.1 Scope of Work, and C3.3 Detailed specifications.  </t>
  </si>
  <si>
    <t>Control Panel for Fire Hydrant, Jockey Pump, Domestic Water Supply and Sump Pump Installation</t>
  </si>
  <si>
    <t>BILL NO. 2</t>
  </si>
  <si>
    <t>SYSTEM ACCESSORIES</t>
  </si>
  <si>
    <t>SUPPRESSION FITTINGS AND ASSEMBLIES</t>
  </si>
  <si>
    <t xml:space="preserve">Supply and installation of suppression accessories as per C3.2 Standard Specifications, refer to 2.1.3 of the Preambles when pricing. </t>
  </si>
  <si>
    <t>Fire water accessories</t>
  </si>
  <si>
    <t>External fire hydrant Complete with Concrete Block</t>
  </si>
  <si>
    <t>Fire hydrant</t>
  </si>
  <si>
    <t>Fire hose reel</t>
  </si>
  <si>
    <t>4.5kg DCP Portable extinguisher</t>
  </si>
  <si>
    <t>Booster connection arrangement (refer to Arrangement A on site fire plan), including fire hydrant, pressure gauge, 110mm non-return valve and valve box. Valve box to be 220mm thick brick chamber with 15MPa concrete base and heavy 600x600 heavy duty cover.</t>
  </si>
  <si>
    <t>PLANT ROOM ANCILLARIES</t>
  </si>
  <si>
    <t>Tank accessories</t>
  </si>
  <si>
    <t>Tank-infill water level control valve, 100mm</t>
  </si>
  <si>
    <t>Mechanically water level indicators c/w floats, cables, pulleys and level signage</t>
  </si>
  <si>
    <t>BILL NO.3</t>
  </si>
  <si>
    <t>SIGNAGE</t>
  </si>
  <si>
    <t>PHOTOLUMINESCENT SIGNAGE, CHROMADEK</t>
  </si>
  <si>
    <t>Single sided, with aluminium frame</t>
  </si>
  <si>
    <t>Photoluminescent fire signage, 150mm x 300mm wall mount. (LI)</t>
  </si>
  <si>
    <t>Rate Only</t>
  </si>
  <si>
    <t>Photoluminescent fire signage, 190mm x 380mm wall mount. (LI)</t>
  </si>
  <si>
    <t>Photoluminescent fire signage, 290mm x 580mm wall mount. (LI)</t>
  </si>
  <si>
    <t>Photoluminescent fire signage, 440mm x 880mm wall mount. (LI)</t>
  </si>
  <si>
    <t>Photoluminescent fire signage, 600mm x 1200mm wall mount. (LI)</t>
  </si>
  <si>
    <t>Double sided, with aluminium frame</t>
  </si>
  <si>
    <t>Photoluminescent fire signage, 150mm x 300mm suspended from ceiling. (LI)</t>
  </si>
  <si>
    <t>Photoluminescent fire signage, 190mm x 380mm suspended from ceiling. (LI)</t>
  </si>
  <si>
    <t>Photoluminescent fire signage, 290mm x 580mm suspended from ceiling. (LI)</t>
  </si>
  <si>
    <t>Photoluminescent fire signage, 440mm x 880mm suspended from ceiling. (LI)</t>
  </si>
  <si>
    <t>Photoluminescent fire signage, 600mm x 1200mm suspended from ceiling. (LI)</t>
  </si>
  <si>
    <t>Instructional signage</t>
  </si>
  <si>
    <t>In case of fire do not use the lift, 190mm x190mm. (LI)</t>
  </si>
  <si>
    <t>Fire alarm indication sign, 190mm x190mm. (LI)</t>
  </si>
  <si>
    <t>Assembly point, 190mm x190mm. (LI)</t>
  </si>
  <si>
    <t>Booster connection, 190mm x190mm. (LI)</t>
  </si>
  <si>
    <t>Flammable liquid storage, 190mm x190mm. (LI)</t>
  </si>
  <si>
    <t>Refuge area, 190mm x190mm. (LI)</t>
  </si>
  <si>
    <t>Floor level (stair signgage), 190mm x190mm. (LI)</t>
  </si>
  <si>
    <t>Fire escape door keep clear, 190mm x190mm. (LI)</t>
  </si>
  <si>
    <t>PIPING (SANS 62 GALVANISED MILD STEEL)</t>
  </si>
  <si>
    <t>GMS PIPING AND ANCILLARIES INCLUDING SUPPORTS AND FIXINGS</t>
  </si>
  <si>
    <t>GMS piping, supported in single volume space</t>
  </si>
  <si>
    <t>Ø25mm Threaded GMS pipe</t>
  </si>
  <si>
    <t>Ø32mm Threaded GMS pipe</t>
  </si>
  <si>
    <t>Ø40mm Threaded GMS pipe</t>
  </si>
  <si>
    <t>Ø50mm Threaded GMS pipe</t>
  </si>
  <si>
    <t>Ø65mm Threaded GMS pipe</t>
  </si>
  <si>
    <t>Ø80mm Threaded GMS pipe</t>
  </si>
  <si>
    <t>Ø90mm Threaded GMS pipe</t>
  </si>
  <si>
    <t>Extra over for GMS piping, pipe fittings</t>
  </si>
  <si>
    <t>GMS pipe, threaded fittings = 30mm</t>
  </si>
  <si>
    <t xml:space="preserve">Ø25mm Threaded fitting </t>
  </si>
  <si>
    <t>GMS pipe, threaded fittings</t>
  </si>
  <si>
    <t xml:space="preserve">Ø32mm Threaded bend </t>
  </si>
  <si>
    <t xml:space="preserve">Ø40mm Threaded bend </t>
  </si>
  <si>
    <t xml:space="preserve">Ø50mm Threaded bend </t>
  </si>
  <si>
    <t xml:space="preserve">Ø65mm Threaded bend </t>
  </si>
  <si>
    <t xml:space="preserve">Ø80mm Threaded bend </t>
  </si>
  <si>
    <t xml:space="preserve">Ø90mm Threaded bend </t>
  </si>
  <si>
    <t xml:space="preserve">Ø32mm Threaded reducer </t>
  </si>
  <si>
    <t xml:space="preserve">Ø40mm Threaded reducer </t>
  </si>
  <si>
    <t xml:space="preserve">Ø50mm Threaded reducer </t>
  </si>
  <si>
    <t xml:space="preserve">Ø65mm Threaded reducer </t>
  </si>
  <si>
    <t xml:space="preserve">Ø80mm Threaded reducer </t>
  </si>
  <si>
    <t xml:space="preserve">Ø90mm Threaded reducer </t>
  </si>
  <si>
    <t xml:space="preserve">Ø32mm Threaded tee piece </t>
  </si>
  <si>
    <t xml:space="preserve">Ø40mm Threaded tee piece </t>
  </si>
  <si>
    <t xml:space="preserve">Ø50mm Threaded tee piece </t>
  </si>
  <si>
    <t xml:space="preserve">Ø65mm Threaded tee piece </t>
  </si>
  <si>
    <t xml:space="preserve">Ø80mm Threaded tee piece </t>
  </si>
  <si>
    <t xml:space="preserve">Ø90mm Threaded tee piece </t>
  </si>
  <si>
    <t>PIPING – COPPER</t>
  </si>
  <si>
    <t>SANS 460 Hard drawn capillary type copper tubing to be used. Straight couplers (equal), whether copper to copper; copper to iron; copper to multi layer are deemed to be running joints and therefore shall be included in the rates for piping.  Lead free soldering or brazing to be used.  All work to be performed in accordance with manufacturer's specifications.</t>
  </si>
  <si>
    <t>Rates shall include all adaptors, couplers, brackets, elbow wall plates, elbows, male and female connectors and reducers not explicitly measured separately</t>
  </si>
  <si>
    <t>Refer to Part C3.2 Section 16</t>
  </si>
  <si>
    <t>Copper piping and ancillaries including supports and fixings</t>
  </si>
  <si>
    <t>Copper piping fixed to walls, chased into walls, ceilings and against soffits</t>
  </si>
  <si>
    <t>Ø15mm Brazed copper pipe, class 2</t>
  </si>
  <si>
    <t>Ø22mm Brazed copper pipe, class 2</t>
  </si>
  <si>
    <t>Ø28mm Brazed copper pipe, class 2</t>
  </si>
  <si>
    <t>Ø35mm Brazed copper pipe, class 2</t>
  </si>
  <si>
    <t>Ø42mm Brazed copper pipe, class 2</t>
  </si>
  <si>
    <t>Ø54mm Brazed copper pipe, class 2</t>
  </si>
  <si>
    <t>Ø76mm Brazed copper pipe, class 2</t>
  </si>
  <si>
    <t>Ø108mm Brazed copper pipe, class 2</t>
  </si>
  <si>
    <t>Extra over for Copper, pipe fittings</t>
  </si>
  <si>
    <t xml:space="preserve">Extra over on SANS 460 copper piping, supply, install, test commission and handover the following pipe fittings complete with adaptors, flanges, bushes, unions, fixing brackets etc. in the running length. </t>
  </si>
  <si>
    <t>Copper fittings = 30mm</t>
  </si>
  <si>
    <t>Ø15mm Soldered copper fitting</t>
  </si>
  <si>
    <t>Ø22mm Soldered copper fitting</t>
  </si>
  <si>
    <t>Ø28mm Soldered copper fitting</t>
  </si>
  <si>
    <t>Copper bends</t>
  </si>
  <si>
    <t>No distinction is made between elbows and bends of varying degrees for water supply piping</t>
  </si>
  <si>
    <t>Ø35mm Soldered copper bend</t>
  </si>
  <si>
    <t>Ø42mm Soldered copper bend</t>
  </si>
  <si>
    <t>Ø54mm Soldered copper bend</t>
  </si>
  <si>
    <t>Ø76mm Soldered copper bend</t>
  </si>
  <si>
    <t>Ø108mm Soldered copper bend</t>
  </si>
  <si>
    <t>Copper Tee's</t>
  </si>
  <si>
    <t>Ø35mm - Ø35mm Soldered copper Tee</t>
  </si>
  <si>
    <t>Ø42mm - Ø42mm Soldered copper Tee</t>
  </si>
  <si>
    <t>Ø54mm - Ø54mm Soldered copper Tee</t>
  </si>
  <si>
    <t>Ø76mm - Ø76mm Soldered copper Tee</t>
  </si>
  <si>
    <t>Ø108mm - Ø108mm Soldered copper Tee</t>
  </si>
  <si>
    <t>Copper reducers (largest size)</t>
  </si>
  <si>
    <t>Ø35mm Soldered copper reducer</t>
  </si>
  <si>
    <t>Ø42mm Soldered copper reducer</t>
  </si>
  <si>
    <t>Ø54mm Soldered copper reducer</t>
  </si>
  <si>
    <t>Ø76mm Soldered copper reducer</t>
  </si>
  <si>
    <t>BILL NO. 6</t>
  </si>
  <si>
    <t>PIPING – HDPE (DOMESTIC WATER SUPPLY PIPES)</t>
  </si>
  <si>
    <t>High Density Polyethylene PE 100 PN12, SABS 533 Part 1, 2 and 3 compliant and SABS ISO 4427. Blue stripe identification made with virgin polyethylene material.</t>
  </si>
  <si>
    <t>General note: Typically only use class 16 or 12 for the water supply piping</t>
  </si>
  <si>
    <t>HDPE PIPING AND ANCILLARIES INCLUDING SUPPORTS AND FIXINGS</t>
  </si>
  <si>
    <t>HDPE piping, trenched 1m deep including all excavations, SANS approved backfilling, pipe bedding, fill blankets, compacting and carting away excess material off site as recommended by the Engineer</t>
  </si>
  <si>
    <t xml:space="preserve">Ø32mm Butt welded HDPE pipe, PN12 </t>
  </si>
  <si>
    <t xml:space="preserve">Ø40mm Butt welded HDPE pipe, PN12 </t>
  </si>
  <si>
    <t xml:space="preserve">Ø50mm Butt welded HDPE pipe, PN12 </t>
  </si>
  <si>
    <t xml:space="preserve">Ø63mm Butt welded HDPE pipe, PN12 </t>
  </si>
  <si>
    <t xml:space="preserve">Ø75mm Butt welded HDPE pipe, PN12 </t>
  </si>
  <si>
    <t xml:space="preserve">Ø90mm Butt welded HDPE pipe, PN12 </t>
  </si>
  <si>
    <t xml:space="preserve">Ø110mm Butt welded HDPE pipe, PN12 </t>
  </si>
  <si>
    <t>EXTRA OVER FOR HDPE, PIPE FITTINGS</t>
  </si>
  <si>
    <t xml:space="preserve">Extra over on HDPE water piping, supply, install, test commission and handover the following pipe fittings complete with adaptors, flanges, bushes, unions, fixing brackets etc. in the running length. </t>
  </si>
  <si>
    <t>HDPE bends</t>
  </si>
  <si>
    <t>Ø32mm Butt welded HDPE bend</t>
  </si>
  <si>
    <t>Ø40mm Butt welded HDPE bend</t>
  </si>
  <si>
    <t>Ø50mm Butt welded HDPE bend</t>
  </si>
  <si>
    <t>Ø63mm Butt welded HDPE bend</t>
  </si>
  <si>
    <t>Ø75mm Butt welded HDPE bend</t>
  </si>
  <si>
    <t>Ø90mm Butt welded HDPE bend</t>
  </si>
  <si>
    <t>Ø110mm Butt welded HDPE bend</t>
  </si>
  <si>
    <t>HDPE Tee's</t>
  </si>
  <si>
    <t>Ø110mm Butt welded HDPE Tee</t>
  </si>
  <si>
    <t>HDPE reducers (largest size)</t>
  </si>
  <si>
    <t>Ø40mm Butt welded HDPE reducer</t>
  </si>
  <si>
    <t>Ø50mm Butt welded HDPE reducer</t>
  </si>
  <si>
    <t>Ø63mm Butt welded HDPE reducer</t>
  </si>
  <si>
    <t>Ø75mm Butt welded HDPE reducer</t>
  </si>
  <si>
    <t>Ø90mm Butt welded HDPE reducer</t>
  </si>
  <si>
    <t>Ø110mm Butt welded HDPE reducer</t>
  </si>
  <si>
    <t>Joints</t>
  </si>
  <si>
    <t>Joint of Ø90mm HDPE pipe to 54mm copper pipe including adaptor</t>
  </si>
  <si>
    <t>PIPING – HDPE (FIRE WATER SUPPLY PIPES)</t>
  </si>
  <si>
    <t>High Density Polyethylene PE 100 PN16, SABS 533 Part 1, 2 and 3 compliant and SABS ISO 4427. Blue stripe identification made with virgin polyethylene material.</t>
  </si>
  <si>
    <t>HDPE piping, trenched 1m deep including excavations, backfilling, pipe bedding, fill blankets and carting away as recommended by the Engineer</t>
  </si>
  <si>
    <t xml:space="preserve">Ø75mm Butt welded HDPE pipe, PN16 </t>
  </si>
  <si>
    <t xml:space="preserve">Ø90mm Butt welded HDPE pipe, PN16 </t>
  </si>
  <si>
    <t xml:space="preserve">Ø125mm Butt welded HDPE pipe, PN16 </t>
  </si>
  <si>
    <t>Ø125mm Butt welded HDPE bend</t>
  </si>
  <si>
    <t>Ø75mm welded HDPE Tee</t>
  </si>
  <si>
    <t>Ø90mm Butt welded HDPE Tee</t>
  </si>
  <si>
    <t>Ø125mm Butt welded HDPE Tee</t>
  </si>
  <si>
    <t>Ø125mm Butt welded HDPE reducer</t>
  </si>
  <si>
    <t>PIPE ACCESSORIES</t>
  </si>
  <si>
    <t>PIPING ACCESSORIES C/W FLANGES OR THREADED CONNECTION</t>
  </si>
  <si>
    <t>Shut off and control valves</t>
  </si>
  <si>
    <t>Ø100mm Water level control valve</t>
  </si>
  <si>
    <t>Ø15mm Ball valve</t>
  </si>
  <si>
    <t>Ø22mm Ball valve</t>
  </si>
  <si>
    <t>Ø28mm Ball valve</t>
  </si>
  <si>
    <t>Ø35mm Ball valve</t>
  </si>
  <si>
    <t>Ø42mm Ball valve</t>
  </si>
  <si>
    <t>Ø50mm Ball valve</t>
  </si>
  <si>
    <t>Ø80mm Ball valve</t>
  </si>
  <si>
    <t>Ø100mm Ball valve</t>
  </si>
  <si>
    <t>Ø100mm Y-strainer</t>
  </si>
  <si>
    <t>Ø100mm Pressure Reducing Valve</t>
  </si>
  <si>
    <t>Ø100mm Water Meter</t>
  </si>
  <si>
    <t>Ø125mm Water level control valve</t>
  </si>
  <si>
    <t>Ø100mm Non-return valves</t>
  </si>
  <si>
    <t>Ø125mm Ball valve</t>
  </si>
  <si>
    <t>Ø125mm Non Return Valve</t>
  </si>
  <si>
    <t>Pressure switch installed on 100mm GMS pipe</t>
  </si>
  <si>
    <t>Flow switch installed on 100mm GMS pipe</t>
  </si>
  <si>
    <t>100mm Float Valve</t>
  </si>
  <si>
    <t>Flow and pressure meters</t>
  </si>
  <si>
    <t>Pressure gauge, 100mm SS, glycerine filled &amp; gauge cock</t>
  </si>
  <si>
    <t>Alarm</t>
  </si>
  <si>
    <t>Alarm siren</t>
  </si>
  <si>
    <t>Vortex inhibitor Ø600mm, Ø100mm flanged fitting, galvanized</t>
  </si>
  <si>
    <t>Vortex inhibitor Ø600mm, Ø125mm flanged fitting, galvanized</t>
  </si>
  <si>
    <t>Water level controller</t>
  </si>
  <si>
    <t>Water level transmitter</t>
  </si>
  <si>
    <t>BUILDERS WORK</t>
  </si>
  <si>
    <t>THRUST BLOCK'S AND VALVE CHAMBERS</t>
  </si>
  <si>
    <t>Refer to the drawings for the detailed builder's work</t>
  </si>
  <si>
    <t>10 MPa Concrete Thrust Block for 45° Bend, 110mm and 150mm nominal pipe diameter running parallel, including all necessary formwork and additional excavation</t>
  </si>
  <si>
    <t>10 MPa Concrete Thrust Block for a Tee, 110mm and 150mm nominal pipe diameter running parallel, including all necessary formwork and additional excavation</t>
  </si>
  <si>
    <t>10 MPa Concrete Thrust Block for 22.5° Bend, 110mm and 150mm nominal pipe diameter running parallel, including all necessary formwork and additional excavation</t>
  </si>
  <si>
    <t>10 MPa Concrete Thrust Block for 90° Bend, 100mm nominal pipe diameter, including all necessary formwork and additional excavation</t>
  </si>
  <si>
    <t>Access chamber 450x450x500 mm deep with 600x600x100 mm thick cast in situ conc slab to reduce cover size, including heavy duty cover</t>
  </si>
  <si>
    <t>TESTING, COMMISSIONING, ETC.</t>
  </si>
  <si>
    <t>ENGINEERING REQUIREMENTS</t>
  </si>
  <si>
    <t>Project engineering, management and quality control</t>
  </si>
  <si>
    <t>Allow for the provision of project engineering, management and quality control in accordance with the conditions of the contract</t>
  </si>
  <si>
    <t>One year's free maintenance and guarantee</t>
  </si>
  <si>
    <t>Allow for one year's free maintenance and guarantee in accordance with specifications with 12 visits (once per month) to site</t>
  </si>
  <si>
    <t>Labour, testing, commissioning and handover</t>
  </si>
  <si>
    <t>Allow for all factors required for the testing, commissioning and handover of all systems, as specified</t>
  </si>
  <si>
    <t>Operations and maintenance manuals</t>
  </si>
  <si>
    <t>Refer to Part C3.3 O&amp;M requirements Allow for all factors required for the operations and maintenance manuals of all systems, as specified</t>
  </si>
  <si>
    <t>STERILIZATION AND DISENFECTION</t>
  </si>
  <si>
    <t>Refer to Part C3.2 Section 27.11 Sterilization of water pipes and tanks</t>
  </si>
  <si>
    <t>Water sample analysis after disinfection</t>
  </si>
  <si>
    <t>Disinfection of water pipes and tanks</t>
  </si>
  <si>
    <t>Disinfection of Main Domestic Water Tanks in accordance with SANS 10252-1 paragraph 9.3.2 c/w pre-and post disinfection water analysis</t>
  </si>
  <si>
    <t>Disinfection of cold water supply piping of the new cold water supply installation in accordance with SANS 10252-1 paragraph 9.3.2.2 c/w pre-and post disinfection water analysis</t>
  </si>
  <si>
    <t>TESTING</t>
  </si>
  <si>
    <t>Testing of water pipes and tanks</t>
  </si>
  <si>
    <t>Allow for pressure testing of cold water piping in accordance with SANS 10252-1 paragraph 9.2.2</t>
  </si>
  <si>
    <t>PRIME COST AMOUNTS</t>
  </si>
  <si>
    <t>Prime Cost Amount means an amount included in the contract sum for the delivered cost of materials and goods obtained from a supplier as instructed by the principal agent.</t>
  </si>
  <si>
    <t>Prime Cost Amounts exclude the cost of Overheads, Preliminaries and Profit.</t>
  </si>
  <si>
    <t>Prime Cost Amounts shall include for delivery to site of all articles concerned.</t>
  </si>
  <si>
    <t>No prime cost allowance</t>
  </si>
  <si>
    <t>Contractor's/Subcontractor's percentage mark-up for attendance (includes for preliminaries, overheads and attendance) and profit.</t>
  </si>
  <si>
    <t>%IT</t>
  </si>
  <si>
    <t>PROVISIONAL SUMS</t>
  </si>
  <si>
    <t>Provisional Sum means an amount included in the contract sum for the supply and installation of work by a subcontractor/sub-subcontractor.</t>
  </si>
  <si>
    <t>Provisional sums exclude the cost of Overheads, Preliminaries and Profit.</t>
  </si>
  <si>
    <t>Provisional sums are for material and equipment supplied and installed complete by firms of specialists.</t>
  </si>
  <si>
    <t xml:space="preserve">PROVISIONAL SUMS </t>
  </si>
  <si>
    <t>Fire Signage Installation</t>
  </si>
  <si>
    <t>Allow a provisional sum amount of R 850 000.00 for the installation of fire signage</t>
  </si>
  <si>
    <t>Gas Suppression System</t>
  </si>
  <si>
    <t>Allow a provisional sum amount of R 940 800.00 for the installation of gas suppression system in the Archives</t>
  </si>
  <si>
    <t>Allow a provisional sum amount of R 105 000.00 for the installation of gas suppression system in the OPD server room</t>
  </si>
  <si>
    <t>Smoke Extraction System</t>
  </si>
  <si>
    <t>Allow a provisional sum amount of R 720 000.00 for the installation of smoke extraction system in the OPD</t>
  </si>
  <si>
    <t>Contractor's/Subcontractor's percentage mark-up for attendance (includes for preliminaries, overheads and attendance) and profit</t>
  </si>
  <si>
    <t>BUDGETARY ALLOWANCES</t>
  </si>
  <si>
    <t>Budgetary Allowance means an amount included in the contract sum for work intended for execution by the contractor, the extent of which is identified but not detailed</t>
  </si>
  <si>
    <t>Budgetary allowances include the cost of Overheads, Preliminaries and Profit.</t>
  </si>
  <si>
    <t>Work for which budgetary allowances are provided will be measured and valued in accordance with the agreement and deducted in whole or in part if not required without any compensation for loss of profit on the said allowances.</t>
  </si>
  <si>
    <t>BUDGETARY ALLOWANCE</t>
  </si>
  <si>
    <t>Municipal Water Supply Connection</t>
  </si>
  <si>
    <t>Allow a budgetary allowance of R 150 000.00 for the upgrade of the municipal water supply connection</t>
  </si>
  <si>
    <t>Remedial Work on Concrete Tank</t>
  </si>
  <si>
    <t>Allow a budgetary allowance of R 168 000.00 for remedial work on the concrete tank</t>
  </si>
  <si>
    <t>Equipment</t>
  </si>
  <si>
    <t>System Accessories</t>
  </si>
  <si>
    <t>Signage</t>
  </si>
  <si>
    <t>Piping (Galvanised Mild Steel)</t>
  </si>
  <si>
    <t>Piping - Copper</t>
  </si>
  <si>
    <t>Piping - HDPE (Domestic Water Supply Pipes)</t>
  </si>
  <si>
    <t>Piping - HDPE (Fire Water Supply Pipes)</t>
  </si>
  <si>
    <t>Pipe Accessories</t>
  </si>
  <si>
    <t>Builder's Work Requirements</t>
  </si>
  <si>
    <t>Testing, commissioning, etc.</t>
  </si>
  <si>
    <t>Prime Cost Amounts</t>
  </si>
  <si>
    <t>Provisional Sums</t>
  </si>
  <si>
    <t>Budgetary Allowances</t>
  </si>
  <si>
    <t>SECTION NO. 5</t>
  </si>
  <si>
    <t>FIRE DETECTION PANELS (PROVISIONAL)</t>
  </si>
  <si>
    <t>(CPAP WORK GROUP NO.160 UNLESS OTHERWISE STATED)</t>
  </si>
  <si>
    <t>GLOBAL/MASTER FIRE PANEL</t>
  </si>
  <si>
    <t>Supply and install a flush mounted ZITON ZP3 4 loop Fire Alarm Panel (71501), network interface boards (48501), batteries,  including terminating all field devices, complete with suitable internal backing boards and doors. Supply and install in position, mounting and earthing of Ancillary Service db's. (Located in Security office in Gateway Clinic Building) MASTER FIRE PANEL</t>
  </si>
  <si>
    <t>MAIN PANEL</t>
  </si>
  <si>
    <t>Supply and install a flush mounted ZITON ZP3 4 loop Fire Alarm Panel (71501), network interface boards (48501), batteries, including terminating all field devices, complete with suitable internal backing boards and doors. Supply and install in position, mounting and earthing of Ancillary Service db's. (Located in different zones as per the site plan drawing No. FD/7660-38)</t>
  </si>
  <si>
    <t xml:space="preserve">REPEATER PANEL(REMOTE DISPLAY PANEL) </t>
  </si>
  <si>
    <t>Supply and install a flush mounted Ziton ZP3 Fire Alarm Repeater Panel (71601), repeater driver board (48202),batteries, terminating all field devices, commissioning &amp; testing to be installed in the Managers Central Control Room located in the new Inventory/Admin/CCTV Office including liaison and co-ordination with the Panel Manufacturer. (Located  in Admin Inventory)</t>
  </si>
  <si>
    <t>Programming Fire Alarm Panel, Testing and Commissioning the complete installation in accordance with Clauses B21, B22 and C24 of the specification.</t>
  </si>
  <si>
    <t>As Built drawings and three sets of Manuals in accordance with Clauses B23 &amp; C25 of the specification.</t>
  </si>
  <si>
    <t>Laminated diagrams framed and installed at the Main Fire Alarm Panel in accordance with Clause B20 of the specification.</t>
  </si>
  <si>
    <t>Demonstration and handing over of Fire Alarm System to Client</t>
  </si>
  <si>
    <t>Training on Systems Operation and Maintenance</t>
  </si>
  <si>
    <t>AUTOMATIC LINK TO THE FIRE DEPARTMENT</t>
  </si>
  <si>
    <t>Supply, install, test and commission Automatic Link Equipment approved by Ethekwini Municipality Local Fire Department. </t>
  </si>
  <si>
    <t>SYSMAN-TELEAID UNIT or equal and approved</t>
  </si>
  <si>
    <t>BILL NO.2</t>
  </si>
  <si>
    <t xml:space="preserve">FIRE DETECTION JUNCTION DISTRIBUTION BOARDS (PROVISIONAL) </t>
  </si>
  <si>
    <t>P-Clips Fire Resistant clips mounted into the underside of soffit using a nail-anchor at 500mm intervals.</t>
  </si>
  <si>
    <t>Supply and Install P - Clips (Apex Roof)</t>
  </si>
  <si>
    <t>Perforated heavy Duty Cable Tray supported by means of 2 open hanger triangular brackets, suitable for single point suspension rods.</t>
  </si>
  <si>
    <t>Supply, Deliver and install complete with all fixing brackets, hangers and accessories. Hot dip galvanize cable tray as per manufacturer's recommendation.</t>
  </si>
  <si>
    <t>50mm Perforated cable tray</t>
  </si>
  <si>
    <t xml:space="preserve">ADDRESSABLE SMOKE DETECTORS  (PROVISIONAL) </t>
  </si>
  <si>
    <t>Supply and install addressable early warning smoke detectors complete including base, address, tag, connecting and terminating into position.</t>
  </si>
  <si>
    <t xml:space="preserve"> ZITON ZP730-2P Intelligent Addressable Optical Detector with Remote Indicator Output complete with base (ZP7-SB1-P) or equal in quality and performance.</t>
  </si>
  <si>
    <t>Supply</t>
  </si>
  <si>
    <t>Install</t>
  </si>
  <si>
    <t>ZITON ZP720-3P - Intelligent Addressable Rate of Rise Heat Detector with Remote Indicator Output complete with base (ZP7-SB1-P) or equal in quality and performance.</t>
  </si>
  <si>
    <t>REMOTE INDICATORS AS PER SANS 10139</t>
  </si>
  <si>
    <t>Supply and install Remote LED indicator units (AI671) at ceiling level for void detection indication (as part above item)</t>
  </si>
  <si>
    <t>ADDRESSABLE OMNI-DIRECTIONAL HORN SOUNDER/BEACONS</t>
  </si>
  <si>
    <t>Supply, Install, terminate and connect a suitable Addressable Audible Sounder / Beacon complete with base and addressable tag,  connecting and terminating in position.</t>
  </si>
  <si>
    <t>ZITON ZP755 HAV-2P Addressable Omni-Directional Sounder / Beacon complete with base (SPB-2P) or equal in quality and performance.</t>
  </si>
  <si>
    <t>ISOLATORS SENSOR BASE</t>
  </si>
  <si>
    <t>Supply, Install, terminate and connect a suitable Addressable Isolator Bases for ZITON ZP700 Series Detectors.</t>
  </si>
  <si>
    <t>ZITON ZP7-1B-P Isolator Base for ZP700 Series Detectors</t>
  </si>
  <si>
    <t>ADDRESSABLE BREAK GLASS UNITS</t>
  </si>
  <si>
    <t>Supply and install Addressable Breakglass units complete with boxes, address tag, connecting and terminating into position.</t>
  </si>
  <si>
    <t>DMN787  Addressable Resetable (Red) Break Glass Units Complete with Resettable element (DMN800) and Transparent Cover (DMN782) or equal in quality and performance.</t>
  </si>
  <si>
    <t>ACCESS CONTROL DOOR RELEASES - RELAY UNITS.</t>
  </si>
  <si>
    <t>Supply and install Addressable Relay to interface with Access Control System supplied and installed by others to allow free exit on fire condition. (R1)</t>
  </si>
  <si>
    <t>ZITON (99102) A50E-2 Addressable Line Relay Unit complete with enclosure (SMB-DIN1) or equal in quality and performance.</t>
  </si>
  <si>
    <t>ADDRESSABLE DOOR HOLD OPEN MAGNETS</t>
  </si>
  <si>
    <t>Supply and install Addressable Door Hold Open Magnets that will automatically be released to close Fire Doors on fire condition. Door closers will be supplied and installed by others.</t>
  </si>
  <si>
    <t>ZITON FE 130MS Magnet Door Release Units ( 40kg holding force ) 24 Volt DC, including Door Plate (FE130 ZL) or equal in quality and performance.</t>
  </si>
  <si>
    <t>POWER SUPPLIES AND BATTERY BACK UP</t>
  </si>
  <si>
    <t>Supply and install a suitable 24 Volt Power Supply with battery back up for Door Release and Fire Door Magnet release</t>
  </si>
  <si>
    <t>24 Volt DC 1A Power Supply (PM861)</t>
  </si>
  <si>
    <t>SHUT DOWN RELAYS</t>
  </si>
  <si>
    <t>Supply and install Addressable Relay to interface with A/C Plant, Lifts and Ventilation  supplied and installed by others to shut down on fire condition.</t>
  </si>
  <si>
    <t>ZITON  ZP 99102 Addressable Line Relay Unit complete with enclosure (SMB-DIN1)or equal in quality and performance.</t>
  </si>
  <si>
    <t>FIRE RETARDANT CABLING</t>
  </si>
  <si>
    <t>Supply and install Fire retardant braided screened 1.5mm² stranded PH red cable including terminations.</t>
  </si>
  <si>
    <t>1.5mm² x 2 Core Copper PH120 (WFA30210) Fire Resistant Cable (Link back to global Fire Panel)</t>
  </si>
  <si>
    <t>1.5mm² x 2 Core Copper PH120 (WFA30210) Fire Resistant Cable</t>
  </si>
  <si>
    <t>CONDUIT, SPRAG CONDUIT BOXES AND INSTALLATION (PROVISIONAL)</t>
  </si>
  <si>
    <t>Installation of rigid PVC Conduits including fixings, couplings, bends, draw boxes, waste, etc. Installed on surface of wall, on ceiling void, in chase, or cast into concrete. Must be installed with Metal Saddles.</t>
  </si>
  <si>
    <t>25 mm PVC Conduits</t>
  </si>
  <si>
    <t>Galvanised Conduits</t>
  </si>
  <si>
    <t>Installation of rigid press fit galvanised "Bosal" conduit including fixings, couplings, bends, draw boxes, waste, etc. Installed on surface of wall, on ceiling void, in chase, or cast into concrete (excluding chasing).</t>
  </si>
  <si>
    <t>25 mm Bosal Conduits</t>
  </si>
  <si>
    <t>PVC &amp; GALVANIZED BOXES</t>
  </si>
  <si>
    <t>Supply and Install outlet boxes without covers installed on surface, in ceiling void or cast in concrete complete with conduit terminations.</t>
  </si>
  <si>
    <t>25mm PVC round shallow or deep 1 to 4 way</t>
  </si>
  <si>
    <t>25mm PVC round cover plate</t>
  </si>
  <si>
    <t>25mm Bosal round shallow or deep 1 to 4 way</t>
  </si>
  <si>
    <t>25mm Bosal round cover plate</t>
  </si>
  <si>
    <t>BILL NO.5</t>
  </si>
  <si>
    <t xml:space="preserve">GENERAL </t>
  </si>
  <si>
    <t>GENERAL</t>
  </si>
  <si>
    <t>Supply and Install a Log Book Holder</t>
  </si>
  <si>
    <t>Provide Compliance Certification documentation on completion.</t>
  </si>
  <si>
    <t xml:space="preserve">Full testing and commissioning in accordance with  SANS 10139, Section B and the detailed specifications attached to this document. </t>
  </si>
  <si>
    <t>Operation and Maintenance Manuals</t>
  </si>
  <si>
    <t>Fire Detection Panels - Section 1</t>
  </si>
  <si>
    <t>Fire Detection Junction Distribution Boards</t>
  </si>
  <si>
    <t>Addressable Smoke Detectors</t>
  </si>
  <si>
    <t>Conduit, Sprag Conduit Boxes And Installation</t>
  </si>
  <si>
    <t>SECTION NO. 6</t>
  </si>
  <si>
    <t>VOICE EVACUATION (PROVISIONAL)</t>
  </si>
  <si>
    <t>(CPAP WORK GROUP NO.160 UNLESS OTHERWISE STATED</t>
  </si>
  <si>
    <t>AMPLIFIER &amp; ANCILLARY EQUIPMENT</t>
  </si>
  <si>
    <t>Supply and install a suitably rated Integrated Voice Evacuation System complete with Remote Microphone input, self diagnosing capability and background music / Public Address capability. The system must have scope for expansion in future. The unit shall conform to EN60849 standard, SANS 7240 Part 4 &amp; 6 EN 54 Part 4, 16 and 24</t>
  </si>
  <si>
    <t>TOA VM-3240VA System Management Amplifier or equal in quality and performance.(240W)</t>
  </si>
  <si>
    <t>TOA VP-2241 - Standby Amplifier or equal in quality and performance.(240W)</t>
  </si>
  <si>
    <t>TOA RM-200M - AL - Desk top microphone with zone select or equal in quality and performance. (Must include all Zones)</t>
  </si>
  <si>
    <t>19 Inch Rack to house equipment (PA)</t>
  </si>
  <si>
    <t>TOA VX200DS - Power Management (Standard Power Supply) 230 Volt  Power Supply</t>
  </si>
  <si>
    <t>Battery 12 Volt x 4 (65Ah)</t>
  </si>
  <si>
    <t>Laminated Zone Diagrams framed and installed at the</t>
  </si>
  <si>
    <t>Main Microphone position.</t>
  </si>
  <si>
    <t>Demonstration of Voice Evacuation System to Client</t>
  </si>
  <si>
    <t>SECTION NO.6</t>
  </si>
  <si>
    <t>VOICE EVACUATION INSTALLATION LOUDSPEAKERS</t>
  </si>
  <si>
    <t>TOA SC-64BS surface mounted Horn speakers complete as specified or equal in quality and performance (6W).</t>
  </si>
  <si>
    <t>TOA PC-1869EN Ceiling mounted Fire Dome Speaker or equal in quality and performance(6W).</t>
  </si>
  <si>
    <t xml:space="preserve">FIRE RETARDANT CABLING </t>
  </si>
  <si>
    <t>Supply and install Fire retardant/resistant speaker cabling  drawn in conduit, fixed in wireway or surface mounted. Conduits and wireways provided by others (Including all terminations,etc)</t>
  </si>
  <si>
    <t xml:space="preserve">Fire Resistant Cable 1.5mm² x 2 Core Copper PH120 (WFA30210) </t>
  </si>
  <si>
    <t>Full Testing and Commissioning in accordance with SANS, ISO 7240, Section B and the detailed specification attached to this document.</t>
  </si>
  <si>
    <t xml:space="preserve">Operation and Maintenance Manuals - As Built drawings </t>
  </si>
  <si>
    <t>STROBE</t>
  </si>
  <si>
    <t>Supply, Install, terminate and connect a suitably rated surface mounted strobe light ZITON (ZP755V-P) complete with base ZITON (ZP7-SB1-P) and Protective Metal Grid ZITON (SG-9) and complying with the requirements of BS5839 Part 8 and as per Clause E12.</t>
  </si>
  <si>
    <t xml:space="preserve">ZITON (2P755V-P) STROBE Light complete with base ZITON (ZAP-B1-P) </t>
  </si>
  <si>
    <t>CONDUIT, SPRAG CONDUIT BOXES AND INSTALLATION OF PVC CONDUITS</t>
  </si>
  <si>
    <t>Installation of rigid PVC Conduits including fixings, couplings, bends, draw boxes, waste, etc. Installed on surface of wall, on ceiling void, in chase, or cast into concrete. Must be installed with Metal Saddles</t>
  </si>
  <si>
    <t>25mm PVC Sprag</t>
  </si>
  <si>
    <t>Amplifier &amp; Ancillary Equipment</t>
  </si>
  <si>
    <t xml:space="preserve">Voice Evacuation Installation </t>
  </si>
  <si>
    <t>Strobe</t>
  </si>
  <si>
    <t>SECTION NO. 7</t>
  </si>
  <si>
    <t>ACCESS CONTROL (PROVISIONAL)</t>
  </si>
  <si>
    <t>ACCESS CONTROL: IMPRO ACCESS CONTROL  INSTALLATION:</t>
  </si>
  <si>
    <t>Pricing must include labour and material. Take delivery, install in position, mounting and commissioning of each device. All wall mounted devices shall be mounted on 4 x 2 white PVC blank cover plates (included).</t>
  </si>
  <si>
    <t>CONTROL EQUIPMENT</t>
  </si>
  <si>
    <t xml:space="preserve">Access Portal Pro Scalability: Operates up to 25 sites, 100 APB doors and 5,000 tag holders per site. Located in Server Room. </t>
  </si>
  <si>
    <t>Desk mounted tag registration reader for use with Access Portal, USB, 125kHz or 13.56MHz</t>
  </si>
  <si>
    <t xml:space="preserve">Battery - 12V 7AH </t>
  </si>
  <si>
    <t xml:space="preserve">4 Pair Mylar Cable  </t>
  </si>
  <si>
    <t xml:space="preserve">Cat 6 Orange </t>
  </si>
  <si>
    <t xml:space="preserve">Allowance must be made for training users on their operator profiles  </t>
  </si>
  <si>
    <t>Hrs</t>
  </si>
  <si>
    <t xml:space="preserve">Allowance must be made for training IT department  </t>
  </si>
  <si>
    <t xml:space="preserve">Work Station Appliance designed for Access Control - PC including Monitor(54.6cm/21.5"), Keyboard and Mouse - Minimum PC specification, must be of an i5 operating system, 8GB Ram and 250GB solid state drive.  </t>
  </si>
  <si>
    <t>ACCESS CONTROL: LOWER GROUND FLOOR</t>
  </si>
  <si>
    <t xml:space="preserve">Supply and install Access Control: Must be complete. </t>
  </si>
  <si>
    <t xml:space="preserve">Pricing must include labour and material. Take delivery, install in position, mounting and commissioning of each device. All wall mounted devices shall be mounted on 4 x 2 white PVC blank cover plates(to be included). </t>
  </si>
  <si>
    <t xml:space="preserve">IPS boxed solution with no LCD cluster controller, with one Weigand (protocol) (supports 2 readers) </t>
  </si>
  <si>
    <t xml:space="preserve">MMA: Antenna non-keypad micro mullion reader (MMA) with no buzzer, ABS enclosure and bi-coloured LED. Mounted on 4 x 2 PVC Cover. </t>
  </si>
  <si>
    <t xml:space="preserve">Exit Sensor - No Touch. Mounted on 4 x 2 PVC Cover. </t>
  </si>
  <si>
    <t xml:space="preserve">Maglock - 600LED Mag Lock 300kg </t>
  </si>
  <si>
    <t xml:space="preserve">ZL600 Bracket 300kg </t>
  </si>
  <si>
    <t xml:space="preserve">Mag Contact - Flush Mount N/C </t>
  </si>
  <si>
    <t xml:space="preserve">Power Supply Unit Battery - 12V 7AH </t>
  </si>
  <si>
    <t xml:space="preserve">Emergency break glass green - Resettable </t>
  </si>
  <si>
    <t xml:space="preserve">Golmar 1 -1way Audio Intercom complete with mounting Bracket. </t>
  </si>
  <si>
    <t xml:space="preserve">Power Supply Unit Battery - 12V 7AH Complete in box </t>
  </si>
  <si>
    <t xml:space="preserve">Over-ride Key Switch with key number 3025 mounted on PVC 4 x 2 Cover. </t>
  </si>
  <si>
    <t xml:space="preserve">4 X 2 PVC Box mounted </t>
  </si>
  <si>
    <t xml:space="preserve">4 x 2 PVC Blank Plates </t>
  </si>
  <si>
    <t xml:space="preserve">Yt 2 16X25 Trunking PVC 3 Mt Len </t>
  </si>
  <si>
    <t xml:space="preserve">Yt 1 16X16 Trunking PVC 3 Mt Len </t>
  </si>
  <si>
    <t>CONDUIT &amp; CONDUIT BOXES</t>
  </si>
  <si>
    <t xml:space="preserve">Installation of rigid PVC/Bosal conduits including fixings, couplings, bends, glands, draw boxes, waste, etc.  </t>
  </si>
  <si>
    <t xml:space="preserve">20 mm PVC conduits </t>
  </si>
  <si>
    <t>20 mm Bosal conduits</t>
  </si>
  <si>
    <t>20 mm PVC Round Box  (1 way, 2 way, 3 way) Including Cover</t>
  </si>
  <si>
    <t>20 mm Bosal Round Box(1 way, 2 way, 3 way) Including Cover</t>
  </si>
  <si>
    <t>100mm X 100mm PVC Box-Surface</t>
  </si>
  <si>
    <t>50mm X 100mm Galvanised surface box</t>
  </si>
  <si>
    <t xml:space="preserve">PVC Saddle clips </t>
  </si>
  <si>
    <t xml:space="preserve">WIRE BASKET COMPLETE WITH ALL JOINING BRACKETS AND TRAY SUPPORTED BY MEANS OF 2 OPEN HANGER TRIANGULAR BRACKETS, SUITABLE FOR SINGLE POINT SUSPENSION RODS. </t>
  </si>
  <si>
    <t xml:space="preserve"> Supply, Deliver and install complete with all fixing brackets, hangers and accessories. Hot dip galvanized wire baskets as per manufacturer. </t>
  </si>
  <si>
    <t>100mm wire basket</t>
  </si>
  <si>
    <t>100mm Tee-pieces</t>
  </si>
  <si>
    <t>100mm 90º external/internal/ bend</t>
  </si>
  <si>
    <t>100mm 90° horizontal bend</t>
  </si>
  <si>
    <t>UPS FOR EMERGENCY LIGHTING</t>
  </si>
  <si>
    <t xml:space="preserve">Provisional sum for the supply and installation of 2.5KVA single phase UPS with 20 minutes back-up, online MSI sound wave. </t>
  </si>
  <si>
    <t>Profit required on the purchase of the UPS unit, if required ……………….. %</t>
  </si>
  <si>
    <t>%</t>
  </si>
  <si>
    <t>Impro Access Control Installation</t>
  </si>
  <si>
    <t>Lower Ground Floor</t>
  </si>
  <si>
    <t>Conduit &amp; Conduit Boxes</t>
  </si>
  <si>
    <t>SECTION NO. 8</t>
  </si>
  <si>
    <t>ELECTRICAL INSTALLATION PROVISIONAL)</t>
  </si>
  <si>
    <t>SUPPLY OF EMERGENCY ESCAPE LIGHTING </t>
  </si>
  <si>
    <t>Purchase/take delivery/store &amp; protect luminaires</t>
  </si>
  <si>
    <t>5-way Emergency Strip Light 200 mm including Battery back-up. 12V 4W LED strip 6000k (200 mm long). With mounting bracket. &amp; 5A Plug Top.</t>
  </si>
  <si>
    <t>Profit on the purchase of luminaires, if required …..........%</t>
  </si>
  <si>
    <t>SUM</t>
  </si>
  <si>
    <t>12V 4W LED strip 6000k (200 mm long). With mounting bracket. &amp; 5A Plug Top.</t>
  </si>
  <si>
    <t>Vapour Proof, IP65 rated. IPD-57W-2R15 SRD 2-DUNA 1500mm, 57w LED 8440 lumens. Complete with 5 Amp plug top.</t>
  </si>
  <si>
    <t>600mm x 600mm 39w 4000K  Recessed luminaire including 3m cordset and 5A plug top.</t>
  </si>
  <si>
    <t>INSTALLATION OF LUMINAIRES</t>
  </si>
  <si>
    <t>600mm x 600mm 39w 4000K.  Recessed luminaires including 3m cordset and 5A plug top.</t>
  </si>
  <si>
    <t>UNSWITCHED SOCKET OUTLETS</t>
  </si>
  <si>
    <t>To fit 50 mm 5A socket outlets in round box complete with cover</t>
  </si>
  <si>
    <t>5A, 3pin socket outlet complete with cover plate to fix  onto round boxes, trunking, galvanised boxes.</t>
  </si>
  <si>
    <t>CONDUCTORS</t>
  </si>
  <si>
    <t>PVC Insulated copper conductors drawn into conduit, wiring trunking or power skirting.</t>
  </si>
  <si>
    <t>2.5mm² 1 phase neutral and E/W</t>
  </si>
  <si>
    <t>2.5mm² 1 phase neutral and E/W Silicone wire</t>
  </si>
  <si>
    <t>CIRCUIT TERMINATIONS</t>
  </si>
  <si>
    <t>Termination of circuit into distribution boards including lugs, cable straps, etc (Cable terminations measured elsewhere)</t>
  </si>
  <si>
    <t>DISTRIBUTION BOARDS</t>
  </si>
  <si>
    <t>Remedial works on the existing DB boards, which includes additional supply &amp; install MCB's for the required circuits feeding emergency lighting. </t>
  </si>
  <si>
    <t>15A SP MCB - type CBI samite/Clip tray</t>
  </si>
  <si>
    <t>20A SP MCB - type CBI samite/Clip tray</t>
  </si>
  <si>
    <t>63A TP D-curve MCB </t>
  </si>
  <si>
    <t>80A TP D-curve MCB </t>
  </si>
  <si>
    <t>125A TP D-curve MCB </t>
  </si>
  <si>
    <t>Cradle to house 3 phase breakers</t>
  </si>
  <si>
    <t>Clip tray to accommodate new MCB's Din Rail</t>
  </si>
  <si>
    <t>Neutral Bar with insulators and links-6 Way</t>
  </si>
  <si>
    <t>Earth Bar - With mounting bushing-6 way</t>
  </si>
  <si>
    <t>Bridging Bars- 1 metre</t>
  </si>
  <si>
    <t>10mm PVC house Wire -Black </t>
  </si>
  <si>
    <t>10mm PVC house Wire -Red</t>
  </si>
  <si>
    <t>10mm PVC house Wire -White</t>
  </si>
  <si>
    <t>10mm PVC house Wire -Blue</t>
  </si>
  <si>
    <t>10mm PVC Earth Wire -Green/Yellow</t>
  </si>
  <si>
    <t>25mm PVC house Wire -Black </t>
  </si>
  <si>
    <t>25mm PVC house Wire -Red</t>
  </si>
  <si>
    <t>25mm PVC house Wire -White</t>
  </si>
  <si>
    <t>25mm PVC house Wire -Blue</t>
  </si>
  <si>
    <t>25mm PVC Earth Wire -Green/Yellow</t>
  </si>
  <si>
    <t>35mm PVC house Wire -Black</t>
  </si>
  <si>
    <t>35mm PVC house Wire -Red</t>
  </si>
  <si>
    <t>35mm PVC house Wire -White</t>
  </si>
  <si>
    <t>35mm PVC house Wire -Blue</t>
  </si>
  <si>
    <t>Sundries:Ferrels / Lugs / labels / Etc</t>
  </si>
  <si>
    <t>PVC Blanks</t>
  </si>
  <si>
    <t>63A Earth leakage - Type CBI</t>
  </si>
  <si>
    <t>63A MCB for Earth leakage Protection - Type CBI</t>
  </si>
  <si>
    <t>18-way Surface distribution board galvanised complete with 60A main switch, 60A earth leakage and 6 x 20A SP MCCB </t>
  </si>
  <si>
    <t>ISOLATORS</t>
  </si>
  <si>
    <t>Surface mounted isolator complete with enclosure</t>
  </si>
  <si>
    <t>63A TP Isolator</t>
  </si>
  <si>
    <t>80A TP Isolator</t>
  </si>
  <si>
    <t>125A TP Isolator </t>
  </si>
  <si>
    <t>Tenderers are to note that the sum included in the amount column for this section of the Bill of Quantities, should be the total of all priced items in the Electrical Installation Bill of Quantities No.1 as attached.</t>
  </si>
  <si>
    <t xml:space="preserve">Installation of rigid PVC/Bosal conduits including fixings, couplings, bends, glands, draw boxes, waste, etc. </t>
  </si>
  <si>
    <t>20 mm PVC</t>
  </si>
  <si>
    <t>20 mm Bosal</t>
  </si>
  <si>
    <t>20 mm PVC Round Box  (1 way, 2 way, 3 way) Including Cover</t>
  </si>
  <si>
    <t>PVC Saddle clips </t>
  </si>
  <si>
    <t>SOCKET OUTLETS - EURO (Sans 164-1 &amp; 1642)</t>
  </si>
  <si>
    <t>Supply, delivery and installation of  16A, 3pin RSA switched socket outlet with earth pin &amp; 1 x 3 pin Euro switch outlet ( Sans 164-1 &amp; 164-2 ) complete with white cover plate.</t>
  </si>
  <si>
    <t>16A COMBO Normal surface mounted in  box 4 x 4 (box measured elsewhere) - switched socket outlet, 1 x 3pin RSA &amp; 1 x 3 pin Euro ( Sans 164-1 &amp; 164-2 )</t>
  </si>
  <si>
    <t>LOW VOLTAGE CABLE &amp; INSTALLATION</t>
  </si>
  <si>
    <t>Supply, delivery and installation of 600/1100V PVC/SWA/ECC/PVC Copper cables. Installed on surface, on rack, cable sleeve or trench.</t>
  </si>
  <si>
    <t>10mm² x  4 core</t>
  </si>
  <si>
    <t>25mm² x  4 core</t>
  </si>
  <si>
    <t>35mm² x  4 core</t>
  </si>
  <si>
    <t>LOW VOLTAGE CABLE TERMINATIONS</t>
  </si>
  <si>
    <t>Terminations of low voltage PVC/SWA/ECC PVC cable complete with glands, shrouds, lugs, connection and Fire rated glands and shrouds, where required.</t>
  </si>
  <si>
    <t>SCHEDULE OF DAYWORK RATES</t>
  </si>
  <si>
    <t>Work that in the opinion of the Engineer cannot be priced at Contract rates or rates analogous thereto shall be paid for as a day work rate.</t>
  </si>
  <si>
    <t>The Tenderer is to price hereunder all categories of labour details herein and their respective rates. All hand tools, portable electric tools, construction equipment, site supervision, all allowances, preliminaries etc. shall be included in the rates  submitted. A flat rate per hour is to be tendered for each category.</t>
  </si>
  <si>
    <t>Day work executed on Monday to Friday, outside the hours of 07h00 to 17h00</t>
  </si>
  <si>
    <t>Artisan</t>
  </si>
  <si>
    <t>Labourer</t>
  </si>
  <si>
    <t>Apprentice</t>
  </si>
  <si>
    <t>Single Phase Tester</t>
  </si>
  <si>
    <t>Three Phase Tester</t>
  </si>
  <si>
    <t>CABLE TRAYS</t>
  </si>
  <si>
    <t>Supply, deliver and install complete with all fixing brackets, hangers and accessories. Hot dip galvanized wire baskets as per manufacturer. Cable ladder/tray as per manufacturer.</t>
  </si>
  <si>
    <t>Heavy Duty Cable Trays</t>
  </si>
  <si>
    <t>200mm wide cable ladder</t>
  </si>
  <si>
    <t>200mm T-pieces</t>
  </si>
  <si>
    <t>200mm internal/external bends</t>
  </si>
  <si>
    <t>Supply Of Emergency Escape Lighting</t>
  </si>
  <si>
    <t>Distribution Boards</t>
  </si>
  <si>
    <t>Cable Trays</t>
  </si>
  <si>
    <t>BUILDERS WORK (PROVISIONAL)</t>
  </si>
  <si>
    <t>EXTERNAL WORKS (PROVISIONAL)</t>
  </si>
  <si>
    <t>FIRE SERVICES INSTALLATION (PROVISIONAL)</t>
  </si>
  <si>
    <t>FIRE DETECTION</t>
  </si>
  <si>
    <t>VOICE EVACUATION</t>
  </si>
  <si>
    <t>ELECTRICAL INSTALLATION (PROVISIONAL)</t>
  </si>
  <si>
    <t>SUB-TOTAL</t>
  </si>
  <si>
    <t>ST</t>
  </si>
  <si>
    <t>ADD: VALUE ADDED TAX @ 15%</t>
  </si>
  <si>
    <t>TAX</t>
  </si>
  <si>
    <t>SECTION NO.</t>
  </si>
  <si>
    <t>BILL NO.</t>
  </si>
  <si>
    <t>PAGE NO.</t>
  </si>
  <si>
    <t>ITEM NO.</t>
  </si>
  <si>
    <t>Rate only</t>
  </si>
  <si>
    <t>DPW-WENTWORTH HOSPITAL-TENDER BOQ</t>
  </si>
  <si>
    <t>TOTAL CARRIED FORWARD TO FORM OF OFFER (T2.21)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</si>
</sst>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R-1C09]* #,##0.00_-;\-[$R-1C09]* #,##0.00_-;_-[$R-1C09]* &quot;-&quot;??_-;_-@_-"/>
  </numFmts>
  <fonts count="19" x14ac:knownFonts="1">
    <font>
      <sz val="10"/>
      <color theme="1"/>
      <name val="Trebuchet MS"/>
      <family val="2"/>
    </font>
    <font>
      <sz val="10"/>
      <color theme="1"/>
      <name val="Trebuchet MS"/>
      <family val="2"/>
    </font>
    <font>
      <sz val="18"/>
      <color theme="3"/>
      <name val="Calibri Light"/>
      <family val="2"/>
      <scheme val="major"/>
    </font>
    <font>
      <b/>
      <sz val="15"/>
      <color theme="3"/>
      <name val="Trebuchet MS"/>
      <family val="2"/>
    </font>
    <font>
      <b/>
      <sz val="13"/>
      <color theme="3"/>
      <name val="Trebuchet MS"/>
      <family val="2"/>
    </font>
    <font>
      <b/>
      <sz val="11"/>
      <color theme="3"/>
      <name val="Trebuchet MS"/>
      <family val="2"/>
    </font>
    <font>
      <sz val="10"/>
      <color rgb="FF006100"/>
      <name val="Trebuchet MS"/>
      <family val="2"/>
    </font>
    <font>
      <sz val="10"/>
      <color rgb="FF9C0006"/>
      <name val="Trebuchet MS"/>
      <family val="2"/>
    </font>
    <font>
      <sz val="10"/>
      <color rgb="FF9C5700"/>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b/>
      <sz val="10"/>
      <color theme="0"/>
      <name val="Trebuchet MS"/>
      <family val="2"/>
    </font>
    <font>
      <sz val="10"/>
      <color rgb="FFFF0000"/>
      <name val="Trebuchet MS"/>
      <family val="2"/>
    </font>
    <font>
      <i/>
      <sz val="10"/>
      <color rgb="FF7F7F7F"/>
      <name val="Trebuchet MS"/>
      <family val="2"/>
    </font>
    <font>
      <b/>
      <sz val="10"/>
      <color theme="1"/>
      <name val="Trebuchet MS"/>
      <family val="2"/>
    </font>
    <font>
      <sz val="10"/>
      <color theme="0"/>
      <name val="Trebuchet MS"/>
      <family val="2"/>
    </font>
    <font>
      <sz val="9"/>
      <color theme="1"/>
      <name val="Trebuchet MS"/>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7"/>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hair">
        <color auto="1"/>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6">
    <xf numFmtId="0" fontId="0" fillId="0" borderId="0" xfId="0"/>
    <xf numFmtId="0" fontId="18" fillId="0" borderId="0" xfId="0" applyFont="1" applyAlignment="1">
      <alignment vertical="center"/>
    </xf>
    <xf numFmtId="0" fontId="18" fillId="0" borderId="0" xfId="0" applyFont="1" applyAlignment="1">
      <alignment vertical="center" wrapText="1"/>
    </xf>
    <xf numFmtId="0" fontId="18" fillId="0" borderId="0" xfId="0" applyFont="1" applyAlignment="1">
      <alignment horizontal="center" vertical="center"/>
    </xf>
    <xf numFmtId="164" fontId="18" fillId="0" borderId="0" xfId="0" applyNumberFormat="1" applyFont="1" applyAlignment="1">
      <alignment horizontal="center" vertical="center"/>
    </xf>
    <xf numFmtId="0" fontId="18" fillId="0" borderId="0" xfId="0" applyFont="1" applyAlignment="1">
      <alignment horizontal="left" vertical="center" wrapText="1"/>
    </xf>
    <xf numFmtId="0" fontId="18" fillId="0" borderId="11" xfId="0" applyFont="1" applyBorder="1" applyAlignment="1">
      <alignment horizontal="left" vertical="center" wrapText="1"/>
    </xf>
    <xf numFmtId="0" fontId="18" fillId="0" borderId="11" xfId="0" applyFont="1" applyBorder="1" applyAlignment="1">
      <alignment horizontal="center" vertical="center"/>
    </xf>
    <xf numFmtId="164" fontId="18" fillId="0" borderId="11" xfId="0" applyNumberFormat="1" applyFont="1" applyBorder="1" applyAlignment="1">
      <alignment horizontal="center" vertical="center"/>
    </xf>
    <xf numFmtId="0" fontId="18" fillId="0" borderId="11" xfId="0" applyFont="1" applyBorder="1" applyAlignment="1">
      <alignment horizontal="left" vertical="center"/>
    </xf>
    <xf numFmtId="164" fontId="18" fillId="33" borderId="11" xfId="0" applyNumberFormat="1" applyFont="1" applyFill="1" applyBorder="1" applyAlignment="1">
      <alignment horizontal="center" vertical="center"/>
    </xf>
    <xf numFmtId="0" fontId="18" fillId="0" borderId="11" xfId="1" applyNumberFormat="1" applyFont="1" applyBorder="1" applyAlignment="1">
      <alignment horizontal="center" vertical="center"/>
    </xf>
    <xf numFmtId="9" fontId="18" fillId="0" borderId="11" xfId="1" applyFont="1" applyBorder="1" applyAlignment="1">
      <alignment horizontal="center" vertical="center"/>
    </xf>
    <xf numFmtId="0" fontId="18" fillId="0" borderId="12" xfId="0" applyFont="1" applyBorder="1" applyAlignment="1">
      <alignment horizontal="center" vertical="center"/>
    </xf>
    <xf numFmtId="0" fontId="18" fillId="0" borderId="12" xfId="0" applyFont="1" applyBorder="1" applyAlignment="1">
      <alignment horizontal="left" vertical="center" wrapText="1"/>
    </xf>
    <xf numFmtId="164" fontId="18" fillId="0" borderId="12" xfId="0" applyNumberFormat="1" applyFont="1" applyBorder="1" applyAlignment="1">
      <alignment horizontal="center" vertical="center"/>
    </xf>
    <xf numFmtId="0" fontId="18" fillId="0" borderId="14" xfId="0" applyFont="1" applyBorder="1" applyAlignment="1">
      <alignment horizontal="center" vertical="center"/>
    </xf>
    <xf numFmtId="0" fontId="18" fillId="0" borderId="14" xfId="0" applyFont="1" applyBorder="1" applyAlignment="1">
      <alignment horizontal="left" vertical="center" wrapText="1"/>
    </xf>
    <xf numFmtId="164" fontId="18" fillId="0" borderId="14" xfId="0" applyNumberFormat="1" applyFont="1" applyBorder="1" applyAlignment="1">
      <alignment horizontal="center" vertical="center"/>
    </xf>
    <xf numFmtId="0" fontId="18" fillId="0" borderId="10" xfId="0" applyFont="1" applyBorder="1" applyAlignment="1">
      <alignment horizontal="center" vertical="center" wrapText="1"/>
    </xf>
    <xf numFmtId="0" fontId="18" fillId="0" borderId="1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34" borderId="11" xfId="0" applyNumberFormat="1" applyFont="1" applyFill="1" applyBorder="1" applyAlignment="1" applyProtection="1">
      <alignment horizontal="center" vertical="center"/>
      <protection locked="0"/>
    </xf>
    <xf numFmtId="9" fontId="18" fillId="34" borderId="11" xfId="1" applyFont="1" applyFill="1" applyBorder="1" applyAlignment="1" applyProtection="1">
      <alignment horizontal="center" vertical="center"/>
      <protection locked="0"/>
    </xf>
    <xf numFmtId="164" fontId="18" fillId="0" borderId="11" xfId="1" applyNumberFormat="1" applyFont="1" applyBorder="1" applyAlignment="1">
      <alignment horizontal="center" vertical="center"/>
    </xf>
    <xf numFmtId="0" fontId="18" fillId="0" borderId="13" xfId="0" applyFont="1" applyBorder="1" applyAlignment="1">
      <alignment horizontal="center"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21"/>
  <sheetViews>
    <sheetView tabSelected="1" topLeftCell="A228" zoomScale="85" zoomScaleNormal="85" workbookViewId="0">
      <selection activeCell="H160" sqref="H160"/>
    </sheetView>
  </sheetViews>
  <sheetFormatPr defaultColWidth="8.8984375" defaultRowHeight="12" x14ac:dyDescent="0.35"/>
  <cols>
    <col min="1" max="1" width="7.3984375" style="3" customWidth="1"/>
    <col min="2" max="3" width="4.8984375" style="3" customWidth="1"/>
    <col min="4" max="4" width="4.3984375" style="3" customWidth="1"/>
    <col min="5" max="5" width="60.69921875" style="5" customWidth="1"/>
    <col min="6" max="6" width="6.296875" style="3" customWidth="1"/>
    <col min="7" max="7" width="15.19921875" style="3" customWidth="1"/>
    <col min="8" max="8" width="23.296875" style="4" customWidth="1"/>
    <col min="9" max="9" width="25.19921875" style="4" customWidth="1"/>
    <col min="10" max="16384" width="8.8984375" style="1"/>
  </cols>
  <sheetData>
    <row r="1" spans="1:9" ht="13.25" x14ac:dyDescent="0.35">
      <c r="A1" s="25" t="s">
        <v>1276</v>
      </c>
      <c r="B1" s="25"/>
      <c r="C1" s="25"/>
      <c r="D1" s="25"/>
      <c r="E1" s="25"/>
      <c r="F1" s="25"/>
      <c r="G1" s="25"/>
      <c r="H1" s="25"/>
      <c r="I1" s="25"/>
    </row>
    <row r="2" spans="1:9" s="2" customFormat="1" ht="26.4" x14ac:dyDescent="0.35">
      <c r="A2" s="19" t="s">
        <v>1271</v>
      </c>
      <c r="B2" s="19" t="s">
        <v>1272</v>
      </c>
      <c r="C2" s="19" t="s">
        <v>1273</v>
      </c>
      <c r="D2" s="19" t="s">
        <v>1274</v>
      </c>
      <c r="E2" s="20" t="s">
        <v>0</v>
      </c>
      <c r="F2" s="19" t="s">
        <v>1</v>
      </c>
      <c r="G2" s="19" t="s">
        <v>2</v>
      </c>
      <c r="H2" s="21" t="s">
        <v>3</v>
      </c>
      <c r="I2" s="21" t="s">
        <v>4</v>
      </c>
    </row>
    <row r="3" spans="1:9" ht="13.25" x14ac:dyDescent="0.35">
      <c r="A3" s="16">
        <v>1</v>
      </c>
      <c r="B3" s="16">
        <v>1</v>
      </c>
      <c r="C3" s="16">
        <v>1</v>
      </c>
      <c r="D3" s="16"/>
      <c r="E3" s="17" t="s">
        <v>5</v>
      </c>
      <c r="F3" s="16" t="s">
        <v>6</v>
      </c>
      <c r="G3" s="16"/>
      <c r="H3" s="18"/>
      <c r="I3" s="18"/>
    </row>
    <row r="4" spans="1:9" ht="13.25" x14ac:dyDescent="0.35">
      <c r="A4" s="7">
        <v>1</v>
      </c>
      <c r="B4" s="7">
        <v>1</v>
      </c>
      <c r="C4" s="7">
        <v>1</v>
      </c>
      <c r="D4" s="7"/>
      <c r="E4" s="6" t="s">
        <v>7</v>
      </c>
      <c r="F4" s="7" t="s">
        <v>6</v>
      </c>
      <c r="G4" s="7"/>
      <c r="H4" s="8"/>
      <c r="I4" s="8"/>
    </row>
    <row r="5" spans="1:9" ht="13.25" x14ac:dyDescent="0.35">
      <c r="A5" s="7">
        <v>1</v>
      </c>
      <c r="B5" s="7">
        <v>1</v>
      </c>
      <c r="C5" s="7">
        <v>1</v>
      </c>
      <c r="D5" s="7"/>
      <c r="E5" s="6" t="s">
        <v>8</v>
      </c>
      <c r="F5" s="7" t="s">
        <v>6</v>
      </c>
      <c r="G5" s="7"/>
      <c r="H5" s="8"/>
      <c r="I5" s="8"/>
    </row>
    <row r="6" spans="1:9" ht="13.25" x14ac:dyDescent="0.35">
      <c r="A6" s="7">
        <v>1</v>
      </c>
      <c r="B6" s="7">
        <v>1</v>
      </c>
      <c r="C6" s="7">
        <v>1</v>
      </c>
      <c r="D6" s="7"/>
      <c r="E6" s="6" t="s">
        <v>9</v>
      </c>
      <c r="F6" s="7" t="s">
        <v>6</v>
      </c>
      <c r="G6" s="7"/>
      <c r="H6" s="8"/>
      <c r="I6" s="8"/>
    </row>
    <row r="7" spans="1:9" ht="13.25" x14ac:dyDescent="0.35">
      <c r="A7" s="7">
        <v>1</v>
      </c>
      <c r="B7" s="7">
        <v>1</v>
      </c>
      <c r="C7" s="7">
        <v>1</v>
      </c>
      <c r="D7" s="7"/>
      <c r="E7" s="6" t="s">
        <v>10</v>
      </c>
      <c r="F7" s="7" t="s">
        <v>6</v>
      </c>
      <c r="G7" s="7"/>
      <c r="H7" s="8"/>
      <c r="I7" s="8"/>
    </row>
    <row r="8" spans="1:9" ht="39.65" x14ac:dyDescent="0.35">
      <c r="A8" s="7">
        <v>1</v>
      </c>
      <c r="B8" s="7">
        <v>1</v>
      </c>
      <c r="C8" s="7">
        <v>1</v>
      </c>
      <c r="D8" s="7"/>
      <c r="E8" s="6" t="s">
        <v>11</v>
      </c>
      <c r="F8" s="7"/>
      <c r="G8" s="7"/>
      <c r="H8" s="8"/>
      <c r="I8" s="8"/>
    </row>
    <row r="9" spans="1:9" ht="52.75" x14ac:dyDescent="0.35">
      <c r="A9" s="7">
        <v>1</v>
      </c>
      <c r="B9" s="7">
        <v>1</v>
      </c>
      <c r="C9" s="7">
        <v>1</v>
      </c>
      <c r="D9" s="7"/>
      <c r="E9" s="6" t="s">
        <v>12</v>
      </c>
      <c r="F9" s="7"/>
      <c r="G9" s="7"/>
      <c r="H9" s="8"/>
      <c r="I9" s="8"/>
    </row>
    <row r="10" spans="1:9" ht="52.75" x14ac:dyDescent="0.35">
      <c r="A10" s="7">
        <v>1</v>
      </c>
      <c r="B10" s="7">
        <v>1</v>
      </c>
      <c r="C10" s="7">
        <v>1</v>
      </c>
      <c r="D10" s="7"/>
      <c r="E10" s="6" t="s">
        <v>13</v>
      </c>
      <c r="F10" s="7"/>
      <c r="G10" s="7"/>
      <c r="H10" s="8"/>
      <c r="I10" s="8"/>
    </row>
    <row r="11" spans="1:9" ht="39.65" x14ac:dyDescent="0.35">
      <c r="A11" s="7">
        <v>1</v>
      </c>
      <c r="B11" s="7">
        <v>1</v>
      </c>
      <c r="C11" s="7">
        <v>1</v>
      </c>
      <c r="D11" s="7"/>
      <c r="E11" s="6" t="s">
        <v>14</v>
      </c>
      <c r="F11" s="7"/>
      <c r="G11" s="7"/>
      <c r="H11" s="8"/>
      <c r="I11" s="8"/>
    </row>
    <row r="12" spans="1:9" ht="26.4" x14ac:dyDescent="0.35">
      <c r="A12" s="7">
        <v>1</v>
      </c>
      <c r="B12" s="7">
        <v>1</v>
      </c>
      <c r="C12" s="7">
        <v>1</v>
      </c>
      <c r="D12" s="7"/>
      <c r="E12" s="6" t="s">
        <v>15</v>
      </c>
      <c r="F12" s="7"/>
      <c r="G12" s="7"/>
      <c r="H12" s="8"/>
      <c r="I12" s="8"/>
    </row>
    <row r="13" spans="1:9" ht="52.75" x14ac:dyDescent="0.35">
      <c r="A13" s="7">
        <v>1</v>
      </c>
      <c r="B13" s="7">
        <v>1</v>
      </c>
      <c r="C13" s="7">
        <v>1</v>
      </c>
      <c r="D13" s="7"/>
      <c r="E13" s="6" t="s">
        <v>16</v>
      </c>
      <c r="F13" s="7"/>
      <c r="G13" s="7"/>
      <c r="H13" s="8"/>
      <c r="I13" s="8"/>
    </row>
    <row r="14" spans="1:9" ht="39.65" x14ac:dyDescent="0.35">
      <c r="A14" s="7">
        <v>1</v>
      </c>
      <c r="B14" s="7">
        <v>1</v>
      </c>
      <c r="C14" s="7">
        <v>1</v>
      </c>
      <c r="D14" s="7"/>
      <c r="E14" s="6" t="s">
        <v>17</v>
      </c>
      <c r="F14" s="7"/>
      <c r="G14" s="7"/>
      <c r="H14" s="8"/>
      <c r="I14" s="8"/>
    </row>
    <row r="15" spans="1:9" ht="52.75" x14ac:dyDescent="0.35">
      <c r="A15" s="7">
        <v>1</v>
      </c>
      <c r="B15" s="7">
        <v>1</v>
      </c>
      <c r="C15" s="7">
        <v>1</v>
      </c>
      <c r="D15" s="7"/>
      <c r="E15" s="6" t="s">
        <v>18</v>
      </c>
      <c r="F15" s="7"/>
      <c r="G15" s="7"/>
      <c r="H15" s="8"/>
      <c r="I15" s="8"/>
    </row>
    <row r="16" spans="1:9" ht="39.65" x14ac:dyDescent="0.35">
      <c r="A16" s="7">
        <v>1</v>
      </c>
      <c r="B16" s="7">
        <v>1</v>
      </c>
      <c r="C16" s="7">
        <v>2</v>
      </c>
      <c r="D16" s="7"/>
      <c r="E16" s="6" t="s">
        <v>19</v>
      </c>
      <c r="F16" s="7"/>
      <c r="G16" s="7"/>
      <c r="H16" s="8"/>
      <c r="I16" s="8"/>
    </row>
    <row r="17" spans="1:9" ht="52.75" x14ac:dyDescent="0.35">
      <c r="A17" s="7">
        <v>1</v>
      </c>
      <c r="B17" s="7">
        <v>1</v>
      </c>
      <c r="C17" s="7">
        <v>2</v>
      </c>
      <c r="D17" s="7"/>
      <c r="E17" s="6" t="s">
        <v>20</v>
      </c>
      <c r="F17" s="7"/>
      <c r="G17" s="7"/>
      <c r="H17" s="8"/>
      <c r="I17" s="8"/>
    </row>
    <row r="18" spans="1:9" ht="13.25" x14ac:dyDescent="0.35">
      <c r="A18" s="7">
        <v>1</v>
      </c>
      <c r="B18" s="7">
        <v>1</v>
      </c>
      <c r="C18" s="7">
        <v>2</v>
      </c>
      <c r="D18" s="7"/>
      <c r="E18" s="6" t="s">
        <v>21</v>
      </c>
      <c r="F18" s="7" t="s">
        <v>22</v>
      </c>
      <c r="G18" s="7"/>
      <c r="H18" s="8"/>
      <c r="I18" s="8"/>
    </row>
    <row r="19" spans="1:9" ht="13.25" x14ac:dyDescent="0.35">
      <c r="A19" s="7">
        <v>1</v>
      </c>
      <c r="B19" s="7">
        <v>1</v>
      </c>
      <c r="C19" s="7">
        <v>2</v>
      </c>
      <c r="D19" s="7">
        <v>1</v>
      </c>
      <c r="E19" s="9" t="s">
        <v>24</v>
      </c>
      <c r="F19" s="7" t="s">
        <v>25</v>
      </c>
      <c r="G19" s="7">
        <v>1</v>
      </c>
      <c r="H19" s="22"/>
      <c r="I19" s="8">
        <f>G19*H19</f>
        <v>0</v>
      </c>
    </row>
    <row r="20" spans="1:9" ht="13.25" x14ac:dyDescent="0.35">
      <c r="A20" s="7">
        <v>1</v>
      </c>
      <c r="B20" s="7">
        <v>1</v>
      </c>
      <c r="C20" s="7">
        <v>2</v>
      </c>
      <c r="D20" s="7">
        <v>2</v>
      </c>
      <c r="E20" s="9" t="s">
        <v>26</v>
      </c>
      <c r="F20" s="7" t="s">
        <v>25</v>
      </c>
      <c r="G20" s="7">
        <v>1</v>
      </c>
      <c r="H20" s="22"/>
      <c r="I20" s="8">
        <f t="shared" ref="I20:I28" si="0">G20*H20</f>
        <v>0</v>
      </c>
    </row>
    <row r="21" spans="1:9" ht="13.25" x14ac:dyDescent="0.35">
      <c r="A21" s="7">
        <v>1</v>
      </c>
      <c r="B21" s="7">
        <v>1</v>
      </c>
      <c r="C21" s="7">
        <v>2</v>
      </c>
      <c r="D21" s="7">
        <v>3</v>
      </c>
      <c r="E21" s="9" t="s">
        <v>27</v>
      </c>
      <c r="F21" s="7" t="s">
        <v>25</v>
      </c>
      <c r="G21" s="7">
        <v>1</v>
      </c>
      <c r="H21" s="22"/>
      <c r="I21" s="8">
        <f t="shared" si="0"/>
        <v>0</v>
      </c>
    </row>
    <row r="22" spans="1:9" ht="13.25" x14ac:dyDescent="0.35">
      <c r="A22" s="7">
        <v>1</v>
      </c>
      <c r="B22" s="7">
        <v>1</v>
      </c>
      <c r="C22" s="7">
        <v>2</v>
      </c>
      <c r="D22" s="7">
        <v>4</v>
      </c>
      <c r="E22" s="9" t="s">
        <v>28</v>
      </c>
      <c r="F22" s="7" t="s">
        <v>25</v>
      </c>
      <c r="G22" s="7">
        <v>1</v>
      </c>
      <c r="H22" s="22"/>
      <c r="I22" s="8">
        <f t="shared" si="0"/>
        <v>0</v>
      </c>
    </row>
    <row r="23" spans="1:9" ht="26.4" x14ac:dyDescent="0.35">
      <c r="A23" s="7">
        <v>1</v>
      </c>
      <c r="B23" s="7">
        <v>1</v>
      </c>
      <c r="C23" s="7">
        <v>2</v>
      </c>
      <c r="D23" s="7">
        <v>5</v>
      </c>
      <c r="E23" s="6" t="s">
        <v>29</v>
      </c>
      <c r="F23" s="7" t="s">
        <v>25</v>
      </c>
      <c r="G23" s="7">
        <v>1</v>
      </c>
      <c r="H23" s="22"/>
      <c r="I23" s="8">
        <f t="shared" si="0"/>
        <v>0</v>
      </c>
    </row>
    <row r="24" spans="1:9" ht="13.25" x14ac:dyDescent="0.35">
      <c r="A24" s="7">
        <v>1</v>
      </c>
      <c r="B24" s="7">
        <v>1</v>
      </c>
      <c r="C24" s="7">
        <v>2</v>
      </c>
      <c r="D24" s="7">
        <v>6</v>
      </c>
      <c r="E24" s="9" t="s">
        <v>30</v>
      </c>
      <c r="F24" s="7" t="s">
        <v>25</v>
      </c>
      <c r="G24" s="7">
        <v>1</v>
      </c>
      <c r="H24" s="22"/>
      <c r="I24" s="8">
        <f t="shared" si="0"/>
        <v>0</v>
      </c>
    </row>
    <row r="25" spans="1:9" ht="13.25" x14ac:dyDescent="0.35">
      <c r="A25" s="7">
        <v>1</v>
      </c>
      <c r="B25" s="7">
        <v>1</v>
      </c>
      <c r="C25" s="7">
        <v>2</v>
      </c>
      <c r="D25" s="7">
        <v>7</v>
      </c>
      <c r="E25" s="9" t="s">
        <v>31</v>
      </c>
      <c r="F25" s="7" t="s">
        <v>25</v>
      </c>
      <c r="G25" s="7">
        <v>1</v>
      </c>
      <c r="H25" s="22"/>
      <c r="I25" s="8">
        <f t="shared" si="0"/>
        <v>0</v>
      </c>
    </row>
    <row r="26" spans="1:9" ht="13.25" x14ac:dyDescent="0.35">
      <c r="A26" s="7">
        <v>1</v>
      </c>
      <c r="B26" s="7">
        <v>1</v>
      </c>
      <c r="C26" s="7">
        <v>2</v>
      </c>
      <c r="D26" s="7">
        <v>8</v>
      </c>
      <c r="E26" s="9" t="s">
        <v>32</v>
      </c>
      <c r="F26" s="7" t="s">
        <v>25</v>
      </c>
      <c r="G26" s="7">
        <v>1</v>
      </c>
      <c r="H26" s="22"/>
      <c r="I26" s="8">
        <f t="shared" si="0"/>
        <v>0</v>
      </c>
    </row>
    <row r="27" spans="1:9" ht="13.25" x14ac:dyDescent="0.35">
      <c r="A27" s="7">
        <v>1</v>
      </c>
      <c r="B27" s="7">
        <v>1</v>
      </c>
      <c r="C27" s="7">
        <v>2</v>
      </c>
      <c r="D27" s="7">
        <v>9</v>
      </c>
      <c r="E27" s="9" t="s">
        <v>33</v>
      </c>
      <c r="F27" s="7" t="s">
        <v>25</v>
      </c>
      <c r="G27" s="7">
        <v>1</v>
      </c>
      <c r="H27" s="22"/>
      <c r="I27" s="8">
        <f t="shared" si="0"/>
        <v>0</v>
      </c>
    </row>
    <row r="28" spans="1:9" ht="13.25" x14ac:dyDescent="0.35">
      <c r="A28" s="7">
        <v>1</v>
      </c>
      <c r="B28" s="7">
        <v>1</v>
      </c>
      <c r="C28" s="7">
        <v>3</v>
      </c>
      <c r="D28" s="7">
        <v>10</v>
      </c>
      <c r="E28" s="9" t="s">
        <v>34</v>
      </c>
      <c r="F28" s="7" t="s">
        <v>25</v>
      </c>
      <c r="G28" s="7">
        <v>1</v>
      </c>
      <c r="H28" s="22"/>
      <c r="I28" s="8">
        <f t="shared" si="0"/>
        <v>0</v>
      </c>
    </row>
    <row r="29" spans="1:9" ht="26.4" x14ac:dyDescent="0.35">
      <c r="A29" s="7">
        <v>1</v>
      </c>
      <c r="B29" s="7">
        <v>1</v>
      </c>
      <c r="C29" s="7">
        <v>3</v>
      </c>
      <c r="D29" s="7"/>
      <c r="E29" s="6" t="s">
        <v>35</v>
      </c>
      <c r="F29" s="7" t="s">
        <v>22</v>
      </c>
      <c r="G29" s="7"/>
      <c r="H29" s="8"/>
      <c r="I29" s="8"/>
    </row>
    <row r="30" spans="1:9" ht="13.25" x14ac:dyDescent="0.35">
      <c r="A30" s="7">
        <v>1</v>
      </c>
      <c r="B30" s="7">
        <v>1</v>
      </c>
      <c r="C30" s="7">
        <v>3</v>
      </c>
      <c r="D30" s="7"/>
      <c r="E30" s="6" t="s">
        <v>36</v>
      </c>
      <c r="F30" s="7"/>
      <c r="G30" s="7"/>
      <c r="H30" s="8"/>
      <c r="I30" s="8"/>
    </row>
    <row r="31" spans="1:9" ht="13.25" x14ac:dyDescent="0.35">
      <c r="A31" s="7">
        <v>1</v>
      </c>
      <c r="B31" s="7">
        <v>1</v>
      </c>
      <c r="C31" s="7">
        <v>3</v>
      </c>
      <c r="D31" s="7">
        <v>11</v>
      </c>
      <c r="E31" s="9" t="s">
        <v>37</v>
      </c>
      <c r="F31" s="7" t="s">
        <v>25</v>
      </c>
      <c r="G31" s="7">
        <v>1</v>
      </c>
      <c r="H31" s="22"/>
      <c r="I31" s="8">
        <f t="shared" ref="I31:I56" si="1">G31*H31</f>
        <v>0</v>
      </c>
    </row>
    <row r="32" spans="1:9" ht="13.25" x14ac:dyDescent="0.35">
      <c r="A32" s="7">
        <v>1</v>
      </c>
      <c r="B32" s="7">
        <v>1</v>
      </c>
      <c r="C32" s="7">
        <v>3</v>
      </c>
      <c r="D32" s="7">
        <v>12</v>
      </c>
      <c r="E32" s="9" t="s">
        <v>38</v>
      </c>
      <c r="F32" s="7" t="s">
        <v>25</v>
      </c>
      <c r="G32" s="7">
        <v>1</v>
      </c>
      <c r="H32" s="22"/>
      <c r="I32" s="8">
        <f t="shared" si="1"/>
        <v>0</v>
      </c>
    </row>
    <row r="33" spans="1:9" ht="13.25" x14ac:dyDescent="0.35">
      <c r="A33" s="7">
        <v>1</v>
      </c>
      <c r="B33" s="7">
        <v>1</v>
      </c>
      <c r="C33" s="7">
        <v>3</v>
      </c>
      <c r="D33" s="7">
        <v>13</v>
      </c>
      <c r="E33" s="9" t="s">
        <v>39</v>
      </c>
      <c r="F33" s="7" t="s">
        <v>25</v>
      </c>
      <c r="G33" s="7">
        <v>1</v>
      </c>
      <c r="H33" s="22"/>
      <c r="I33" s="8">
        <f t="shared" si="1"/>
        <v>0</v>
      </c>
    </row>
    <row r="34" spans="1:9" ht="13.25" x14ac:dyDescent="0.35">
      <c r="A34" s="7">
        <v>1</v>
      </c>
      <c r="B34" s="7">
        <v>1</v>
      </c>
      <c r="C34" s="7">
        <v>3</v>
      </c>
      <c r="D34" s="7">
        <v>14</v>
      </c>
      <c r="E34" s="9" t="s">
        <v>40</v>
      </c>
      <c r="F34" s="7" t="s">
        <v>25</v>
      </c>
      <c r="G34" s="7">
        <v>1</v>
      </c>
      <c r="H34" s="22"/>
      <c r="I34" s="8">
        <f t="shared" si="1"/>
        <v>0</v>
      </c>
    </row>
    <row r="35" spans="1:9" ht="13.25" x14ac:dyDescent="0.35">
      <c r="A35" s="7">
        <v>1</v>
      </c>
      <c r="B35" s="7">
        <v>1</v>
      </c>
      <c r="C35" s="7">
        <v>3</v>
      </c>
      <c r="D35" s="7">
        <v>15</v>
      </c>
      <c r="E35" s="9" t="s">
        <v>41</v>
      </c>
      <c r="F35" s="7" t="s">
        <v>25</v>
      </c>
      <c r="G35" s="7">
        <v>1</v>
      </c>
      <c r="H35" s="22"/>
      <c r="I35" s="8">
        <f t="shared" si="1"/>
        <v>0</v>
      </c>
    </row>
    <row r="36" spans="1:9" ht="13.25" x14ac:dyDescent="0.35">
      <c r="A36" s="7">
        <v>1</v>
      </c>
      <c r="B36" s="7">
        <v>1</v>
      </c>
      <c r="C36" s="7">
        <v>3</v>
      </c>
      <c r="D36" s="7">
        <v>16</v>
      </c>
      <c r="E36" s="9" t="s">
        <v>42</v>
      </c>
      <c r="F36" s="7" t="s">
        <v>25</v>
      </c>
      <c r="G36" s="7">
        <v>1</v>
      </c>
      <c r="H36" s="22"/>
      <c r="I36" s="8">
        <f t="shared" si="1"/>
        <v>0</v>
      </c>
    </row>
    <row r="37" spans="1:9" ht="13.25" x14ac:dyDescent="0.35">
      <c r="A37" s="7">
        <v>1</v>
      </c>
      <c r="B37" s="7">
        <v>1</v>
      </c>
      <c r="C37" s="7">
        <v>3</v>
      </c>
      <c r="D37" s="7">
        <v>17</v>
      </c>
      <c r="E37" s="9" t="s">
        <v>43</v>
      </c>
      <c r="F37" s="7" t="s">
        <v>25</v>
      </c>
      <c r="G37" s="7">
        <v>1</v>
      </c>
      <c r="H37" s="22"/>
      <c r="I37" s="8">
        <f t="shared" si="1"/>
        <v>0</v>
      </c>
    </row>
    <row r="38" spans="1:9" ht="13.25" x14ac:dyDescent="0.35">
      <c r="A38" s="7">
        <v>1</v>
      </c>
      <c r="B38" s="7">
        <v>1</v>
      </c>
      <c r="C38" s="7">
        <v>3</v>
      </c>
      <c r="D38" s="7">
        <v>18</v>
      </c>
      <c r="E38" s="9" t="s">
        <v>44</v>
      </c>
      <c r="F38" s="7" t="s">
        <v>25</v>
      </c>
      <c r="G38" s="7">
        <v>1</v>
      </c>
      <c r="H38" s="22"/>
      <c r="I38" s="8">
        <f t="shared" si="1"/>
        <v>0</v>
      </c>
    </row>
    <row r="39" spans="1:9" ht="13.25" x14ac:dyDescent="0.35">
      <c r="A39" s="7">
        <v>1</v>
      </c>
      <c r="B39" s="7">
        <v>1</v>
      </c>
      <c r="C39" s="7">
        <v>3</v>
      </c>
      <c r="D39" s="7">
        <v>19</v>
      </c>
      <c r="E39" s="9" t="s">
        <v>45</v>
      </c>
      <c r="F39" s="7" t="s">
        <v>25</v>
      </c>
      <c r="G39" s="7">
        <v>1</v>
      </c>
      <c r="H39" s="22"/>
      <c r="I39" s="8">
        <f t="shared" si="1"/>
        <v>0</v>
      </c>
    </row>
    <row r="40" spans="1:9" ht="13.25" x14ac:dyDescent="0.35">
      <c r="A40" s="7">
        <v>1</v>
      </c>
      <c r="B40" s="7">
        <v>1</v>
      </c>
      <c r="C40" s="7">
        <v>4</v>
      </c>
      <c r="D40" s="7">
        <v>20</v>
      </c>
      <c r="E40" s="9" t="s">
        <v>46</v>
      </c>
      <c r="F40" s="7" t="s">
        <v>25</v>
      </c>
      <c r="G40" s="7">
        <v>1</v>
      </c>
      <c r="H40" s="22"/>
      <c r="I40" s="8">
        <f t="shared" si="1"/>
        <v>0</v>
      </c>
    </row>
    <row r="41" spans="1:9" ht="13.25" x14ac:dyDescent="0.35">
      <c r="A41" s="7">
        <v>1</v>
      </c>
      <c r="B41" s="7">
        <v>1</v>
      </c>
      <c r="C41" s="7">
        <v>4</v>
      </c>
      <c r="D41" s="7">
        <v>21</v>
      </c>
      <c r="E41" s="9" t="s">
        <v>47</v>
      </c>
      <c r="F41" s="7" t="s">
        <v>25</v>
      </c>
      <c r="G41" s="7">
        <v>1</v>
      </c>
      <c r="H41" s="22"/>
      <c r="I41" s="8">
        <f t="shared" si="1"/>
        <v>0</v>
      </c>
    </row>
    <row r="42" spans="1:9" ht="13.25" x14ac:dyDescent="0.35">
      <c r="A42" s="7">
        <v>1</v>
      </c>
      <c r="B42" s="7">
        <v>1</v>
      </c>
      <c r="C42" s="7">
        <v>4</v>
      </c>
      <c r="D42" s="7">
        <v>22</v>
      </c>
      <c r="E42" s="9" t="s">
        <v>48</v>
      </c>
      <c r="F42" s="7" t="s">
        <v>25</v>
      </c>
      <c r="G42" s="7">
        <v>1</v>
      </c>
      <c r="H42" s="22"/>
      <c r="I42" s="8">
        <f t="shared" si="1"/>
        <v>0</v>
      </c>
    </row>
    <row r="43" spans="1:9" ht="13.25" x14ac:dyDescent="0.35">
      <c r="A43" s="7">
        <v>1</v>
      </c>
      <c r="B43" s="7">
        <v>1</v>
      </c>
      <c r="C43" s="7">
        <v>4</v>
      </c>
      <c r="D43" s="7">
        <v>23</v>
      </c>
      <c r="E43" s="9" t="s">
        <v>49</v>
      </c>
      <c r="F43" s="7" t="s">
        <v>25</v>
      </c>
      <c r="G43" s="7">
        <v>1</v>
      </c>
      <c r="H43" s="22"/>
      <c r="I43" s="8">
        <f t="shared" si="1"/>
        <v>0</v>
      </c>
    </row>
    <row r="44" spans="1:9" ht="13.25" x14ac:dyDescent="0.35">
      <c r="A44" s="7">
        <v>1</v>
      </c>
      <c r="B44" s="7">
        <v>1</v>
      </c>
      <c r="C44" s="7">
        <v>4</v>
      </c>
      <c r="D44" s="7">
        <v>24</v>
      </c>
      <c r="E44" s="9" t="s">
        <v>50</v>
      </c>
      <c r="F44" s="7" t="s">
        <v>25</v>
      </c>
      <c r="G44" s="7">
        <v>1</v>
      </c>
      <c r="H44" s="22"/>
      <c r="I44" s="8">
        <f t="shared" si="1"/>
        <v>0</v>
      </c>
    </row>
    <row r="45" spans="1:9" ht="13.25" x14ac:dyDescent="0.35">
      <c r="A45" s="7">
        <v>1</v>
      </c>
      <c r="B45" s="7">
        <v>1</v>
      </c>
      <c r="C45" s="7">
        <v>4</v>
      </c>
      <c r="D45" s="7">
        <v>25</v>
      </c>
      <c r="E45" s="9" t="s">
        <v>51</v>
      </c>
      <c r="F45" s="7" t="s">
        <v>25</v>
      </c>
      <c r="G45" s="7">
        <v>1</v>
      </c>
      <c r="H45" s="22"/>
      <c r="I45" s="8">
        <f t="shared" si="1"/>
        <v>0</v>
      </c>
    </row>
    <row r="46" spans="1:9" ht="13.25" x14ac:dyDescent="0.35">
      <c r="A46" s="7">
        <v>1</v>
      </c>
      <c r="B46" s="7">
        <v>1</v>
      </c>
      <c r="C46" s="7">
        <v>4</v>
      </c>
      <c r="D46" s="7">
        <v>26</v>
      </c>
      <c r="E46" s="9" t="s">
        <v>52</v>
      </c>
      <c r="F46" s="7" t="s">
        <v>25</v>
      </c>
      <c r="G46" s="7">
        <v>1</v>
      </c>
      <c r="H46" s="22"/>
      <c r="I46" s="8">
        <f t="shared" si="1"/>
        <v>0</v>
      </c>
    </row>
    <row r="47" spans="1:9" ht="13.25" x14ac:dyDescent="0.35">
      <c r="A47" s="7">
        <v>1</v>
      </c>
      <c r="B47" s="7">
        <v>1</v>
      </c>
      <c r="C47" s="7">
        <v>4</v>
      </c>
      <c r="D47" s="7">
        <v>27</v>
      </c>
      <c r="E47" s="9" t="s">
        <v>53</v>
      </c>
      <c r="F47" s="7" t="s">
        <v>25</v>
      </c>
      <c r="G47" s="7">
        <v>1</v>
      </c>
      <c r="H47" s="22"/>
      <c r="I47" s="8">
        <f t="shared" si="1"/>
        <v>0</v>
      </c>
    </row>
    <row r="48" spans="1:9" ht="13.25" x14ac:dyDescent="0.35">
      <c r="A48" s="7">
        <v>1</v>
      </c>
      <c r="B48" s="7">
        <v>1</v>
      </c>
      <c r="C48" s="7">
        <v>4</v>
      </c>
      <c r="D48" s="7">
        <v>28</v>
      </c>
      <c r="E48" s="9" t="s">
        <v>54</v>
      </c>
      <c r="F48" s="7" t="s">
        <v>25</v>
      </c>
      <c r="G48" s="7">
        <v>1</v>
      </c>
      <c r="H48" s="22"/>
      <c r="I48" s="8">
        <f t="shared" si="1"/>
        <v>0</v>
      </c>
    </row>
    <row r="49" spans="1:9" ht="13.25" x14ac:dyDescent="0.35">
      <c r="A49" s="7">
        <v>1</v>
      </c>
      <c r="B49" s="7">
        <v>1</v>
      </c>
      <c r="C49" s="7">
        <v>4</v>
      </c>
      <c r="D49" s="7">
        <v>29</v>
      </c>
      <c r="E49" s="9" t="s">
        <v>55</v>
      </c>
      <c r="F49" s="7" t="s">
        <v>25</v>
      </c>
      <c r="G49" s="7">
        <v>1</v>
      </c>
      <c r="H49" s="22"/>
      <c r="I49" s="8">
        <f t="shared" si="1"/>
        <v>0</v>
      </c>
    </row>
    <row r="50" spans="1:9" ht="13.25" x14ac:dyDescent="0.35">
      <c r="A50" s="7">
        <v>1</v>
      </c>
      <c r="B50" s="7">
        <v>1</v>
      </c>
      <c r="C50" s="7">
        <v>4</v>
      </c>
      <c r="D50" s="7">
        <v>30</v>
      </c>
      <c r="E50" s="9" t="s">
        <v>56</v>
      </c>
      <c r="F50" s="7" t="s">
        <v>25</v>
      </c>
      <c r="G50" s="7">
        <v>1</v>
      </c>
      <c r="H50" s="22"/>
      <c r="I50" s="8">
        <f t="shared" si="1"/>
        <v>0</v>
      </c>
    </row>
    <row r="51" spans="1:9" ht="13.25" x14ac:dyDescent="0.35">
      <c r="A51" s="7">
        <v>1</v>
      </c>
      <c r="B51" s="7">
        <v>1</v>
      </c>
      <c r="C51" s="7">
        <v>5</v>
      </c>
      <c r="D51" s="7">
        <v>31</v>
      </c>
      <c r="E51" s="9" t="s">
        <v>57</v>
      </c>
      <c r="F51" s="7" t="s">
        <v>25</v>
      </c>
      <c r="G51" s="7">
        <v>1</v>
      </c>
      <c r="H51" s="22"/>
      <c r="I51" s="8">
        <f t="shared" si="1"/>
        <v>0</v>
      </c>
    </row>
    <row r="52" spans="1:9" ht="13.25" x14ac:dyDescent="0.35">
      <c r="A52" s="7">
        <v>1</v>
      </c>
      <c r="B52" s="7">
        <v>1</v>
      </c>
      <c r="C52" s="7">
        <v>5</v>
      </c>
      <c r="D52" s="7">
        <v>32</v>
      </c>
      <c r="E52" s="9" t="s">
        <v>58</v>
      </c>
      <c r="F52" s="7" t="s">
        <v>25</v>
      </c>
      <c r="G52" s="7">
        <v>1</v>
      </c>
      <c r="H52" s="22"/>
      <c r="I52" s="8">
        <f t="shared" si="1"/>
        <v>0</v>
      </c>
    </row>
    <row r="53" spans="1:9" ht="13.25" x14ac:dyDescent="0.35">
      <c r="A53" s="7">
        <v>1</v>
      </c>
      <c r="B53" s="7">
        <v>1</v>
      </c>
      <c r="C53" s="7">
        <v>5</v>
      </c>
      <c r="D53" s="7">
        <v>33</v>
      </c>
      <c r="E53" s="9" t="s">
        <v>59</v>
      </c>
      <c r="F53" s="7" t="s">
        <v>25</v>
      </c>
      <c r="G53" s="7">
        <v>1</v>
      </c>
      <c r="H53" s="22"/>
      <c r="I53" s="8">
        <f t="shared" si="1"/>
        <v>0</v>
      </c>
    </row>
    <row r="54" spans="1:9" ht="13.25" x14ac:dyDescent="0.35">
      <c r="A54" s="7">
        <v>1</v>
      </c>
      <c r="B54" s="7">
        <v>1</v>
      </c>
      <c r="C54" s="7">
        <v>5</v>
      </c>
      <c r="D54" s="7">
        <v>34</v>
      </c>
      <c r="E54" s="9" t="s">
        <v>60</v>
      </c>
      <c r="F54" s="7" t="s">
        <v>25</v>
      </c>
      <c r="G54" s="7">
        <v>1</v>
      </c>
      <c r="H54" s="22"/>
      <c r="I54" s="8">
        <f t="shared" si="1"/>
        <v>0</v>
      </c>
    </row>
    <row r="55" spans="1:9" ht="13.25" x14ac:dyDescent="0.35">
      <c r="A55" s="7">
        <v>1</v>
      </c>
      <c r="B55" s="7">
        <v>1</v>
      </c>
      <c r="C55" s="7">
        <v>5</v>
      </c>
      <c r="D55" s="7">
        <v>35</v>
      </c>
      <c r="E55" s="9" t="s">
        <v>61</v>
      </c>
      <c r="F55" s="7" t="s">
        <v>25</v>
      </c>
      <c r="G55" s="7">
        <v>1</v>
      </c>
      <c r="H55" s="22"/>
      <c r="I55" s="8">
        <f t="shared" si="1"/>
        <v>0</v>
      </c>
    </row>
    <row r="56" spans="1:9" ht="13.25" x14ac:dyDescent="0.35">
      <c r="A56" s="7">
        <v>1</v>
      </c>
      <c r="B56" s="7">
        <v>1</v>
      </c>
      <c r="C56" s="7">
        <v>5</v>
      </c>
      <c r="D56" s="7">
        <v>36</v>
      </c>
      <c r="E56" s="9" t="s">
        <v>62</v>
      </c>
      <c r="F56" s="7" t="s">
        <v>25</v>
      </c>
      <c r="G56" s="7">
        <v>1</v>
      </c>
      <c r="H56" s="22"/>
      <c r="I56" s="8">
        <f t="shared" si="1"/>
        <v>0</v>
      </c>
    </row>
    <row r="57" spans="1:9" ht="13.25" x14ac:dyDescent="0.35">
      <c r="A57" s="7">
        <v>1</v>
      </c>
      <c r="B57" s="7">
        <v>1</v>
      </c>
      <c r="C57" s="7">
        <v>5</v>
      </c>
      <c r="D57" s="7"/>
      <c r="E57" s="6" t="s">
        <v>63</v>
      </c>
      <c r="F57" s="7" t="s">
        <v>6</v>
      </c>
      <c r="G57" s="7"/>
      <c r="H57" s="8"/>
      <c r="I57" s="8"/>
    </row>
    <row r="58" spans="1:9" ht="13.25" x14ac:dyDescent="0.35">
      <c r="A58" s="7">
        <v>1</v>
      </c>
      <c r="B58" s="7">
        <v>1</v>
      </c>
      <c r="C58" s="7">
        <v>5</v>
      </c>
      <c r="D58" s="7"/>
      <c r="E58" s="6" t="s">
        <v>64</v>
      </c>
      <c r="F58" s="7"/>
      <c r="G58" s="7"/>
      <c r="H58" s="8"/>
      <c r="I58" s="8"/>
    </row>
    <row r="59" spans="1:9" ht="13.25" x14ac:dyDescent="0.35">
      <c r="A59" s="7">
        <v>1</v>
      </c>
      <c r="B59" s="7">
        <v>1</v>
      </c>
      <c r="C59" s="7">
        <v>6</v>
      </c>
      <c r="D59" s="7">
        <v>37</v>
      </c>
      <c r="E59" s="9" t="s">
        <v>65</v>
      </c>
      <c r="F59" s="7" t="s">
        <v>25</v>
      </c>
      <c r="G59" s="7">
        <v>1</v>
      </c>
      <c r="H59" s="22"/>
      <c r="I59" s="8">
        <f t="shared" ref="I59:I67" si="2">G59*H59</f>
        <v>0</v>
      </c>
    </row>
    <row r="60" spans="1:9" x14ac:dyDescent="0.35">
      <c r="A60" s="7">
        <v>1</v>
      </c>
      <c r="B60" s="7">
        <v>1</v>
      </c>
      <c r="C60" s="7">
        <v>6</v>
      </c>
      <c r="D60" s="7">
        <v>38</v>
      </c>
      <c r="E60" s="9" t="s">
        <v>66</v>
      </c>
      <c r="F60" s="7" t="s">
        <v>25</v>
      </c>
      <c r="G60" s="7">
        <v>1</v>
      </c>
      <c r="H60" s="22"/>
      <c r="I60" s="8">
        <f t="shared" si="2"/>
        <v>0</v>
      </c>
    </row>
    <row r="61" spans="1:9" ht="13.25" x14ac:dyDescent="0.35">
      <c r="A61" s="7">
        <v>1</v>
      </c>
      <c r="B61" s="7">
        <v>1</v>
      </c>
      <c r="C61" s="7">
        <v>6</v>
      </c>
      <c r="D61" s="7">
        <v>39</v>
      </c>
      <c r="E61" s="9" t="s">
        <v>67</v>
      </c>
      <c r="F61" s="7" t="s">
        <v>25</v>
      </c>
      <c r="G61" s="7">
        <v>1</v>
      </c>
      <c r="H61" s="22"/>
      <c r="I61" s="8">
        <f t="shared" si="2"/>
        <v>0</v>
      </c>
    </row>
    <row r="62" spans="1:9" ht="13.25" x14ac:dyDescent="0.35">
      <c r="A62" s="7">
        <v>1</v>
      </c>
      <c r="B62" s="7">
        <v>1</v>
      </c>
      <c r="C62" s="7">
        <v>6</v>
      </c>
      <c r="D62" s="7">
        <v>40</v>
      </c>
      <c r="E62" s="9" t="s">
        <v>68</v>
      </c>
      <c r="F62" s="7" t="s">
        <v>25</v>
      </c>
      <c r="G62" s="7">
        <v>1</v>
      </c>
      <c r="H62" s="22"/>
      <c r="I62" s="8">
        <f t="shared" si="2"/>
        <v>0</v>
      </c>
    </row>
    <row r="63" spans="1:9" ht="13.25" x14ac:dyDescent="0.35">
      <c r="A63" s="7">
        <v>1</v>
      </c>
      <c r="B63" s="7">
        <v>1</v>
      </c>
      <c r="C63" s="7">
        <v>6</v>
      </c>
      <c r="D63" s="7">
        <v>41</v>
      </c>
      <c r="E63" s="9" t="s">
        <v>69</v>
      </c>
      <c r="F63" s="7" t="s">
        <v>25</v>
      </c>
      <c r="G63" s="7">
        <v>1</v>
      </c>
      <c r="H63" s="22"/>
      <c r="I63" s="8">
        <f t="shared" si="2"/>
        <v>0</v>
      </c>
    </row>
    <row r="64" spans="1:9" ht="13.25" x14ac:dyDescent="0.35">
      <c r="A64" s="7">
        <v>1</v>
      </c>
      <c r="B64" s="7">
        <v>1</v>
      </c>
      <c r="C64" s="7">
        <v>6</v>
      </c>
      <c r="D64" s="7">
        <v>42</v>
      </c>
      <c r="E64" s="9" t="s">
        <v>70</v>
      </c>
      <c r="F64" s="7" t="s">
        <v>25</v>
      </c>
      <c r="G64" s="7">
        <v>1</v>
      </c>
      <c r="H64" s="22"/>
      <c r="I64" s="8">
        <f t="shared" si="2"/>
        <v>0</v>
      </c>
    </row>
    <row r="65" spans="1:9" ht="13.25" x14ac:dyDescent="0.35">
      <c r="A65" s="7">
        <v>1</v>
      </c>
      <c r="B65" s="7">
        <v>1</v>
      </c>
      <c r="C65" s="7">
        <v>6</v>
      </c>
      <c r="D65" s="7">
        <v>43</v>
      </c>
      <c r="E65" s="9" t="s">
        <v>71</v>
      </c>
      <c r="F65" s="7" t="s">
        <v>25</v>
      </c>
      <c r="G65" s="7">
        <v>1</v>
      </c>
      <c r="H65" s="22"/>
      <c r="I65" s="8">
        <f t="shared" si="2"/>
        <v>0</v>
      </c>
    </row>
    <row r="66" spans="1:9" ht="13.25" x14ac:dyDescent="0.35">
      <c r="A66" s="7">
        <v>1</v>
      </c>
      <c r="B66" s="7">
        <v>1</v>
      </c>
      <c r="C66" s="7">
        <v>6</v>
      </c>
      <c r="D66" s="7">
        <v>44</v>
      </c>
      <c r="E66" s="9" t="s">
        <v>72</v>
      </c>
      <c r="F66" s="7" t="s">
        <v>25</v>
      </c>
      <c r="G66" s="7">
        <v>1</v>
      </c>
      <c r="H66" s="22"/>
      <c r="I66" s="8">
        <f t="shared" si="2"/>
        <v>0</v>
      </c>
    </row>
    <row r="67" spans="1:9" ht="13.25" x14ac:dyDescent="0.35">
      <c r="A67" s="7">
        <v>1</v>
      </c>
      <c r="B67" s="7">
        <v>1</v>
      </c>
      <c r="C67" s="7">
        <v>6</v>
      </c>
      <c r="D67" s="7">
        <v>45</v>
      </c>
      <c r="E67" s="9" t="s">
        <v>73</v>
      </c>
      <c r="F67" s="7" t="s">
        <v>25</v>
      </c>
      <c r="G67" s="7">
        <v>1</v>
      </c>
      <c r="H67" s="22"/>
      <c r="I67" s="8">
        <f t="shared" si="2"/>
        <v>0</v>
      </c>
    </row>
    <row r="68" spans="1:9" ht="26.4" x14ac:dyDescent="0.35">
      <c r="A68" s="7">
        <v>1</v>
      </c>
      <c r="B68" s="7">
        <v>1</v>
      </c>
      <c r="C68" s="7">
        <v>7</v>
      </c>
      <c r="D68" s="7"/>
      <c r="E68" s="6" t="s">
        <v>74</v>
      </c>
      <c r="F68" s="7" t="s">
        <v>6</v>
      </c>
      <c r="G68" s="7"/>
      <c r="H68" s="8"/>
      <c r="I68" s="8"/>
    </row>
    <row r="69" spans="1:9" ht="13.25" x14ac:dyDescent="0.35">
      <c r="A69" s="7">
        <v>1</v>
      </c>
      <c r="B69" s="7">
        <v>1</v>
      </c>
      <c r="C69" s="7">
        <v>7</v>
      </c>
      <c r="D69" s="7">
        <v>46</v>
      </c>
      <c r="E69" s="9" t="s">
        <v>75</v>
      </c>
      <c r="F69" s="7" t="s">
        <v>25</v>
      </c>
      <c r="G69" s="7">
        <v>1</v>
      </c>
      <c r="H69" s="22"/>
      <c r="I69" s="8">
        <f t="shared" ref="I69:I83" si="3">G69*H69</f>
        <v>0</v>
      </c>
    </row>
    <row r="70" spans="1:9" ht="13.25" x14ac:dyDescent="0.35">
      <c r="A70" s="7">
        <v>1</v>
      </c>
      <c r="B70" s="7">
        <v>1</v>
      </c>
      <c r="C70" s="7">
        <v>7</v>
      </c>
      <c r="D70" s="7">
        <v>47</v>
      </c>
      <c r="E70" s="9" t="s">
        <v>76</v>
      </c>
      <c r="F70" s="7" t="s">
        <v>25</v>
      </c>
      <c r="G70" s="7">
        <v>1</v>
      </c>
      <c r="H70" s="22"/>
      <c r="I70" s="8">
        <f t="shared" si="3"/>
        <v>0</v>
      </c>
    </row>
    <row r="71" spans="1:9" ht="13.25" x14ac:dyDescent="0.35">
      <c r="A71" s="7">
        <v>1</v>
      </c>
      <c r="B71" s="7">
        <v>1</v>
      </c>
      <c r="C71" s="7">
        <v>7</v>
      </c>
      <c r="D71" s="7">
        <v>48</v>
      </c>
      <c r="E71" s="9" t="s">
        <v>77</v>
      </c>
      <c r="F71" s="7" t="s">
        <v>25</v>
      </c>
      <c r="G71" s="7">
        <v>1</v>
      </c>
      <c r="H71" s="22"/>
      <c r="I71" s="8">
        <f t="shared" si="3"/>
        <v>0</v>
      </c>
    </row>
    <row r="72" spans="1:9" ht="13.25" x14ac:dyDescent="0.35">
      <c r="A72" s="7">
        <v>1</v>
      </c>
      <c r="B72" s="7">
        <v>1</v>
      </c>
      <c r="C72" s="7">
        <v>7</v>
      </c>
      <c r="D72" s="7">
        <v>49</v>
      </c>
      <c r="E72" s="9" t="s">
        <v>78</v>
      </c>
      <c r="F72" s="7" t="s">
        <v>25</v>
      </c>
      <c r="G72" s="7">
        <v>1</v>
      </c>
      <c r="H72" s="22"/>
      <c r="I72" s="8">
        <f t="shared" si="3"/>
        <v>0</v>
      </c>
    </row>
    <row r="73" spans="1:9" ht="13.25" x14ac:dyDescent="0.35">
      <c r="A73" s="7">
        <v>1</v>
      </c>
      <c r="B73" s="7">
        <v>1</v>
      </c>
      <c r="C73" s="7">
        <v>7</v>
      </c>
      <c r="D73" s="7">
        <v>50</v>
      </c>
      <c r="E73" s="9" t="s">
        <v>79</v>
      </c>
      <c r="F73" s="7" t="s">
        <v>25</v>
      </c>
      <c r="G73" s="7">
        <v>1</v>
      </c>
      <c r="H73" s="22"/>
      <c r="I73" s="8">
        <f t="shared" si="3"/>
        <v>0</v>
      </c>
    </row>
    <row r="74" spans="1:9" ht="13.25" x14ac:dyDescent="0.35">
      <c r="A74" s="7">
        <v>1</v>
      </c>
      <c r="B74" s="7">
        <v>1</v>
      </c>
      <c r="C74" s="7">
        <v>7</v>
      </c>
      <c r="D74" s="7">
        <v>51</v>
      </c>
      <c r="E74" s="9" t="s">
        <v>80</v>
      </c>
      <c r="F74" s="7" t="s">
        <v>25</v>
      </c>
      <c r="G74" s="7">
        <v>1</v>
      </c>
      <c r="H74" s="22"/>
      <c r="I74" s="8">
        <f t="shared" si="3"/>
        <v>0</v>
      </c>
    </row>
    <row r="75" spans="1:9" ht="13.25" x14ac:dyDescent="0.35">
      <c r="A75" s="7">
        <v>1</v>
      </c>
      <c r="B75" s="7">
        <v>1</v>
      </c>
      <c r="C75" s="7">
        <v>7</v>
      </c>
      <c r="D75" s="7">
        <v>52</v>
      </c>
      <c r="E75" s="9" t="s">
        <v>81</v>
      </c>
      <c r="F75" s="7" t="s">
        <v>25</v>
      </c>
      <c r="G75" s="7">
        <v>1</v>
      </c>
      <c r="H75" s="22"/>
      <c r="I75" s="8">
        <f t="shared" si="3"/>
        <v>0</v>
      </c>
    </row>
    <row r="76" spans="1:9" ht="13.25" x14ac:dyDescent="0.35">
      <c r="A76" s="7">
        <v>1</v>
      </c>
      <c r="B76" s="7">
        <v>1</v>
      </c>
      <c r="C76" s="7">
        <v>7</v>
      </c>
      <c r="D76" s="7">
        <v>53</v>
      </c>
      <c r="E76" s="9" t="s">
        <v>82</v>
      </c>
      <c r="F76" s="7" t="s">
        <v>25</v>
      </c>
      <c r="G76" s="7">
        <v>1</v>
      </c>
      <c r="H76" s="22"/>
      <c r="I76" s="8">
        <f t="shared" si="3"/>
        <v>0</v>
      </c>
    </row>
    <row r="77" spans="1:9" ht="13.25" x14ac:dyDescent="0.35">
      <c r="A77" s="7">
        <v>1</v>
      </c>
      <c r="B77" s="7">
        <v>1</v>
      </c>
      <c r="C77" s="7">
        <v>7</v>
      </c>
      <c r="D77" s="7">
        <v>54</v>
      </c>
      <c r="E77" s="9" t="s">
        <v>83</v>
      </c>
      <c r="F77" s="7" t="s">
        <v>25</v>
      </c>
      <c r="G77" s="7">
        <v>1</v>
      </c>
      <c r="H77" s="22"/>
      <c r="I77" s="8">
        <f t="shared" si="3"/>
        <v>0</v>
      </c>
    </row>
    <row r="78" spans="1:9" ht="13.25" x14ac:dyDescent="0.35">
      <c r="A78" s="7">
        <v>1</v>
      </c>
      <c r="B78" s="7">
        <v>1</v>
      </c>
      <c r="C78" s="7">
        <v>7</v>
      </c>
      <c r="D78" s="7">
        <v>55</v>
      </c>
      <c r="E78" s="9" t="s">
        <v>84</v>
      </c>
      <c r="F78" s="7" t="s">
        <v>25</v>
      </c>
      <c r="G78" s="7">
        <v>1</v>
      </c>
      <c r="H78" s="22"/>
      <c r="I78" s="8">
        <f t="shared" si="3"/>
        <v>0</v>
      </c>
    </row>
    <row r="79" spans="1:9" ht="13.25" x14ac:dyDescent="0.35">
      <c r="A79" s="7">
        <v>1</v>
      </c>
      <c r="B79" s="7">
        <v>1</v>
      </c>
      <c r="C79" s="7">
        <v>8</v>
      </c>
      <c r="D79" s="7">
        <v>56</v>
      </c>
      <c r="E79" s="9" t="s">
        <v>85</v>
      </c>
      <c r="F79" s="7" t="s">
        <v>25</v>
      </c>
      <c r="G79" s="7">
        <v>1</v>
      </c>
      <c r="H79" s="22"/>
      <c r="I79" s="8">
        <f t="shared" si="3"/>
        <v>0</v>
      </c>
    </row>
    <row r="80" spans="1:9" ht="13.25" x14ac:dyDescent="0.35">
      <c r="A80" s="7">
        <v>1</v>
      </c>
      <c r="B80" s="7">
        <v>1</v>
      </c>
      <c r="C80" s="7">
        <v>8</v>
      </c>
      <c r="D80" s="7">
        <v>57</v>
      </c>
      <c r="E80" s="9" t="s">
        <v>86</v>
      </c>
      <c r="F80" s="7" t="s">
        <v>25</v>
      </c>
      <c r="G80" s="7">
        <v>1</v>
      </c>
      <c r="H80" s="22"/>
      <c r="I80" s="8">
        <f t="shared" si="3"/>
        <v>0</v>
      </c>
    </row>
    <row r="81" spans="1:9" ht="13.25" x14ac:dyDescent="0.35">
      <c r="A81" s="7">
        <v>1</v>
      </c>
      <c r="B81" s="7">
        <v>1</v>
      </c>
      <c r="C81" s="7">
        <v>8</v>
      </c>
      <c r="D81" s="7">
        <v>58</v>
      </c>
      <c r="E81" s="9" t="s">
        <v>87</v>
      </c>
      <c r="F81" s="7" t="s">
        <v>25</v>
      </c>
      <c r="G81" s="7">
        <v>1</v>
      </c>
      <c r="H81" s="22"/>
      <c r="I81" s="8">
        <f t="shared" si="3"/>
        <v>0</v>
      </c>
    </row>
    <row r="82" spans="1:9" ht="13.25" x14ac:dyDescent="0.35">
      <c r="A82" s="7">
        <v>1</v>
      </c>
      <c r="B82" s="7">
        <v>1</v>
      </c>
      <c r="C82" s="7">
        <v>8</v>
      </c>
      <c r="D82" s="7">
        <v>59</v>
      </c>
      <c r="E82" s="9" t="s">
        <v>88</v>
      </c>
      <c r="F82" s="7" t="s">
        <v>25</v>
      </c>
      <c r="G82" s="7">
        <v>1</v>
      </c>
      <c r="H82" s="22"/>
      <c r="I82" s="8">
        <f t="shared" si="3"/>
        <v>0</v>
      </c>
    </row>
    <row r="83" spans="1:9" ht="13.25" x14ac:dyDescent="0.35">
      <c r="A83" s="7">
        <v>1</v>
      </c>
      <c r="B83" s="7">
        <v>1</v>
      </c>
      <c r="C83" s="7">
        <v>8</v>
      </c>
      <c r="D83" s="7">
        <v>60</v>
      </c>
      <c r="E83" s="9" t="s">
        <v>89</v>
      </c>
      <c r="F83" s="7" t="s">
        <v>25</v>
      </c>
      <c r="G83" s="7">
        <v>1</v>
      </c>
      <c r="H83" s="22"/>
      <c r="I83" s="8">
        <f t="shared" si="3"/>
        <v>0</v>
      </c>
    </row>
    <row r="84" spans="1:9" ht="13.25" x14ac:dyDescent="0.35">
      <c r="A84" s="7">
        <v>1</v>
      </c>
      <c r="B84" s="7">
        <v>1</v>
      </c>
      <c r="C84" s="7">
        <v>8</v>
      </c>
      <c r="D84" s="7"/>
      <c r="E84" s="6" t="s">
        <v>90</v>
      </c>
      <c r="F84" s="7" t="s">
        <v>6</v>
      </c>
      <c r="G84" s="7"/>
      <c r="H84" s="8"/>
      <c r="I84" s="8"/>
    </row>
    <row r="85" spans="1:9" ht="26.4" x14ac:dyDescent="0.35">
      <c r="A85" s="7">
        <v>1</v>
      </c>
      <c r="B85" s="7">
        <v>1</v>
      </c>
      <c r="C85" s="7">
        <v>8</v>
      </c>
      <c r="D85" s="7"/>
      <c r="E85" s="6" t="s">
        <v>91</v>
      </c>
      <c r="F85" s="7"/>
      <c r="G85" s="7"/>
      <c r="H85" s="8"/>
      <c r="I85" s="8"/>
    </row>
    <row r="86" spans="1:9" ht="13.25" x14ac:dyDescent="0.35">
      <c r="A86" s="7">
        <v>1</v>
      </c>
      <c r="B86" s="7">
        <v>1</v>
      </c>
      <c r="C86" s="7">
        <v>8</v>
      </c>
      <c r="D86" s="7">
        <v>61</v>
      </c>
      <c r="E86" s="9" t="s">
        <v>92</v>
      </c>
      <c r="F86" s="7" t="s">
        <v>25</v>
      </c>
      <c r="G86" s="7">
        <v>1</v>
      </c>
      <c r="H86" s="22"/>
      <c r="I86" s="8">
        <f t="shared" ref="I86:I95" si="4">G86*H86</f>
        <v>0</v>
      </c>
    </row>
    <row r="87" spans="1:9" ht="13.25" x14ac:dyDescent="0.35">
      <c r="A87" s="7">
        <v>1</v>
      </c>
      <c r="B87" s="7">
        <v>1</v>
      </c>
      <c r="C87" s="7">
        <v>8</v>
      </c>
      <c r="D87" s="7">
        <v>62</v>
      </c>
      <c r="E87" s="9" t="s">
        <v>93</v>
      </c>
      <c r="F87" s="7" t="s">
        <v>25</v>
      </c>
      <c r="G87" s="7">
        <v>1</v>
      </c>
      <c r="H87" s="22"/>
      <c r="I87" s="8">
        <f t="shared" si="4"/>
        <v>0</v>
      </c>
    </row>
    <row r="88" spans="1:9" ht="13.25" x14ac:dyDescent="0.35">
      <c r="A88" s="7">
        <v>1</v>
      </c>
      <c r="B88" s="7">
        <v>1</v>
      </c>
      <c r="C88" s="7">
        <v>9</v>
      </c>
      <c r="D88" s="7">
        <v>63</v>
      </c>
      <c r="E88" s="9" t="s">
        <v>94</v>
      </c>
      <c r="F88" s="7" t="s">
        <v>25</v>
      </c>
      <c r="G88" s="7">
        <v>1</v>
      </c>
      <c r="H88" s="22"/>
      <c r="I88" s="8">
        <f t="shared" si="4"/>
        <v>0</v>
      </c>
    </row>
    <row r="89" spans="1:9" ht="13.25" x14ac:dyDescent="0.35">
      <c r="A89" s="7">
        <v>1</v>
      </c>
      <c r="B89" s="7">
        <v>1</v>
      </c>
      <c r="C89" s="7">
        <v>9</v>
      </c>
      <c r="D89" s="7">
        <v>64</v>
      </c>
      <c r="E89" s="9" t="s">
        <v>95</v>
      </c>
      <c r="F89" s="7" t="s">
        <v>25</v>
      </c>
      <c r="G89" s="7">
        <v>1</v>
      </c>
      <c r="H89" s="22"/>
      <c r="I89" s="8">
        <f t="shared" si="4"/>
        <v>0</v>
      </c>
    </row>
    <row r="90" spans="1:9" ht="13.25" x14ac:dyDescent="0.35">
      <c r="A90" s="7">
        <v>1</v>
      </c>
      <c r="B90" s="7">
        <v>1</v>
      </c>
      <c r="C90" s="7">
        <v>9</v>
      </c>
      <c r="D90" s="7">
        <v>65</v>
      </c>
      <c r="E90" s="9" t="s">
        <v>96</v>
      </c>
      <c r="F90" s="7" t="s">
        <v>25</v>
      </c>
      <c r="G90" s="7">
        <v>1</v>
      </c>
      <c r="H90" s="22"/>
      <c r="I90" s="8">
        <f t="shared" si="4"/>
        <v>0</v>
      </c>
    </row>
    <row r="91" spans="1:9" ht="13.25" x14ac:dyDescent="0.35">
      <c r="A91" s="7">
        <v>1</v>
      </c>
      <c r="B91" s="7">
        <v>1</v>
      </c>
      <c r="C91" s="7">
        <v>9</v>
      </c>
      <c r="D91" s="7">
        <v>66</v>
      </c>
      <c r="E91" s="9" t="s">
        <v>97</v>
      </c>
      <c r="F91" s="7" t="s">
        <v>25</v>
      </c>
      <c r="G91" s="7">
        <v>1</v>
      </c>
      <c r="H91" s="22"/>
      <c r="I91" s="8">
        <f t="shared" si="4"/>
        <v>0</v>
      </c>
    </row>
    <row r="92" spans="1:9" ht="13.25" x14ac:dyDescent="0.35">
      <c r="A92" s="7">
        <v>1</v>
      </c>
      <c r="B92" s="7">
        <v>1</v>
      </c>
      <c r="C92" s="7">
        <v>9</v>
      </c>
      <c r="D92" s="7">
        <v>67</v>
      </c>
      <c r="E92" s="9" t="s">
        <v>98</v>
      </c>
      <c r="F92" s="7" t="s">
        <v>25</v>
      </c>
      <c r="G92" s="7">
        <v>1</v>
      </c>
      <c r="H92" s="22"/>
      <c r="I92" s="8">
        <f t="shared" si="4"/>
        <v>0</v>
      </c>
    </row>
    <row r="93" spans="1:9" ht="13.25" x14ac:dyDescent="0.35">
      <c r="A93" s="7">
        <v>1</v>
      </c>
      <c r="B93" s="7">
        <v>1</v>
      </c>
      <c r="C93" s="7">
        <v>10</v>
      </c>
      <c r="D93" s="7">
        <v>68</v>
      </c>
      <c r="E93" s="9" t="s">
        <v>99</v>
      </c>
      <c r="F93" s="7" t="s">
        <v>25</v>
      </c>
      <c r="G93" s="7">
        <v>1</v>
      </c>
      <c r="H93" s="22"/>
      <c r="I93" s="8">
        <f t="shared" si="4"/>
        <v>0</v>
      </c>
    </row>
    <row r="94" spans="1:9" ht="13.25" x14ac:dyDescent="0.35">
      <c r="A94" s="7">
        <v>1</v>
      </c>
      <c r="B94" s="7">
        <v>1</v>
      </c>
      <c r="C94" s="7">
        <v>10</v>
      </c>
      <c r="D94" s="7">
        <v>69</v>
      </c>
      <c r="E94" s="9" t="s">
        <v>100</v>
      </c>
      <c r="F94" s="7" t="s">
        <v>25</v>
      </c>
      <c r="G94" s="7">
        <v>1</v>
      </c>
      <c r="H94" s="22"/>
      <c r="I94" s="8">
        <f t="shared" si="4"/>
        <v>0</v>
      </c>
    </row>
    <row r="95" spans="1:9" ht="13.25" x14ac:dyDescent="0.35">
      <c r="A95" s="7">
        <v>1</v>
      </c>
      <c r="B95" s="7">
        <v>1</v>
      </c>
      <c r="C95" s="7">
        <v>10</v>
      </c>
      <c r="D95" s="7">
        <v>70</v>
      </c>
      <c r="E95" s="9" t="s">
        <v>101</v>
      </c>
      <c r="F95" s="7" t="s">
        <v>25</v>
      </c>
      <c r="G95" s="7">
        <v>1</v>
      </c>
      <c r="H95" s="22"/>
      <c r="I95" s="8">
        <f t="shared" si="4"/>
        <v>0</v>
      </c>
    </row>
    <row r="96" spans="1:9" ht="13.25" x14ac:dyDescent="0.35">
      <c r="A96" s="7">
        <v>1</v>
      </c>
      <c r="B96" s="7">
        <v>1</v>
      </c>
      <c r="C96" s="7">
        <v>10</v>
      </c>
      <c r="D96" s="7"/>
      <c r="E96" s="9" t="s">
        <v>102</v>
      </c>
      <c r="F96" s="7"/>
      <c r="G96" s="7"/>
      <c r="H96" s="8"/>
      <c r="I96" s="8"/>
    </row>
    <row r="97" spans="1:9" ht="13.25" x14ac:dyDescent="0.35">
      <c r="A97" s="7">
        <v>1</v>
      </c>
      <c r="B97" s="7">
        <v>1</v>
      </c>
      <c r="C97" s="7">
        <v>10</v>
      </c>
      <c r="D97" s="7"/>
      <c r="E97" s="6" t="s">
        <v>103</v>
      </c>
      <c r="F97" s="7"/>
      <c r="G97" s="7"/>
      <c r="H97" s="8"/>
      <c r="I97" s="8"/>
    </row>
    <row r="98" spans="1:9" ht="13.25" x14ac:dyDescent="0.35">
      <c r="A98" s="7">
        <v>1</v>
      </c>
      <c r="B98" s="7">
        <v>1</v>
      </c>
      <c r="C98" s="7">
        <v>10</v>
      </c>
      <c r="D98" s="7"/>
      <c r="E98" s="6" t="s">
        <v>104</v>
      </c>
      <c r="F98" s="7"/>
      <c r="G98" s="7"/>
      <c r="H98" s="8"/>
      <c r="I98" s="8"/>
    </row>
    <row r="99" spans="1:9" ht="316.75" x14ac:dyDescent="0.35">
      <c r="A99" s="7">
        <v>1</v>
      </c>
      <c r="B99" s="7">
        <v>1</v>
      </c>
      <c r="C99" s="7">
        <v>11</v>
      </c>
      <c r="D99" s="7">
        <v>71</v>
      </c>
      <c r="E99" s="6" t="s">
        <v>105</v>
      </c>
      <c r="F99" s="7" t="s">
        <v>25</v>
      </c>
      <c r="G99" s="7">
        <v>1</v>
      </c>
      <c r="H99" s="22"/>
      <c r="I99" s="8">
        <f>G99*H99</f>
        <v>0</v>
      </c>
    </row>
    <row r="100" spans="1:9" ht="13.25" x14ac:dyDescent="0.35">
      <c r="A100" s="7">
        <v>1</v>
      </c>
      <c r="B100" s="7">
        <v>1</v>
      </c>
      <c r="C100" s="7">
        <v>11</v>
      </c>
      <c r="D100" s="7"/>
      <c r="E100" s="6" t="s">
        <v>106</v>
      </c>
      <c r="F100" s="7"/>
      <c r="G100" s="7"/>
      <c r="H100" s="8"/>
      <c r="I100" s="8"/>
    </row>
    <row r="101" spans="1:9" ht="158.4" x14ac:dyDescent="0.35">
      <c r="A101" s="7">
        <v>1</v>
      </c>
      <c r="B101" s="7">
        <v>1</v>
      </c>
      <c r="C101" s="7">
        <v>11</v>
      </c>
      <c r="D101" s="7">
        <v>72</v>
      </c>
      <c r="E101" s="6" t="s">
        <v>107</v>
      </c>
      <c r="F101" s="7" t="s">
        <v>25</v>
      </c>
      <c r="G101" s="7">
        <v>1</v>
      </c>
      <c r="H101" s="22"/>
      <c r="I101" s="8">
        <f t="shared" ref="I101:I102" si="5">G101*H101</f>
        <v>0</v>
      </c>
    </row>
    <row r="102" spans="1:9" ht="171.65" x14ac:dyDescent="0.35">
      <c r="A102" s="7">
        <v>1</v>
      </c>
      <c r="B102" s="7">
        <v>1</v>
      </c>
      <c r="C102" s="7">
        <v>12</v>
      </c>
      <c r="D102" s="7">
        <v>73</v>
      </c>
      <c r="E102" s="6" t="s">
        <v>108</v>
      </c>
      <c r="F102" s="7" t="s">
        <v>25</v>
      </c>
      <c r="G102" s="7">
        <v>1</v>
      </c>
      <c r="H102" s="22"/>
      <c r="I102" s="8">
        <f t="shared" si="5"/>
        <v>0</v>
      </c>
    </row>
    <row r="103" spans="1:9" ht="13.25" x14ac:dyDescent="0.35">
      <c r="A103" s="7">
        <v>1</v>
      </c>
      <c r="B103" s="7">
        <v>1</v>
      </c>
      <c r="C103" s="7">
        <v>12</v>
      </c>
      <c r="D103" s="7"/>
      <c r="E103" s="6" t="s">
        <v>109</v>
      </c>
      <c r="F103" s="7"/>
      <c r="G103" s="7"/>
      <c r="H103" s="8"/>
      <c r="I103" s="8"/>
    </row>
    <row r="104" spans="1:9" ht="13.25" x14ac:dyDescent="0.35">
      <c r="A104" s="7">
        <v>1</v>
      </c>
      <c r="B104" s="7">
        <v>1</v>
      </c>
      <c r="C104" s="7">
        <v>12</v>
      </c>
      <c r="D104" s="7"/>
      <c r="E104" s="6" t="s">
        <v>110</v>
      </c>
      <c r="F104" s="7"/>
      <c r="G104" s="7"/>
      <c r="H104" s="8"/>
      <c r="I104" s="8"/>
    </row>
    <row r="105" spans="1:9" ht="171.65" x14ac:dyDescent="0.35">
      <c r="A105" s="7">
        <v>1</v>
      </c>
      <c r="B105" s="7">
        <v>1</v>
      </c>
      <c r="C105" s="7">
        <v>13</v>
      </c>
      <c r="D105" s="7">
        <v>74</v>
      </c>
      <c r="E105" s="6" t="s">
        <v>111</v>
      </c>
      <c r="F105" s="7"/>
      <c r="G105" s="7"/>
      <c r="H105" s="8"/>
      <c r="I105" s="8"/>
    </row>
    <row r="106" spans="1:9" ht="13.25" x14ac:dyDescent="0.35">
      <c r="A106" s="7">
        <v>1</v>
      </c>
      <c r="B106" s="7">
        <v>1</v>
      </c>
      <c r="C106" s="7">
        <v>13</v>
      </c>
      <c r="D106" s="7"/>
      <c r="E106" s="6" t="s">
        <v>112</v>
      </c>
      <c r="F106" s="7"/>
      <c r="G106" s="7"/>
      <c r="H106" s="8"/>
      <c r="I106" s="8"/>
    </row>
    <row r="107" spans="1:9" ht="84" x14ac:dyDescent="0.35">
      <c r="A107" s="7">
        <v>1</v>
      </c>
      <c r="B107" s="7">
        <v>1</v>
      </c>
      <c r="C107" s="7">
        <v>13</v>
      </c>
      <c r="D107" s="7">
        <v>75</v>
      </c>
      <c r="E107" s="6" t="s">
        <v>113</v>
      </c>
      <c r="F107" s="7" t="s">
        <v>25</v>
      </c>
      <c r="G107" s="7">
        <v>1</v>
      </c>
      <c r="H107" s="22"/>
      <c r="I107" s="8">
        <f t="shared" ref="I107:I108" si="6">G107*H107</f>
        <v>0</v>
      </c>
    </row>
    <row r="108" spans="1:9" ht="92.4" x14ac:dyDescent="0.35">
      <c r="A108" s="7">
        <v>1</v>
      </c>
      <c r="B108" s="7">
        <v>1</v>
      </c>
      <c r="C108" s="7">
        <v>14</v>
      </c>
      <c r="D108" s="7">
        <v>76</v>
      </c>
      <c r="E108" s="6" t="s">
        <v>114</v>
      </c>
      <c r="F108" s="7" t="s">
        <v>25</v>
      </c>
      <c r="G108" s="7">
        <v>1</v>
      </c>
      <c r="H108" s="22"/>
      <c r="I108" s="8">
        <f t="shared" si="6"/>
        <v>0</v>
      </c>
    </row>
    <row r="109" spans="1:9" ht="13.25" x14ac:dyDescent="0.35">
      <c r="A109" s="7">
        <v>1</v>
      </c>
      <c r="B109" s="7">
        <v>1</v>
      </c>
      <c r="C109" s="7">
        <v>14</v>
      </c>
      <c r="D109" s="7"/>
      <c r="E109" s="6" t="s">
        <v>115</v>
      </c>
      <c r="F109" s="7"/>
      <c r="G109" s="7"/>
      <c r="H109" s="8"/>
      <c r="I109" s="8"/>
    </row>
    <row r="110" spans="1:9" ht="92.4" x14ac:dyDescent="0.35">
      <c r="A110" s="7">
        <v>1</v>
      </c>
      <c r="B110" s="7">
        <v>1</v>
      </c>
      <c r="C110" s="7">
        <v>14</v>
      </c>
      <c r="D110" s="7">
        <v>77</v>
      </c>
      <c r="E110" s="6" t="s">
        <v>116</v>
      </c>
      <c r="F110" s="7" t="s">
        <v>25</v>
      </c>
      <c r="G110" s="7">
        <v>1</v>
      </c>
      <c r="H110" s="22"/>
      <c r="I110" s="8">
        <f>G110*H110</f>
        <v>0</v>
      </c>
    </row>
    <row r="111" spans="1:9" ht="13.25" x14ac:dyDescent="0.35">
      <c r="A111" s="7">
        <v>1</v>
      </c>
      <c r="B111" s="7">
        <v>1</v>
      </c>
      <c r="C111" s="7">
        <v>14</v>
      </c>
      <c r="D111" s="7"/>
      <c r="E111" s="6" t="s">
        <v>117</v>
      </c>
      <c r="F111" s="7"/>
      <c r="G111" s="7"/>
      <c r="H111" s="8"/>
      <c r="I111" s="8"/>
    </row>
    <row r="112" spans="1:9" ht="13.25" x14ac:dyDescent="0.35">
      <c r="A112" s="7">
        <v>1</v>
      </c>
      <c r="B112" s="7">
        <v>1</v>
      </c>
      <c r="C112" s="7">
        <v>14</v>
      </c>
      <c r="D112" s="7"/>
      <c r="E112" s="6" t="s">
        <v>118</v>
      </c>
      <c r="F112" s="7"/>
      <c r="G112" s="7"/>
      <c r="H112" s="8"/>
      <c r="I112" s="8"/>
    </row>
    <row r="113" spans="1:9" ht="66" x14ac:dyDescent="0.35">
      <c r="A113" s="7">
        <v>1</v>
      </c>
      <c r="B113" s="7">
        <v>1</v>
      </c>
      <c r="C113" s="7">
        <v>14</v>
      </c>
      <c r="D113" s="7">
        <v>78</v>
      </c>
      <c r="E113" s="6" t="s">
        <v>119</v>
      </c>
      <c r="F113" s="7" t="s">
        <v>25</v>
      </c>
      <c r="G113" s="7">
        <v>1</v>
      </c>
      <c r="H113" s="22"/>
      <c r="I113" s="8">
        <f>G113*H113</f>
        <v>0</v>
      </c>
    </row>
    <row r="114" spans="1:9" ht="13.25" x14ac:dyDescent="0.35">
      <c r="A114" s="7">
        <v>1</v>
      </c>
      <c r="B114" s="7">
        <v>1</v>
      </c>
      <c r="C114" s="7">
        <v>14</v>
      </c>
      <c r="D114" s="7"/>
      <c r="E114" s="6" t="s">
        <v>120</v>
      </c>
      <c r="F114" s="7"/>
      <c r="G114" s="7"/>
      <c r="H114" s="8"/>
      <c r="I114" s="8"/>
    </row>
    <row r="115" spans="1:9" ht="60" x14ac:dyDescent="0.35">
      <c r="A115" s="7">
        <v>1</v>
      </c>
      <c r="B115" s="7">
        <v>1</v>
      </c>
      <c r="C115" s="7">
        <v>15</v>
      </c>
      <c r="D115" s="7">
        <v>79</v>
      </c>
      <c r="E115" s="6" t="s">
        <v>121</v>
      </c>
      <c r="F115" s="7" t="s">
        <v>25</v>
      </c>
      <c r="G115" s="7">
        <v>1</v>
      </c>
      <c r="H115" s="22"/>
      <c r="I115" s="8">
        <f>G115*H115</f>
        <v>0</v>
      </c>
    </row>
    <row r="116" spans="1:9" ht="13.25" x14ac:dyDescent="0.35">
      <c r="A116" s="7">
        <v>1</v>
      </c>
      <c r="B116" s="7">
        <v>1</v>
      </c>
      <c r="C116" s="7">
        <v>15</v>
      </c>
      <c r="D116" s="7"/>
      <c r="E116" s="6" t="s">
        <v>122</v>
      </c>
      <c r="F116" s="7"/>
      <c r="G116" s="7"/>
      <c r="H116" s="8"/>
      <c r="I116" s="8"/>
    </row>
    <row r="117" spans="1:9" ht="13.25" x14ac:dyDescent="0.35">
      <c r="A117" s="7">
        <v>1</v>
      </c>
      <c r="B117" s="7">
        <v>1</v>
      </c>
      <c r="C117" s="7">
        <v>15</v>
      </c>
      <c r="D117" s="7"/>
      <c r="E117" s="6" t="s">
        <v>123</v>
      </c>
      <c r="F117" s="7"/>
      <c r="G117" s="7"/>
      <c r="H117" s="8"/>
      <c r="I117" s="8"/>
    </row>
    <row r="118" spans="1:9" ht="132" x14ac:dyDescent="0.35">
      <c r="A118" s="7">
        <v>1</v>
      </c>
      <c r="B118" s="7">
        <v>1</v>
      </c>
      <c r="C118" s="7">
        <v>15</v>
      </c>
      <c r="D118" s="7"/>
      <c r="E118" s="6" t="s">
        <v>124</v>
      </c>
      <c r="F118" s="7"/>
      <c r="G118" s="7"/>
      <c r="H118" s="8"/>
      <c r="I118" s="8"/>
    </row>
    <row r="119" spans="1:9" ht="303.64999999999998" x14ac:dyDescent="0.35">
      <c r="A119" s="7">
        <v>1</v>
      </c>
      <c r="B119" s="7">
        <v>1</v>
      </c>
      <c r="C119" s="7">
        <v>16</v>
      </c>
      <c r="D119" s="7"/>
      <c r="E119" s="6" t="s">
        <v>125</v>
      </c>
      <c r="F119" s="7"/>
      <c r="G119" s="7"/>
      <c r="H119" s="8"/>
      <c r="I119" s="8"/>
    </row>
    <row r="120" spans="1:9" ht="92.4" x14ac:dyDescent="0.35">
      <c r="A120" s="7">
        <v>1</v>
      </c>
      <c r="B120" s="7">
        <v>1</v>
      </c>
      <c r="C120" s="7">
        <v>16</v>
      </c>
      <c r="D120" s="7">
        <v>80</v>
      </c>
      <c r="E120" s="6" t="s">
        <v>126</v>
      </c>
      <c r="F120" s="7" t="s">
        <v>25</v>
      </c>
      <c r="G120" s="7">
        <v>1</v>
      </c>
      <c r="H120" s="22"/>
      <c r="I120" s="8">
        <f>G120*H120</f>
        <v>0</v>
      </c>
    </row>
    <row r="121" spans="1:9" ht="13.25" x14ac:dyDescent="0.35">
      <c r="A121" s="7">
        <v>1</v>
      </c>
      <c r="B121" s="7">
        <v>1</v>
      </c>
      <c r="C121" s="7">
        <v>17</v>
      </c>
      <c r="D121" s="7"/>
      <c r="E121" s="6" t="s">
        <v>127</v>
      </c>
      <c r="F121" s="7"/>
      <c r="G121" s="7"/>
      <c r="H121" s="8"/>
      <c r="I121" s="8"/>
    </row>
    <row r="122" spans="1:9" ht="184.75" x14ac:dyDescent="0.35">
      <c r="A122" s="7">
        <v>1</v>
      </c>
      <c r="B122" s="7">
        <v>1</v>
      </c>
      <c r="C122" s="7">
        <v>17</v>
      </c>
      <c r="D122" s="7">
        <v>81</v>
      </c>
      <c r="E122" s="6" t="s">
        <v>128</v>
      </c>
      <c r="F122" s="7" t="s">
        <v>25</v>
      </c>
      <c r="G122" s="7">
        <v>1</v>
      </c>
      <c r="H122" s="22"/>
      <c r="I122" s="8">
        <f>G122*H122</f>
        <v>0</v>
      </c>
    </row>
    <row r="123" spans="1:9" ht="13.25" x14ac:dyDescent="0.35">
      <c r="A123" s="7">
        <v>1</v>
      </c>
      <c r="B123" s="7">
        <v>1</v>
      </c>
      <c r="C123" s="7">
        <v>17</v>
      </c>
      <c r="D123" s="7"/>
      <c r="E123" s="6" t="s">
        <v>129</v>
      </c>
      <c r="F123" s="7"/>
      <c r="G123" s="7"/>
      <c r="H123" s="8"/>
      <c r="I123" s="8"/>
    </row>
    <row r="124" spans="1:9" ht="312" x14ac:dyDescent="0.35">
      <c r="A124" s="7">
        <v>1</v>
      </c>
      <c r="B124" s="7">
        <v>1</v>
      </c>
      <c r="C124" s="7">
        <v>18</v>
      </c>
      <c r="D124" s="7"/>
      <c r="E124" s="6" t="s">
        <v>130</v>
      </c>
      <c r="F124" s="7"/>
      <c r="G124" s="7"/>
      <c r="H124" s="8"/>
      <c r="I124" s="8"/>
    </row>
    <row r="125" spans="1:9" ht="198" x14ac:dyDescent="0.35">
      <c r="A125" s="7">
        <v>1</v>
      </c>
      <c r="B125" s="7">
        <v>1</v>
      </c>
      <c r="C125" s="7">
        <v>19</v>
      </c>
      <c r="D125" s="7">
        <v>82</v>
      </c>
      <c r="E125" s="6" t="s">
        <v>131</v>
      </c>
      <c r="F125" s="7" t="s">
        <v>132</v>
      </c>
      <c r="G125" s="7"/>
      <c r="H125" s="8"/>
      <c r="I125" s="8"/>
    </row>
    <row r="126" spans="1:9" ht="198" x14ac:dyDescent="0.35">
      <c r="A126" s="7">
        <v>1</v>
      </c>
      <c r="B126" s="7">
        <v>1</v>
      </c>
      <c r="C126" s="7">
        <v>19</v>
      </c>
      <c r="D126" s="7">
        <v>83</v>
      </c>
      <c r="E126" s="6" t="s">
        <v>133</v>
      </c>
      <c r="F126" s="7" t="s">
        <v>132</v>
      </c>
      <c r="G126" s="7"/>
      <c r="H126" s="8"/>
      <c r="I126" s="8"/>
    </row>
    <row r="127" spans="1:9" ht="158.4" x14ac:dyDescent="0.35">
      <c r="A127" s="7">
        <v>1</v>
      </c>
      <c r="B127" s="7">
        <v>1</v>
      </c>
      <c r="C127" s="7">
        <v>20</v>
      </c>
      <c r="D127" s="7">
        <v>84</v>
      </c>
      <c r="E127" s="6" t="s">
        <v>134</v>
      </c>
      <c r="F127" s="7" t="s">
        <v>132</v>
      </c>
      <c r="G127" s="7"/>
      <c r="H127" s="8"/>
      <c r="I127" s="8"/>
    </row>
    <row r="128" spans="1:9" ht="96" x14ac:dyDescent="0.35">
      <c r="A128" s="7">
        <v>1</v>
      </c>
      <c r="B128" s="7">
        <v>1</v>
      </c>
      <c r="C128" s="7">
        <v>20</v>
      </c>
      <c r="D128" s="7"/>
      <c r="E128" s="6" t="s">
        <v>135</v>
      </c>
      <c r="F128" s="7"/>
      <c r="G128" s="7"/>
      <c r="H128" s="8"/>
      <c r="I128" s="8"/>
    </row>
    <row r="129" spans="1:9" ht="118.75" x14ac:dyDescent="0.35">
      <c r="A129" s="7">
        <v>1</v>
      </c>
      <c r="B129" s="7">
        <v>1</v>
      </c>
      <c r="C129" s="7">
        <v>20</v>
      </c>
      <c r="D129" s="7">
        <v>85</v>
      </c>
      <c r="E129" s="6" t="s">
        <v>136</v>
      </c>
      <c r="F129" s="7" t="s">
        <v>132</v>
      </c>
      <c r="G129" s="7"/>
      <c r="H129" s="8"/>
      <c r="I129" s="8"/>
    </row>
    <row r="130" spans="1:9" ht="409.5" x14ac:dyDescent="0.35">
      <c r="A130" s="7">
        <v>1</v>
      </c>
      <c r="B130" s="7">
        <v>1</v>
      </c>
      <c r="C130" s="7">
        <v>22</v>
      </c>
      <c r="D130" s="7">
        <v>86</v>
      </c>
      <c r="E130" s="6" t="s">
        <v>137</v>
      </c>
      <c r="F130" s="7" t="s">
        <v>132</v>
      </c>
      <c r="G130" s="7"/>
      <c r="H130" s="8"/>
      <c r="I130" s="8"/>
    </row>
    <row r="131" spans="1:9" ht="13.25" x14ac:dyDescent="0.35">
      <c r="A131" s="7">
        <v>1</v>
      </c>
      <c r="B131" s="7">
        <v>1</v>
      </c>
      <c r="C131" s="7">
        <v>22</v>
      </c>
      <c r="D131" s="7"/>
      <c r="E131" s="6" t="s">
        <v>138</v>
      </c>
      <c r="F131" s="7"/>
      <c r="G131" s="7"/>
      <c r="H131" s="8"/>
      <c r="I131" s="8"/>
    </row>
    <row r="132" spans="1:9" ht="66" x14ac:dyDescent="0.35">
      <c r="A132" s="7">
        <v>1</v>
      </c>
      <c r="B132" s="7">
        <v>1</v>
      </c>
      <c r="C132" s="7">
        <v>22</v>
      </c>
      <c r="D132" s="7">
        <v>87</v>
      </c>
      <c r="E132" s="6" t="s">
        <v>139</v>
      </c>
      <c r="F132" s="7" t="s">
        <v>25</v>
      </c>
      <c r="G132" s="7">
        <v>1</v>
      </c>
      <c r="H132" s="22"/>
      <c r="I132" s="8">
        <f>G132*H132</f>
        <v>0</v>
      </c>
    </row>
    <row r="133" spans="1:9" ht="13.25" x14ac:dyDescent="0.35">
      <c r="A133" s="7">
        <v>1</v>
      </c>
      <c r="B133" s="7">
        <v>1</v>
      </c>
      <c r="C133" s="7">
        <v>22</v>
      </c>
      <c r="D133" s="7"/>
      <c r="E133" s="6" t="s">
        <v>140</v>
      </c>
      <c r="F133" s="7"/>
      <c r="G133" s="7"/>
      <c r="H133" s="8"/>
      <c r="I133" s="8"/>
    </row>
    <row r="134" spans="1:9" ht="145.25" x14ac:dyDescent="0.35">
      <c r="A134" s="7">
        <v>1</v>
      </c>
      <c r="B134" s="7">
        <v>1</v>
      </c>
      <c r="C134" s="7">
        <v>22</v>
      </c>
      <c r="D134" s="7">
        <v>88</v>
      </c>
      <c r="E134" s="6" t="s">
        <v>141</v>
      </c>
      <c r="F134" s="7" t="s">
        <v>25</v>
      </c>
      <c r="G134" s="7">
        <v>1</v>
      </c>
      <c r="H134" s="22"/>
      <c r="I134" s="8">
        <f t="shared" ref="I134:I145" si="7">G134*H134</f>
        <v>0</v>
      </c>
    </row>
    <row r="135" spans="1:9" ht="13.25" x14ac:dyDescent="0.35">
      <c r="A135" s="7">
        <v>1</v>
      </c>
      <c r="B135" s="7">
        <v>1</v>
      </c>
      <c r="C135" s="7">
        <v>22</v>
      </c>
      <c r="D135" s="7">
        <v>89</v>
      </c>
      <c r="E135" s="9" t="s">
        <v>142</v>
      </c>
      <c r="F135" s="7" t="s">
        <v>25</v>
      </c>
      <c r="G135" s="7">
        <v>1</v>
      </c>
      <c r="H135" s="22"/>
      <c r="I135" s="8">
        <f t="shared" si="7"/>
        <v>0</v>
      </c>
    </row>
    <row r="136" spans="1:9" ht="13.25" x14ac:dyDescent="0.35">
      <c r="A136" s="7">
        <v>1</v>
      </c>
      <c r="B136" s="7">
        <v>1</v>
      </c>
      <c r="C136" s="7">
        <v>23</v>
      </c>
      <c r="D136" s="7">
        <v>90</v>
      </c>
      <c r="E136" s="9" t="s">
        <v>80</v>
      </c>
      <c r="F136" s="7" t="s">
        <v>25</v>
      </c>
      <c r="G136" s="7">
        <v>1</v>
      </c>
      <c r="H136" s="22"/>
      <c r="I136" s="8">
        <f t="shared" si="7"/>
        <v>0</v>
      </c>
    </row>
    <row r="137" spans="1:9" ht="13.25" x14ac:dyDescent="0.35">
      <c r="A137" s="7">
        <v>1</v>
      </c>
      <c r="B137" s="7">
        <v>1</v>
      </c>
      <c r="C137" s="7">
        <v>23</v>
      </c>
      <c r="D137" s="7">
        <v>91</v>
      </c>
      <c r="E137" s="9" t="s">
        <v>143</v>
      </c>
      <c r="F137" s="7" t="s">
        <v>25</v>
      </c>
      <c r="G137" s="7">
        <v>1</v>
      </c>
      <c r="H137" s="22"/>
      <c r="I137" s="8">
        <f t="shared" si="7"/>
        <v>0</v>
      </c>
    </row>
    <row r="138" spans="1:9" ht="13.25" x14ac:dyDescent="0.35">
      <c r="A138" s="7">
        <v>1</v>
      </c>
      <c r="B138" s="7">
        <v>1</v>
      </c>
      <c r="C138" s="7">
        <v>23</v>
      </c>
      <c r="D138" s="7">
        <v>92</v>
      </c>
      <c r="E138" s="9" t="s">
        <v>144</v>
      </c>
      <c r="F138" s="7" t="s">
        <v>25</v>
      </c>
      <c r="G138" s="7">
        <v>1</v>
      </c>
      <c r="H138" s="22"/>
      <c r="I138" s="8">
        <f t="shared" si="7"/>
        <v>0</v>
      </c>
    </row>
    <row r="139" spans="1:9" ht="13.25" x14ac:dyDescent="0.35">
      <c r="A139" s="7">
        <v>1</v>
      </c>
      <c r="B139" s="7">
        <v>1</v>
      </c>
      <c r="C139" s="7">
        <v>23</v>
      </c>
      <c r="D139" s="7">
        <v>93</v>
      </c>
      <c r="E139" s="9" t="s">
        <v>145</v>
      </c>
      <c r="F139" s="7" t="s">
        <v>25</v>
      </c>
      <c r="G139" s="7">
        <v>1</v>
      </c>
      <c r="H139" s="22"/>
      <c r="I139" s="8">
        <f t="shared" si="7"/>
        <v>0</v>
      </c>
    </row>
    <row r="140" spans="1:9" ht="13.25" x14ac:dyDescent="0.35">
      <c r="A140" s="7">
        <v>1</v>
      </c>
      <c r="B140" s="7">
        <v>1</v>
      </c>
      <c r="C140" s="7">
        <v>23</v>
      </c>
      <c r="D140" s="7">
        <v>94</v>
      </c>
      <c r="E140" s="9" t="s">
        <v>146</v>
      </c>
      <c r="F140" s="7" t="s">
        <v>25</v>
      </c>
      <c r="G140" s="7">
        <v>1</v>
      </c>
      <c r="H140" s="22"/>
      <c r="I140" s="8">
        <f t="shared" si="7"/>
        <v>0</v>
      </c>
    </row>
    <row r="141" spans="1:9" ht="13.25" x14ac:dyDescent="0.35">
      <c r="A141" s="7">
        <v>1</v>
      </c>
      <c r="B141" s="7">
        <v>1</v>
      </c>
      <c r="C141" s="7">
        <v>23</v>
      </c>
      <c r="D141" s="7">
        <v>95</v>
      </c>
      <c r="E141" s="9" t="s">
        <v>147</v>
      </c>
      <c r="F141" s="7" t="s">
        <v>25</v>
      </c>
      <c r="G141" s="7">
        <v>1</v>
      </c>
      <c r="H141" s="22"/>
      <c r="I141" s="8">
        <f t="shared" si="7"/>
        <v>0</v>
      </c>
    </row>
    <row r="142" spans="1:9" ht="13.25" x14ac:dyDescent="0.35">
      <c r="A142" s="7">
        <v>1</v>
      </c>
      <c r="B142" s="7">
        <v>1</v>
      </c>
      <c r="C142" s="7">
        <v>23</v>
      </c>
      <c r="D142" s="7">
        <v>96</v>
      </c>
      <c r="E142" s="9" t="s">
        <v>148</v>
      </c>
      <c r="F142" s="7" t="s">
        <v>25</v>
      </c>
      <c r="G142" s="7">
        <v>1</v>
      </c>
      <c r="H142" s="22"/>
      <c r="I142" s="8">
        <f t="shared" si="7"/>
        <v>0</v>
      </c>
    </row>
    <row r="143" spans="1:9" ht="13.25" x14ac:dyDescent="0.35">
      <c r="A143" s="7">
        <v>1</v>
      </c>
      <c r="B143" s="7">
        <v>1</v>
      </c>
      <c r="C143" s="7">
        <v>24</v>
      </c>
      <c r="D143" s="7">
        <v>97</v>
      </c>
      <c r="E143" s="9" t="s">
        <v>149</v>
      </c>
      <c r="F143" s="7" t="s">
        <v>25</v>
      </c>
      <c r="G143" s="7">
        <v>1</v>
      </c>
      <c r="H143" s="22"/>
      <c r="I143" s="8">
        <f t="shared" si="7"/>
        <v>0</v>
      </c>
    </row>
    <row r="144" spans="1:9" x14ac:dyDescent="0.35">
      <c r="A144" s="7">
        <v>1</v>
      </c>
      <c r="B144" s="7">
        <v>1</v>
      </c>
      <c r="C144" s="7">
        <v>24</v>
      </c>
      <c r="D144" s="7">
        <v>98</v>
      </c>
      <c r="E144" s="9" t="s">
        <v>150</v>
      </c>
      <c r="F144" s="7" t="s">
        <v>25</v>
      </c>
      <c r="G144" s="7">
        <v>1</v>
      </c>
      <c r="H144" s="22"/>
      <c r="I144" s="8">
        <f t="shared" si="7"/>
        <v>0</v>
      </c>
    </row>
    <row r="145" spans="1:9" ht="13.25" x14ac:dyDescent="0.35">
      <c r="A145" s="7">
        <v>1</v>
      </c>
      <c r="B145" s="7">
        <v>1</v>
      </c>
      <c r="C145" s="7">
        <v>24</v>
      </c>
      <c r="D145" s="7">
        <v>99</v>
      </c>
      <c r="E145" s="9" t="s">
        <v>151</v>
      </c>
      <c r="F145" s="7" t="s">
        <v>25</v>
      </c>
      <c r="G145" s="7">
        <v>1</v>
      </c>
      <c r="H145" s="22"/>
      <c r="I145" s="8">
        <f t="shared" si="7"/>
        <v>0</v>
      </c>
    </row>
    <row r="146" spans="1:9" ht="13.25" x14ac:dyDescent="0.35">
      <c r="A146" s="7">
        <v>1</v>
      </c>
      <c r="B146" s="7">
        <v>1</v>
      </c>
      <c r="C146" s="7">
        <v>24</v>
      </c>
      <c r="D146" s="7">
        <v>100</v>
      </c>
      <c r="E146" s="6" t="s">
        <v>152</v>
      </c>
      <c r="F146" s="7"/>
      <c r="G146" s="7"/>
      <c r="H146" s="8"/>
      <c r="I146" s="8"/>
    </row>
    <row r="147" spans="1:9" ht="13.25" x14ac:dyDescent="0.35">
      <c r="A147" s="7">
        <v>1</v>
      </c>
      <c r="B147" s="7">
        <v>1</v>
      </c>
      <c r="C147" s="7">
        <v>25</v>
      </c>
      <c r="D147" s="7">
        <v>101</v>
      </c>
      <c r="E147" s="9" t="s">
        <v>153</v>
      </c>
      <c r="F147" s="7" t="s">
        <v>25</v>
      </c>
      <c r="G147" s="7">
        <v>1</v>
      </c>
      <c r="H147" s="22"/>
      <c r="I147" s="8">
        <f t="shared" ref="I147:I169" si="8">G147*H147</f>
        <v>0</v>
      </c>
    </row>
    <row r="148" spans="1:9" ht="13.25" x14ac:dyDescent="0.35">
      <c r="A148" s="7">
        <v>1</v>
      </c>
      <c r="B148" s="7">
        <v>1</v>
      </c>
      <c r="C148" s="7">
        <v>25</v>
      </c>
      <c r="D148" s="7">
        <v>102</v>
      </c>
      <c r="E148" s="9" t="s">
        <v>154</v>
      </c>
      <c r="F148" s="7" t="s">
        <v>25</v>
      </c>
      <c r="G148" s="7">
        <v>1</v>
      </c>
      <c r="H148" s="22"/>
      <c r="I148" s="8">
        <f t="shared" si="8"/>
        <v>0</v>
      </c>
    </row>
    <row r="149" spans="1:9" ht="13.25" x14ac:dyDescent="0.35">
      <c r="A149" s="7">
        <v>1</v>
      </c>
      <c r="B149" s="7">
        <v>1</v>
      </c>
      <c r="C149" s="7">
        <v>25</v>
      </c>
      <c r="D149" s="7">
        <v>103</v>
      </c>
      <c r="E149" s="9" t="s">
        <v>155</v>
      </c>
      <c r="F149" s="7" t="s">
        <v>25</v>
      </c>
      <c r="G149" s="7">
        <v>1</v>
      </c>
      <c r="H149" s="22"/>
      <c r="I149" s="8">
        <f t="shared" si="8"/>
        <v>0</v>
      </c>
    </row>
    <row r="150" spans="1:9" ht="13.25" x14ac:dyDescent="0.35">
      <c r="A150" s="7">
        <v>1</v>
      </c>
      <c r="B150" s="7">
        <v>1</v>
      </c>
      <c r="C150" s="7">
        <v>25</v>
      </c>
      <c r="D150" s="7">
        <v>104</v>
      </c>
      <c r="E150" s="9" t="s">
        <v>156</v>
      </c>
      <c r="F150" s="7" t="s">
        <v>25</v>
      </c>
      <c r="G150" s="7">
        <v>1</v>
      </c>
      <c r="H150" s="22"/>
      <c r="I150" s="8">
        <f t="shared" si="8"/>
        <v>0</v>
      </c>
    </row>
    <row r="151" spans="1:9" ht="13.25" x14ac:dyDescent="0.35">
      <c r="A151" s="7">
        <v>1</v>
      </c>
      <c r="B151" s="7">
        <v>1</v>
      </c>
      <c r="C151" s="7">
        <v>26</v>
      </c>
      <c r="D151" s="7">
        <v>105</v>
      </c>
      <c r="E151" s="9" t="s">
        <v>157</v>
      </c>
      <c r="F151" s="7" t="s">
        <v>25</v>
      </c>
      <c r="G151" s="7">
        <v>1</v>
      </c>
      <c r="H151" s="22"/>
      <c r="I151" s="8">
        <f t="shared" si="8"/>
        <v>0</v>
      </c>
    </row>
    <row r="152" spans="1:9" ht="13.25" x14ac:dyDescent="0.35">
      <c r="A152" s="7">
        <v>1</v>
      </c>
      <c r="B152" s="7">
        <v>1</v>
      </c>
      <c r="C152" s="7">
        <v>26</v>
      </c>
      <c r="D152" s="7">
        <v>106</v>
      </c>
      <c r="E152" s="9" t="s">
        <v>158</v>
      </c>
      <c r="F152" s="7" t="s">
        <v>25</v>
      </c>
      <c r="G152" s="7">
        <v>1</v>
      </c>
      <c r="H152" s="22"/>
      <c r="I152" s="8">
        <f t="shared" si="8"/>
        <v>0</v>
      </c>
    </row>
    <row r="153" spans="1:9" ht="13.25" x14ac:dyDescent="0.35">
      <c r="A153" s="7">
        <v>1</v>
      </c>
      <c r="B153" s="7">
        <v>1</v>
      </c>
      <c r="C153" s="7">
        <v>26</v>
      </c>
      <c r="D153" s="7">
        <v>108</v>
      </c>
      <c r="E153" s="9" t="s">
        <v>159</v>
      </c>
      <c r="F153" s="7" t="s">
        <v>25</v>
      </c>
      <c r="G153" s="7">
        <v>1</v>
      </c>
      <c r="H153" s="22"/>
      <c r="I153" s="8">
        <f t="shared" si="8"/>
        <v>0</v>
      </c>
    </row>
    <row r="154" spans="1:9" ht="13.25" x14ac:dyDescent="0.35">
      <c r="A154" s="7">
        <v>1</v>
      </c>
      <c r="B154" s="7">
        <v>1</v>
      </c>
      <c r="C154" s="7">
        <v>27</v>
      </c>
      <c r="D154" s="7">
        <v>109</v>
      </c>
      <c r="E154" s="9" t="s">
        <v>160</v>
      </c>
      <c r="F154" s="7" t="s">
        <v>25</v>
      </c>
      <c r="G154" s="7">
        <v>1</v>
      </c>
      <c r="H154" s="22"/>
      <c r="I154" s="8">
        <f t="shared" si="8"/>
        <v>0</v>
      </c>
    </row>
    <row r="155" spans="1:9" ht="13.25" x14ac:dyDescent="0.35">
      <c r="A155" s="7">
        <v>1</v>
      </c>
      <c r="B155" s="7">
        <v>1</v>
      </c>
      <c r="C155" s="7">
        <v>27</v>
      </c>
      <c r="D155" s="7">
        <v>110</v>
      </c>
      <c r="E155" s="9" t="s">
        <v>161</v>
      </c>
      <c r="F155" s="7" t="s">
        <v>25</v>
      </c>
      <c r="G155" s="7">
        <v>1</v>
      </c>
      <c r="H155" s="22"/>
      <c r="I155" s="8">
        <f t="shared" si="8"/>
        <v>0</v>
      </c>
    </row>
    <row r="156" spans="1:9" ht="13.25" x14ac:dyDescent="0.35">
      <c r="A156" s="7">
        <v>1</v>
      </c>
      <c r="B156" s="7">
        <v>1</v>
      </c>
      <c r="C156" s="7">
        <v>27</v>
      </c>
      <c r="D156" s="7">
        <v>111</v>
      </c>
      <c r="E156" s="9" t="s">
        <v>162</v>
      </c>
      <c r="F156" s="7" t="s">
        <v>25</v>
      </c>
      <c r="G156" s="7">
        <v>1</v>
      </c>
      <c r="H156" s="22"/>
      <c r="I156" s="8">
        <f t="shared" si="8"/>
        <v>0</v>
      </c>
    </row>
    <row r="157" spans="1:9" ht="13.25" x14ac:dyDescent="0.35">
      <c r="A157" s="7">
        <v>1</v>
      </c>
      <c r="B157" s="7">
        <v>1</v>
      </c>
      <c r="C157" s="7">
        <v>27</v>
      </c>
      <c r="D157" s="7">
        <v>112</v>
      </c>
      <c r="E157" s="9" t="s">
        <v>163</v>
      </c>
      <c r="F157" s="7" t="s">
        <v>25</v>
      </c>
      <c r="G157" s="7">
        <v>1</v>
      </c>
      <c r="H157" s="22"/>
      <c r="I157" s="8">
        <f t="shared" si="8"/>
        <v>0</v>
      </c>
    </row>
    <row r="158" spans="1:9" ht="13.25" x14ac:dyDescent="0.35">
      <c r="A158" s="7">
        <v>1</v>
      </c>
      <c r="B158" s="7">
        <v>1</v>
      </c>
      <c r="C158" s="7">
        <v>28</v>
      </c>
      <c r="D158" s="7">
        <v>113</v>
      </c>
      <c r="E158" s="9" t="s">
        <v>164</v>
      </c>
      <c r="F158" s="7" t="s">
        <v>25</v>
      </c>
      <c r="G158" s="7">
        <v>1</v>
      </c>
      <c r="H158" s="22"/>
      <c r="I158" s="8">
        <f t="shared" si="8"/>
        <v>0</v>
      </c>
    </row>
    <row r="159" spans="1:9" ht="13.25" x14ac:dyDescent="0.35">
      <c r="A159" s="7">
        <v>1</v>
      </c>
      <c r="B159" s="7">
        <v>1</v>
      </c>
      <c r="C159" s="7">
        <v>28</v>
      </c>
      <c r="D159" s="7">
        <v>114</v>
      </c>
      <c r="E159" s="9" t="s">
        <v>165</v>
      </c>
      <c r="F159" s="7" t="s">
        <v>25</v>
      </c>
      <c r="G159" s="7">
        <v>1</v>
      </c>
      <c r="H159" s="22"/>
      <c r="I159" s="8">
        <f t="shared" si="8"/>
        <v>0</v>
      </c>
    </row>
    <row r="160" spans="1:9" ht="52.75" x14ac:dyDescent="0.35">
      <c r="A160" s="7">
        <v>1</v>
      </c>
      <c r="B160" s="7">
        <v>1</v>
      </c>
      <c r="C160" s="7">
        <v>28</v>
      </c>
      <c r="D160" s="7"/>
      <c r="E160" s="6" t="s">
        <v>166</v>
      </c>
      <c r="F160" s="7" t="s">
        <v>25</v>
      </c>
      <c r="G160" s="7">
        <v>1</v>
      </c>
      <c r="H160" s="22"/>
      <c r="I160" s="8">
        <f t="shared" si="8"/>
        <v>0</v>
      </c>
    </row>
    <row r="161" spans="1:9" ht="92.4" x14ac:dyDescent="0.35">
      <c r="A161" s="7">
        <v>1</v>
      </c>
      <c r="B161" s="7">
        <v>1</v>
      </c>
      <c r="C161" s="7">
        <v>28</v>
      </c>
      <c r="D161" s="7"/>
      <c r="E161" s="6" t="s">
        <v>167</v>
      </c>
      <c r="F161" s="7" t="s">
        <v>25</v>
      </c>
      <c r="G161" s="7">
        <v>1</v>
      </c>
      <c r="H161" s="22"/>
      <c r="I161" s="8">
        <f t="shared" si="8"/>
        <v>0</v>
      </c>
    </row>
    <row r="162" spans="1:9" ht="52.75" x14ac:dyDescent="0.35">
      <c r="A162" s="7">
        <v>1</v>
      </c>
      <c r="B162" s="7">
        <v>1</v>
      </c>
      <c r="C162" s="7">
        <v>29</v>
      </c>
      <c r="D162" s="7"/>
      <c r="E162" s="6" t="s">
        <v>168</v>
      </c>
      <c r="F162" s="7" t="s">
        <v>25</v>
      </c>
      <c r="G162" s="7">
        <v>1</v>
      </c>
      <c r="H162" s="22"/>
      <c r="I162" s="8">
        <f t="shared" si="8"/>
        <v>0</v>
      </c>
    </row>
    <row r="163" spans="1:9" ht="92.4" x14ac:dyDescent="0.35">
      <c r="A163" s="7">
        <v>1</v>
      </c>
      <c r="B163" s="7">
        <v>1</v>
      </c>
      <c r="C163" s="7">
        <v>29</v>
      </c>
      <c r="D163" s="7"/>
      <c r="E163" s="6" t="s">
        <v>169</v>
      </c>
      <c r="F163" s="7" t="s">
        <v>25</v>
      </c>
      <c r="G163" s="7">
        <v>1</v>
      </c>
      <c r="H163" s="22"/>
      <c r="I163" s="8">
        <f t="shared" si="8"/>
        <v>0</v>
      </c>
    </row>
    <row r="164" spans="1:9" ht="52.75" x14ac:dyDescent="0.35">
      <c r="A164" s="7">
        <v>1</v>
      </c>
      <c r="B164" s="7">
        <v>1</v>
      </c>
      <c r="C164" s="7">
        <v>29</v>
      </c>
      <c r="D164" s="7"/>
      <c r="E164" s="6" t="s">
        <v>170</v>
      </c>
      <c r="F164" s="7" t="s">
        <v>25</v>
      </c>
      <c r="G164" s="7">
        <v>1</v>
      </c>
      <c r="H164" s="22"/>
      <c r="I164" s="8">
        <f t="shared" si="8"/>
        <v>0</v>
      </c>
    </row>
    <row r="165" spans="1:9" ht="303.64999999999998" x14ac:dyDescent="0.35">
      <c r="A165" s="7">
        <v>1</v>
      </c>
      <c r="B165" s="7">
        <v>1</v>
      </c>
      <c r="C165" s="7">
        <v>30</v>
      </c>
      <c r="D165" s="7"/>
      <c r="E165" s="6" t="s">
        <v>171</v>
      </c>
      <c r="F165" s="7" t="s">
        <v>25</v>
      </c>
      <c r="G165" s="7">
        <v>1</v>
      </c>
      <c r="H165" s="22"/>
      <c r="I165" s="8">
        <f t="shared" si="8"/>
        <v>0</v>
      </c>
    </row>
    <row r="166" spans="1:9" ht="396" x14ac:dyDescent="0.35">
      <c r="A166" s="7">
        <v>1</v>
      </c>
      <c r="B166" s="7">
        <v>1</v>
      </c>
      <c r="C166" s="7">
        <v>31</v>
      </c>
      <c r="D166" s="7"/>
      <c r="E166" s="6" t="s">
        <v>172</v>
      </c>
      <c r="F166" s="7" t="s">
        <v>25</v>
      </c>
      <c r="G166" s="7">
        <v>1</v>
      </c>
      <c r="H166" s="22"/>
      <c r="I166" s="8">
        <f t="shared" si="8"/>
        <v>0</v>
      </c>
    </row>
    <row r="167" spans="1:9" ht="52.75" x14ac:dyDescent="0.35">
      <c r="A167" s="7">
        <v>1</v>
      </c>
      <c r="B167" s="7">
        <v>1</v>
      </c>
      <c r="C167" s="7">
        <v>31</v>
      </c>
      <c r="D167" s="7"/>
      <c r="E167" s="6" t="s">
        <v>173</v>
      </c>
      <c r="F167" s="7" t="s">
        <v>25</v>
      </c>
      <c r="G167" s="7">
        <v>1</v>
      </c>
      <c r="H167" s="22"/>
      <c r="I167" s="8">
        <f t="shared" si="8"/>
        <v>0</v>
      </c>
    </row>
    <row r="168" spans="1:9" ht="330" x14ac:dyDescent="0.35">
      <c r="A168" s="7">
        <v>1</v>
      </c>
      <c r="B168" s="7">
        <v>1</v>
      </c>
      <c r="C168" s="7">
        <v>32</v>
      </c>
      <c r="D168" s="7"/>
      <c r="E168" s="6" t="s">
        <v>174</v>
      </c>
      <c r="F168" s="7" t="s">
        <v>25</v>
      </c>
      <c r="G168" s="7">
        <v>1</v>
      </c>
      <c r="H168" s="22"/>
      <c r="I168" s="8">
        <f t="shared" si="8"/>
        <v>0</v>
      </c>
    </row>
    <row r="169" spans="1:9" ht="66" x14ac:dyDescent="0.35">
      <c r="A169" s="7">
        <v>1</v>
      </c>
      <c r="B169" s="7">
        <v>1</v>
      </c>
      <c r="C169" s="7">
        <v>33</v>
      </c>
      <c r="D169" s="7"/>
      <c r="E169" s="6" t="s">
        <v>175</v>
      </c>
      <c r="F169" s="7" t="s">
        <v>25</v>
      </c>
      <c r="G169" s="7">
        <v>1</v>
      </c>
      <c r="H169" s="22"/>
      <c r="I169" s="8">
        <f t="shared" si="8"/>
        <v>0</v>
      </c>
    </row>
    <row r="170" spans="1:9" ht="13.25" x14ac:dyDescent="0.35">
      <c r="A170" s="7">
        <v>2</v>
      </c>
      <c r="B170" s="7">
        <v>1</v>
      </c>
      <c r="C170" s="7">
        <v>34</v>
      </c>
      <c r="D170" s="7"/>
      <c r="E170" s="6" t="s">
        <v>176</v>
      </c>
      <c r="F170" s="7" t="s">
        <v>6</v>
      </c>
      <c r="G170" s="7"/>
      <c r="H170" s="8"/>
      <c r="I170" s="8"/>
    </row>
    <row r="171" spans="1:9" ht="13.25" x14ac:dyDescent="0.35">
      <c r="A171" s="7">
        <v>2</v>
      </c>
      <c r="B171" s="7">
        <v>1</v>
      </c>
      <c r="C171" s="7">
        <v>34</v>
      </c>
      <c r="D171" s="7"/>
      <c r="E171" s="6" t="s">
        <v>177</v>
      </c>
      <c r="F171" s="7" t="s">
        <v>6</v>
      </c>
      <c r="G171" s="7"/>
      <c r="H171" s="8"/>
      <c r="I171" s="8"/>
    </row>
    <row r="172" spans="1:9" ht="13.25" x14ac:dyDescent="0.35">
      <c r="A172" s="7">
        <v>2</v>
      </c>
      <c r="B172" s="7">
        <v>1</v>
      </c>
      <c r="C172" s="7">
        <v>34</v>
      </c>
      <c r="D172" s="7"/>
      <c r="E172" s="6" t="s">
        <v>178</v>
      </c>
      <c r="F172" s="7" t="s">
        <v>6</v>
      </c>
      <c r="G172" s="7"/>
      <c r="H172" s="8"/>
      <c r="I172" s="8"/>
    </row>
    <row r="173" spans="1:9" ht="13.25" x14ac:dyDescent="0.35">
      <c r="A173" s="7">
        <v>2</v>
      </c>
      <c r="B173" s="7">
        <v>1</v>
      </c>
      <c r="C173" s="7">
        <v>34</v>
      </c>
      <c r="D173" s="7"/>
      <c r="E173" s="6" t="s">
        <v>179</v>
      </c>
      <c r="F173" s="7" t="s">
        <v>6</v>
      </c>
      <c r="G173" s="7"/>
      <c r="H173" s="8"/>
      <c r="I173" s="8"/>
    </row>
    <row r="174" spans="1:9" ht="52.75" x14ac:dyDescent="0.35">
      <c r="A174" s="7">
        <v>2</v>
      </c>
      <c r="B174" s="7">
        <v>1</v>
      </c>
      <c r="C174" s="7">
        <v>34</v>
      </c>
      <c r="D174" s="7"/>
      <c r="E174" s="6" t="s">
        <v>180</v>
      </c>
      <c r="F174" s="7"/>
      <c r="G174" s="7"/>
      <c r="H174" s="8"/>
      <c r="I174" s="8"/>
    </row>
    <row r="175" spans="1:9" ht="26.4" x14ac:dyDescent="0.35">
      <c r="A175" s="7">
        <v>2</v>
      </c>
      <c r="B175" s="7">
        <v>1</v>
      </c>
      <c r="C175" s="7">
        <v>34</v>
      </c>
      <c r="D175" s="7"/>
      <c r="E175" s="6" t="s">
        <v>181</v>
      </c>
      <c r="F175" s="7"/>
      <c r="G175" s="7"/>
      <c r="H175" s="8"/>
      <c r="I175" s="8"/>
    </row>
    <row r="176" spans="1:9" ht="13.25" x14ac:dyDescent="0.35">
      <c r="A176" s="7">
        <v>2</v>
      </c>
      <c r="B176" s="7">
        <v>1</v>
      </c>
      <c r="C176" s="7">
        <v>34</v>
      </c>
      <c r="D176" s="7"/>
      <c r="E176" s="6" t="s">
        <v>182</v>
      </c>
      <c r="F176" s="7" t="s">
        <v>22</v>
      </c>
      <c r="G176" s="7"/>
      <c r="H176" s="8"/>
      <c r="I176" s="8"/>
    </row>
    <row r="177" spans="1:9" ht="13.25" x14ac:dyDescent="0.35">
      <c r="A177" s="7">
        <v>2</v>
      </c>
      <c r="B177" s="7">
        <v>1</v>
      </c>
      <c r="C177" s="7">
        <v>34</v>
      </c>
      <c r="D177" s="7"/>
      <c r="E177" s="6" t="s">
        <v>183</v>
      </c>
      <c r="F177" s="7" t="s">
        <v>184</v>
      </c>
      <c r="G177" s="7"/>
      <c r="H177" s="8"/>
      <c r="I177" s="8"/>
    </row>
    <row r="178" spans="1:9" ht="26.4" x14ac:dyDescent="0.35">
      <c r="A178" s="7">
        <v>2</v>
      </c>
      <c r="B178" s="7">
        <v>1</v>
      </c>
      <c r="C178" s="7">
        <v>34</v>
      </c>
      <c r="D178" s="7"/>
      <c r="E178" s="6" t="s">
        <v>185</v>
      </c>
      <c r="F178" s="7"/>
      <c r="G178" s="7"/>
      <c r="H178" s="8"/>
      <c r="I178" s="8"/>
    </row>
    <row r="179" spans="1:9" ht="13.25" x14ac:dyDescent="0.35">
      <c r="A179" s="7">
        <v>2</v>
      </c>
      <c r="B179" s="7">
        <v>1</v>
      </c>
      <c r="C179" s="7">
        <v>34</v>
      </c>
      <c r="D179" s="7"/>
      <c r="E179" s="6" t="s">
        <v>186</v>
      </c>
      <c r="F179" s="7" t="s">
        <v>184</v>
      </c>
      <c r="G179" s="7"/>
      <c r="H179" s="8"/>
      <c r="I179" s="8"/>
    </row>
    <row r="180" spans="1:9" ht="66" x14ac:dyDescent="0.35">
      <c r="A180" s="7">
        <v>2</v>
      </c>
      <c r="B180" s="7">
        <v>1</v>
      </c>
      <c r="C180" s="7">
        <v>34</v>
      </c>
      <c r="D180" s="7"/>
      <c r="E180" s="6" t="s">
        <v>187</v>
      </c>
      <c r="F180" s="7"/>
      <c r="G180" s="7"/>
      <c r="H180" s="8"/>
      <c r="I180" s="8"/>
    </row>
    <row r="181" spans="1:9" ht="13.25" x14ac:dyDescent="0.35">
      <c r="A181" s="7">
        <v>2</v>
      </c>
      <c r="B181" s="7">
        <v>1</v>
      </c>
      <c r="C181" s="7">
        <v>35</v>
      </c>
      <c r="D181" s="7"/>
      <c r="E181" s="6" t="s">
        <v>188</v>
      </c>
      <c r="F181" s="7" t="s">
        <v>184</v>
      </c>
      <c r="G181" s="7"/>
      <c r="H181" s="8"/>
      <c r="I181" s="8"/>
    </row>
    <row r="182" spans="1:9" ht="52.75" x14ac:dyDescent="0.35">
      <c r="A182" s="7">
        <v>2</v>
      </c>
      <c r="B182" s="7">
        <v>1</v>
      </c>
      <c r="C182" s="7">
        <v>35</v>
      </c>
      <c r="D182" s="7"/>
      <c r="E182" s="6" t="s">
        <v>189</v>
      </c>
      <c r="F182" s="7"/>
      <c r="G182" s="7"/>
      <c r="H182" s="8"/>
      <c r="I182" s="8"/>
    </row>
    <row r="183" spans="1:9" ht="13.25" x14ac:dyDescent="0.35">
      <c r="A183" s="7">
        <v>2</v>
      </c>
      <c r="B183" s="7">
        <v>1</v>
      </c>
      <c r="C183" s="7">
        <v>35</v>
      </c>
      <c r="D183" s="7"/>
      <c r="E183" s="6" t="s">
        <v>190</v>
      </c>
      <c r="F183" s="7" t="s">
        <v>184</v>
      </c>
      <c r="G183" s="7"/>
      <c r="H183" s="8"/>
      <c r="I183" s="8"/>
    </row>
    <row r="184" spans="1:9" ht="79.25" x14ac:dyDescent="0.35">
      <c r="A184" s="7">
        <v>2</v>
      </c>
      <c r="B184" s="7">
        <v>1</v>
      </c>
      <c r="C184" s="7">
        <v>35</v>
      </c>
      <c r="D184" s="7"/>
      <c r="E184" s="6" t="s">
        <v>191</v>
      </c>
      <c r="F184" s="7"/>
      <c r="G184" s="7"/>
      <c r="H184" s="8"/>
      <c r="I184" s="8"/>
    </row>
    <row r="185" spans="1:9" ht="13.25" x14ac:dyDescent="0.35">
      <c r="A185" s="7">
        <v>2</v>
      </c>
      <c r="B185" s="7">
        <v>1</v>
      </c>
      <c r="C185" s="7">
        <v>35</v>
      </c>
      <c r="D185" s="7"/>
      <c r="E185" s="6" t="s">
        <v>192</v>
      </c>
      <c r="F185" s="7" t="s">
        <v>184</v>
      </c>
      <c r="G185" s="7"/>
      <c r="H185" s="8"/>
      <c r="I185" s="8"/>
    </row>
    <row r="186" spans="1:9" ht="52.75" x14ac:dyDescent="0.35">
      <c r="A186" s="7">
        <v>2</v>
      </c>
      <c r="B186" s="7">
        <v>1</v>
      </c>
      <c r="C186" s="7">
        <v>35</v>
      </c>
      <c r="D186" s="7"/>
      <c r="E186" s="6" t="s">
        <v>193</v>
      </c>
      <c r="F186" s="7"/>
      <c r="G186" s="7"/>
      <c r="H186" s="8"/>
      <c r="I186" s="8"/>
    </row>
    <row r="187" spans="1:9" ht="13.25" x14ac:dyDescent="0.35">
      <c r="A187" s="7">
        <v>2</v>
      </c>
      <c r="B187" s="7">
        <v>1</v>
      </c>
      <c r="C187" s="7">
        <v>35</v>
      </c>
      <c r="D187" s="7"/>
      <c r="E187" s="6" t="s">
        <v>194</v>
      </c>
      <c r="F187" s="7" t="s">
        <v>184</v>
      </c>
      <c r="G187" s="7"/>
      <c r="H187" s="8"/>
      <c r="I187" s="8"/>
    </row>
    <row r="188" spans="1:9" ht="39.65" x14ac:dyDescent="0.35">
      <c r="A188" s="7">
        <v>2</v>
      </c>
      <c r="B188" s="7">
        <v>1</v>
      </c>
      <c r="C188" s="7">
        <v>35</v>
      </c>
      <c r="D188" s="7"/>
      <c r="E188" s="6" t="s">
        <v>195</v>
      </c>
      <c r="F188" s="7"/>
      <c r="G188" s="7"/>
      <c r="H188" s="8"/>
      <c r="I188" s="8"/>
    </row>
    <row r="189" spans="1:9" ht="105.65" x14ac:dyDescent="0.35">
      <c r="A189" s="7">
        <v>2</v>
      </c>
      <c r="B189" s="7">
        <v>1</v>
      </c>
      <c r="C189" s="7">
        <v>36</v>
      </c>
      <c r="D189" s="7"/>
      <c r="E189" s="6" t="s">
        <v>196</v>
      </c>
      <c r="F189" s="7"/>
      <c r="G189" s="7"/>
      <c r="H189" s="8"/>
      <c r="I189" s="8"/>
    </row>
    <row r="190" spans="1:9" ht="26.4" x14ac:dyDescent="0.35">
      <c r="A190" s="7">
        <v>2</v>
      </c>
      <c r="B190" s="7">
        <v>1</v>
      </c>
      <c r="C190" s="7">
        <v>36</v>
      </c>
      <c r="D190" s="7"/>
      <c r="E190" s="6" t="s">
        <v>197</v>
      </c>
      <c r="F190" s="7"/>
      <c r="G190" s="7"/>
      <c r="H190" s="8"/>
      <c r="I190" s="8"/>
    </row>
    <row r="191" spans="1:9" ht="13.25" x14ac:dyDescent="0.35">
      <c r="A191" s="7">
        <v>2</v>
      </c>
      <c r="B191" s="7">
        <v>1</v>
      </c>
      <c r="C191" s="7">
        <v>36</v>
      </c>
      <c r="D191" s="7"/>
      <c r="E191" s="6" t="s">
        <v>198</v>
      </c>
      <c r="F191" s="7" t="s">
        <v>184</v>
      </c>
      <c r="G191" s="7"/>
      <c r="H191" s="8"/>
      <c r="I191" s="8"/>
    </row>
    <row r="192" spans="1:9" ht="66" x14ac:dyDescent="0.35">
      <c r="A192" s="7">
        <v>2</v>
      </c>
      <c r="B192" s="7">
        <v>1</v>
      </c>
      <c r="C192" s="7">
        <v>36</v>
      </c>
      <c r="D192" s="7"/>
      <c r="E192" s="6" t="s">
        <v>199</v>
      </c>
      <c r="F192" s="7"/>
      <c r="G192" s="7"/>
      <c r="H192" s="8"/>
      <c r="I192" s="8"/>
    </row>
    <row r="193" spans="1:9" ht="13.25" x14ac:dyDescent="0.35">
      <c r="A193" s="7">
        <v>2</v>
      </c>
      <c r="B193" s="7">
        <v>1</v>
      </c>
      <c r="C193" s="7">
        <v>36</v>
      </c>
      <c r="D193" s="7"/>
      <c r="E193" s="6" t="s">
        <v>200</v>
      </c>
      <c r="F193" s="7" t="s">
        <v>184</v>
      </c>
      <c r="G193" s="7"/>
      <c r="H193" s="8"/>
      <c r="I193" s="8"/>
    </row>
    <row r="194" spans="1:9" ht="66" x14ac:dyDescent="0.35">
      <c r="A194" s="7">
        <v>2</v>
      </c>
      <c r="B194" s="7">
        <v>1</v>
      </c>
      <c r="C194" s="7">
        <v>36</v>
      </c>
      <c r="D194" s="7"/>
      <c r="E194" s="6" t="s">
        <v>201</v>
      </c>
      <c r="F194" s="7"/>
      <c r="G194" s="7"/>
      <c r="H194" s="8"/>
      <c r="I194" s="8"/>
    </row>
    <row r="195" spans="1:9" ht="13.25" x14ac:dyDescent="0.35">
      <c r="A195" s="7">
        <v>2</v>
      </c>
      <c r="B195" s="7">
        <v>1</v>
      </c>
      <c r="C195" s="7">
        <v>36</v>
      </c>
      <c r="D195" s="7"/>
      <c r="E195" s="6" t="s">
        <v>202</v>
      </c>
      <c r="F195" s="7" t="s">
        <v>184</v>
      </c>
      <c r="G195" s="7"/>
      <c r="H195" s="8"/>
      <c r="I195" s="8"/>
    </row>
    <row r="196" spans="1:9" ht="79.25" x14ac:dyDescent="0.35">
      <c r="A196" s="7">
        <v>2</v>
      </c>
      <c r="B196" s="7">
        <v>1</v>
      </c>
      <c r="C196" s="7">
        <v>36</v>
      </c>
      <c r="D196" s="7"/>
      <c r="E196" s="6" t="s">
        <v>203</v>
      </c>
      <c r="F196" s="7"/>
      <c r="G196" s="7"/>
      <c r="H196" s="8"/>
      <c r="I196" s="8"/>
    </row>
    <row r="197" spans="1:9" ht="26.4" x14ac:dyDescent="0.35">
      <c r="A197" s="7">
        <v>2</v>
      </c>
      <c r="B197" s="7">
        <v>1</v>
      </c>
      <c r="C197" s="7">
        <v>37</v>
      </c>
      <c r="D197" s="7"/>
      <c r="E197" s="6" t="s">
        <v>204</v>
      </c>
      <c r="F197" s="7"/>
      <c r="G197" s="7"/>
      <c r="H197" s="8"/>
      <c r="I197" s="8"/>
    </row>
    <row r="198" spans="1:9" ht="26.4" x14ac:dyDescent="0.35">
      <c r="A198" s="7">
        <v>2</v>
      </c>
      <c r="B198" s="7">
        <v>1</v>
      </c>
      <c r="C198" s="7">
        <v>37</v>
      </c>
      <c r="D198" s="7"/>
      <c r="E198" s="6" t="s">
        <v>205</v>
      </c>
      <c r="F198" s="7"/>
      <c r="G198" s="7"/>
      <c r="H198" s="8"/>
      <c r="I198" s="8"/>
    </row>
    <row r="199" spans="1:9" ht="39.65" x14ac:dyDescent="0.35">
      <c r="A199" s="7">
        <v>2</v>
      </c>
      <c r="B199" s="7">
        <v>1</v>
      </c>
      <c r="C199" s="7">
        <v>37</v>
      </c>
      <c r="D199" s="7"/>
      <c r="E199" s="6" t="s">
        <v>206</v>
      </c>
      <c r="F199" s="7"/>
      <c r="G199" s="7"/>
      <c r="H199" s="8"/>
      <c r="I199" s="8"/>
    </row>
    <row r="200" spans="1:9" ht="13.25" x14ac:dyDescent="0.35">
      <c r="A200" s="7">
        <v>2</v>
      </c>
      <c r="B200" s="7">
        <v>1</v>
      </c>
      <c r="C200" s="7">
        <v>37</v>
      </c>
      <c r="D200" s="7"/>
      <c r="E200" s="6" t="s">
        <v>207</v>
      </c>
      <c r="F200" s="7" t="s">
        <v>184</v>
      </c>
      <c r="G200" s="7"/>
      <c r="H200" s="8"/>
      <c r="I200" s="8"/>
    </row>
    <row r="201" spans="1:9" ht="66" x14ac:dyDescent="0.35">
      <c r="A201" s="7">
        <v>2</v>
      </c>
      <c r="B201" s="7">
        <v>1</v>
      </c>
      <c r="C201" s="7">
        <v>37</v>
      </c>
      <c r="D201" s="7"/>
      <c r="E201" s="6" t="s">
        <v>208</v>
      </c>
      <c r="F201" s="7"/>
      <c r="G201" s="7"/>
      <c r="H201" s="8"/>
      <c r="I201" s="8"/>
    </row>
    <row r="202" spans="1:9" ht="13.25" x14ac:dyDescent="0.35">
      <c r="A202" s="7">
        <v>2</v>
      </c>
      <c r="B202" s="7">
        <v>1</v>
      </c>
      <c r="C202" s="7">
        <v>37</v>
      </c>
      <c r="D202" s="7"/>
      <c r="E202" s="6" t="s">
        <v>209</v>
      </c>
      <c r="F202" s="7" t="s">
        <v>184</v>
      </c>
      <c r="G202" s="7"/>
      <c r="H202" s="8"/>
      <c r="I202" s="8"/>
    </row>
    <row r="203" spans="1:9" ht="52.75" x14ac:dyDescent="0.35">
      <c r="A203" s="7">
        <v>2</v>
      </c>
      <c r="B203" s="7">
        <v>1</v>
      </c>
      <c r="C203" s="7">
        <v>37</v>
      </c>
      <c r="D203" s="7"/>
      <c r="E203" s="6" t="s">
        <v>210</v>
      </c>
      <c r="F203" s="7"/>
      <c r="G203" s="7"/>
      <c r="H203" s="8"/>
      <c r="I203" s="8"/>
    </row>
    <row r="204" spans="1:9" ht="13.25" x14ac:dyDescent="0.35">
      <c r="A204" s="7">
        <v>2</v>
      </c>
      <c r="B204" s="7">
        <v>1</v>
      </c>
      <c r="C204" s="7">
        <v>37</v>
      </c>
      <c r="D204" s="7"/>
      <c r="E204" s="6" t="s">
        <v>211</v>
      </c>
      <c r="F204" s="7" t="s">
        <v>184</v>
      </c>
      <c r="G204" s="7"/>
      <c r="H204" s="8"/>
      <c r="I204" s="8"/>
    </row>
    <row r="205" spans="1:9" ht="39.65" x14ac:dyDescent="0.35">
      <c r="A205" s="7">
        <v>2</v>
      </c>
      <c r="B205" s="7">
        <v>1</v>
      </c>
      <c r="C205" s="7">
        <v>37</v>
      </c>
      <c r="D205" s="7"/>
      <c r="E205" s="6" t="s">
        <v>212</v>
      </c>
      <c r="F205" s="7"/>
      <c r="G205" s="7"/>
      <c r="H205" s="8"/>
      <c r="I205" s="8"/>
    </row>
    <row r="206" spans="1:9" ht="52.75" x14ac:dyDescent="0.35">
      <c r="A206" s="7">
        <v>2</v>
      </c>
      <c r="B206" s="7">
        <v>1</v>
      </c>
      <c r="C206" s="7">
        <v>37</v>
      </c>
      <c r="D206" s="7"/>
      <c r="E206" s="6" t="s">
        <v>213</v>
      </c>
      <c r="F206" s="7"/>
      <c r="G206" s="7"/>
      <c r="H206" s="8"/>
      <c r="I206" s="8"/>
    </row>
    <row r="207" spans="1:9" ht="52.75" x14ac:dyDescent="0.35">
      <c r="A207" s="7">
        <v>2</v>
      </c>
      <c r="B207" s="7">
        <v>1</v>
      </c>
      <c r="C207" s="7">
        <v>38</v>
      </c>
      <c r="D207" s="7"/>
      <c r="E207" s="6" t="s">
        <v>214</v>
      </c>
      <c r="F207" s="7"/>
      <c r="G207" s="7"/>
      <c r="H207" s="8"/>
      <c r="I207" s="8"/>
    </row>
    <row r="208" spans="1:9" ht="13.25" x14ac:dyDescent="0.35">
      <c r="A208" s="7">
        <v>2</v>
      </c>
      <c r="B208" s="7">
        <v>1</v>
      </c>
      <c r="C208" s="7">
        <v>38</v>
      </c>
      <c r="D208" s="7"/>
      <c r="E208" s="6" t="s">
        <v>215</v>
      </c>
      <c r="F208" s="7" t="s">
        <v>184</v>
      </c>
      <c r="G208" s="7"/>
      <c r="H208" s="8"/>
      <c r="I208" s="8"/>
    </row>
    <row r="209" spans="1:9" ht="39.65" x14ac:dyDescent="0.35">
      <c r="A209" s="7">
        <v>2</v>
      </c>
      <c r="B209" s="7">
        <v>1</v>
      </c>
      <c r="C209" s="7">
        <v>38</v>
      </c>
      <c r="D209" s="7"/>
      <c r="E209" s="6" t="s">
        <v>216</v>
      </c>
      <c r="F209" s="7"/>
      <c r="G209" s="7"/>
      <c r="H209" s="8"/>
      <c r="I209" s="8"/>
    </row>
    <row r="210" spans="1:9" ht="13.25" x14ac:dyDescent="0.35">
      <c r="A210" s="7">
        <v>2</v>
      </c>
      <c r="B210" s="7">
        <v>1</v>
      </c>
      <c r="C210" s="7">
        <v>38</v>
      </c>
      <c r="D210" s="7"/>
      <c r="E210" s="6" t="s">
        <v>217</v>
      </c>
      <c r="F210" s="7" t="s">
        <v>184</v>
      </c>
      <c r="G210" s="7"/>
      <c r="H210" s="8"/>
      <c r="I210" s="8"/>
    </row>
    <row r="211" spans="1:9" ht="79.25" x14ac:dyDescent="0.35">
      <c r="A211" s="7">
        <v>2</v>
      </c>
      <c r="B211" s="7">
        <v>1</v>
      </c>
      <c r="C211" s="7">
        <v>38</v>
      </c>
      <c r="D211" s="7"/>
      <c r="E211" s="6" t="s">
        <v>218</v>
      </c>
      <c r="F211" s="7"/>
      <c r="G211" s="7"/>
      <c r="H211" s="8"/>
      <c r="I211" s="8"/>
    </row>
    <row r="212" spans="1:9" ht="13.25" x14ac:dyDescent="0.35">
      <c r="A212" s="7">
        <v>2</v>
      </c>
      <c r="B212" s="7">
        <v>1</v>
      </c>
      <c r="C212" s="7">
        <v>38</v>
      </c>
      <c r="D212" s="7"/>
      <c r="E212" s="6" t="s">
        <v>23</v>
      </c>
      <c r="F212" s="7" t="s">
        <v>184</v>
      </c>
      <c r="G212" s="7"/>
      <c r="H212" s="8"/>
      <c r="I212" s="8"/>
    </row>
    <row r="213" spans="1:9" ht="79.25" x14ac:dyDescent="0.35">
      <c r="A213" s="7">
        <v>2</v>
      </c>
      <c r="B213" s="7">
        <v>1</v>
      </c>
      <c r="C213" s="7">
        <v>38</v>
      </c>
      <c r="D213" s="7"/>
      <c r="E213" s="6" t="s">
        <v>219</v>
      </c>
      <c r="F213" s="7"/>
      <c r="G213" s="7"/>
      <c r="H213" s="8"/>
      <c r="I213" s="8"/>
    </row>
    <row r="214" spans="1:9" ht="52.75" x14ac:dyDescent="0.35">
      <c r="A214" s="7">
        <v>2</v>
      </c>
      <c r="B214" s="7">
        <v>1</v>
      </c>
      <c r="C214" s="7">
        <v>38</v>
      </c>
      <c r="D214" s="7"/>
      <c r="E214" s="6" t="s">
        <v>220</v>
      </c>
      <c r="F214" s="7"/>
      <c r="G214" s="7"/>
      <c r="H214" s="8"/>
      <c r="I214" s="8"/>
    </row>
    <row r="215" spans="1:9" ht="52.75" x14ac:dyDescent="0.35">
      <c r="A215" s="7">
        <v>2</v>
      </c>
      <c r="B215" s="7">
        <v>1</v>
      </c>
      <c r="C215" s="7">
        <v>39</v>
      </c>
      <c r="D215" s="7"/>
      <c r="E215" s="6" t="s">
        <v>221</v>
      </c>
      <c r="F215" s="7"/>
      <c r="G215" s="7"/>
      <c r="H215" s="8"/>
      <c r="I215" s="8"/>
    </row>
    <row r="216" spans="1:9" ht="39.65" x14ac:dyDescent="0.35">
      <c r="A216" s="7">
        <v>2</v>
      </c>
      <c r="B216" s="7">
        <v>1</v>
      </c>
      <c r="C216" s="7">
        <v>39</v>
      </c>
      <c r="D216" s="7"/>
      <c r="E216" s="6" t="s">
        <v>222</v>
      </c>
      <c r="F216" s="7"/>
      <c r="G216" s="7"/>
      <c r="H216" s="8"/>
      <c r="I216" s="8"/>
    </row>
    <row r="217" spans="1:9" ht="13.25" x14ac:dyDescent="0.35">
      <c r="A217" s="7">
        <v>2</v>
      </c>
      <c r="B217" s="7">
        <v>1</v>
      </c>
      <c r="C217" s="7">
        <v>39</v>
      </c>
      <c r="D217" s="7"/>
      <c r="E217" s="6" t="s">
        <v>223</v>
      </c>
      <c r="F217" s="7" t="s">
        <v>22</v>
      </c>
      <c r="G217" s="7"/>
      <c r="H217" s="8"/>
      <c r="I217" s="8"/>
    </row>
    <row r="218" spans="1:9" ht="13.25" x14ac:dyDescent="0.35">
      <c r="A218" s="7">
        <v>2</v>
      </c>
      <c r="B218" s="7">
        <v>1</v>
      </c>
      <c r="C218" s="7">
        <v>39</v>
      </c>
      <c r="D218" s="7"/>
      <c r="E218" s="6" t="s">
        <v>23</v>
      </c>
      <c r="F218" s="7" t="s">
        <v>184</v>
      </c>
      <c r="G218" s="7"/>
      <c r="H218" s="8"/>
      <c r="I218" s="8"/>
    </row>
    <row r="219" spans="1:9" ht="79.25" x14ac:dyDescent="0.35">
      <c r="A219" s="7">
        <v>2</v>
      </c>
      <c r="B219" s="7">
        <v>1</v>
      </c>
      <c r="C219" s="7">
        <v>39</v>
      </c>
      <c r="D219" s="7"/>
      <c r="E219" s="6" t="s">
        <v>224</v>
      </c>
      <c r="F219" s="7"/>
      <c r="G219" s="7"/>
      <c r="H219" s="8"/>
      <c r="I219" s="8"/>
    </row>
    <row r="220" spans="1:9" ht="79.25" x14ac:dyDescent="0.35">
      <c r="A220" s="7">
        <v>2</v>
      </c>
      <c r="B220" s="7">
        <v>1</v>
      </c>
      <c r="C220" s="7">
        <v>39</v>
      </c>
      <c r="D220" s="7"/>
      <c r="E220" s="6" t="s">
        <v>225</v>
      </c>
      <c r="F220" s="7"/>
      <c r="G220" s="7"/>
      <c r="H220" s="8"/>
      <c r="I220" s="8"/>
    </row>
    <row r="221" spans="1:9" ht="13.25" x14ac:dyDescent="0.35">
      <c r="A221" s="7">
        <v>2</v>
      </c>
      <c r="B221" s="7">
        <v>1</v>
      </c>
      <c r="C221" s="7">
        <v>39</v>
      </c>
      <c r="D221" s="7"/>
      <c r="E221" s="6" t="s">
        <v>226</v>
      </c>
      <c r="F221" s="7" t="s">
        <v>22</v>
      </c>
      <c r="G221" s="7"/>
      <c r="H221" s="8"/>
      <c r="I221" s="8"/>
    </row>
    <row r="222" spans="1:9" ht="26.4" x14ac:dyDescent="0.35">
      <c r="A222" s="7">
        <v>2</v>
      </c>
      <c r="B222" s="7">
        <v>1</v>
      </c>
      <c r="C222" s="7">
        <v>39</v>
      </c>
      <c r="D222" s="7"/>
      <c r="E222" s="6" t="s">
        <v>227</v>
      </c>
      <c r="F222" s="7" t="s">
        <v>184</v>
      </c>
      <c r="G222" s="7"/>
      <c r="H222" s="8"/>
      <c r="I222" s="8"/>
    </row>
    <row r="223" spans="1:9" ht="13.25" x14ac:dyDescent="0.35">
      <c r="A223" s="7">
        <v>2</v>
      </c>
      <c r="B223" s="7">
        <v>1</v>
      </c>
      <c r="C223" s="7">
        <v>39</v>
      </c>
      <c r="D223" s="7">
        <v>1</v>
      </c>
      <c r="E223" s="6" t="s">
        <v>228</v>
      </c>
      <c r="F223" s="7" t="s">
        <v>229</v>
      </c>
      <c r="G223" s="7">
        <v>1</v>
      </c>
      <c r="H223" s="22"/>
      <c r="I223" s="8">
        <f>G223*H223</f>
        <v>0</v>
      </c>
    </row>
    <row r="224" spans="1:9" ht="26.4" x14ac:dyDescent="0.35">
      <c r="A224" s="7">
        <v>2</v>
      </c>
      <c r="B224" s="7">
        <v>1</v>
      </c>
      <c r="C224" s="7">
        <v>39</v>
      </c>
      <c r="D224" s="7"/>
      <c r="E224" s="6" t="s">
        <v>230</v>
      </c>
      <c r="F224" s="7" t="s">
        <v>184</v>
      </c>
      <c r="G224" s="7"/>
      <c r="H224" s="8"/>
      <c r="I224" s="8"/>
    </row>
    <row r="225" spans="1:9" ht="13.25" x14ac:dyDescent="0.35">
      <c r="A225" s="7">
        <v>2</v>
      </c>
      <c r="B225" s="7">
        <v>1</v>
      </c>
      <c r="C225" s="7">
        <v>39</v>
      </c>
      <c r="D225" s="7">
        <v>2</v>
      </c>
      <c r="E225" s="6" t="s">
        <v>231</v>
      </c>
      <c r="F225" s="7" t="s">
        <v>232</v>
      </c>
      <c r="G225" s="7">
        <v>90</v>
      </c>
      <c r="H225" s="22"/>
      <c r="I225" s="8">
        <f>G225*H225</f>
        <v>0</v>
      </c>
    </row>
    <row r="226" spans="1:9" ht="13.25" x14ac:dyDescent="0.35">
      <c r="A226" s="7">
        <v>2</v>
      </c>
      <c r="B226" s="7">
        <v>1</v>
      </c>
      <c r="C226" s="7">
        <v>40</v>
      </c>
      <c r="D226" s="7">
        <v>3</v>
      </c>
      <c r="E226" s="6" t="s">
        <v>233</v>
      </c>
      <c r="F226" s="7" t="s">
        <v>232</v>
      </c>
      <c r="G226" s="7">
        <v>31</v>
      </c>
      <c r="H226" s="22"/>
      <c r="I226" s="8">
        <f>G226*H226</f>
        <v>0</v>
      </c>
    </row>
    <row r="227" spans="1:9" ht="13.25" x14ac:dyDescent="0.35">
      <c r="A227" s="7">
        <v>2</v>
      </c>
      <c r="B227" s="7">
        <v>1</v>
      </c>
      <c r="C227" s="7">
        <v>40</v>
      </c>
      <c r="D227" s="7">
        <v>4</v>
      </c>
      <c r="E227" s="6" t="s">
        <v>234</v>
      </c>
      <c r="F227" s="7" t="s">
        <v>232</v>
      </c>
      <c r="G227" s="7">
        <v>4</v>
      </c>
      <c r="H227" s="22"/>
      <c r="I227" s="8">
        <f>G227*H227</f>
        <v>0</v>
      </c>
    </row>
    <row r="228" spans="1:9" ht="26.4" x14ac:dyDescent="0.35">
      <c r="A228" s="7">
        <v>2</v>
      </c>
      <c r="B228" s="7">
        <v>1</v>
      </c>
      <c r="C228" s="7">
        <v>40</v>
      </c>
      <c r="D228" s="7"/>
      <c r="E228" s="6" t="s">
        <v>235</v>
      </c>
      <c r="F228" s="7" t="s">
        <v>184</v>
      </c>
      <c r="G228" s="7"/>
      <c r="H228" s="8"/>
      <c r="I228" s="8"/>
    </row>
    <row r="229" spans="1:9" ht="13.25" x14ac:dyDescent="0.35">
      <c r="A229" s="7">
        <v>2</v>
      </c>
      <c r="B229" s="7">
        <v>1</v>
      </c>
      <c r="C229" s="7">
        <v>40</v>
      </c>
      <c r="D229" s="7">
        <v>5</v>
      </c>
      <c r="E229" s="6" t="s">
        <v>231</v>
      </c>
      <c r="F229" s="7" t="s">
        <v>232</v>
      </c>
      <c r="G229" s="7">
        <v>8</v>
      </c>
      <c r="H229" s="22"/>
      <c r="I229" s="8">
        <f>G229*H229</f>
        <v>0</v>
      </c>
    </row>
    <row r="230" spans="1:9" ht="13.25" x14ac:dyDescent="0.35">
      <c r="A230" s="7">
        <v>2</v>
      </c>
      <c r="B230" s="7">
        <v>1</v>
      </c>
      <c r="C230" s="7">
        <v>40</v>
      </c>
      <c r="D230" s="7">
        <v>6</v>
      </c>
      <c r="E230" s="6" t="s">
        <v>233</v>
      </c>
      <c r="F230" s="7" t="s">
        <v>232</v>
      </c>
      <c r="G230" s="7">
        <v>44</v>
      </c>
      <c r="H230" s="22"/>
      <c r="I230" s="8">
        <f>G230*H230</f>
        <v>0</v>
      </c>
    </row>
    <row r="231" spans="1:9" ht="26.4" x14ac:dyDescent="0.35">
      <c r="A231" s="7">
        <v>2</v>
      </c>
      <c r="B231" s="7">
        <v>1</v>
      </c>
      <c r="C231" s="7">
        <v>40</v>
      </c>
      <c r="D231" s="7"/>
      <c r="E231" s="6" t="s">
        <v>236</v>
      </c>
      <c r="F231" s="7" t="s">
        <v>184</v>
      </c>
      <c r="G231" s="7"/>
      <c r="H231" s="8"/>
      <c r="I231" s="8"/>
    </row>
    <row r="232" spans="1:9" ht="26.4" x14ac:dyDescent="0.35">
      <c r="A232" s="7">
        <v>2</v>
      </c>
      <c r="B232" s="7">
        <v>1</v>
      </c>
      <c r="C232" s="7">
        <v>40</v>
      </c>
      <c r="D232" s="7">
        <v>7</v>
      </c>
      <c r="E232" s="6" t="s">
        <v>237</v>
      </c>
      <c r="F232" s="7" t="s">
        <v>238</v>
      </c>
      <c r="G232" s="7">
        <v>6</v>
      </c>
      <c r="H232" s="22"/>
      <c r="I232" s="8">
        <f t="shared" ref="I232:I259" si="9">G232*H232</f>
        <v>0</v>
      </c>
    </row>
    <row r="233" spans="1:9" ht="26.4" x14ac:dyDescent="0.35">
      <c r="A233" s="7">
        <v>2</v>
      </c>
      <c r="B233" s="7">
        <v>1</v>
      </c>
      <c r="C233" s="7">
        <v>40</v>
      </c>
      <c r="D233" s="7">
        <v>8</v>
      </c>
      <c r="E233" s="6" t="s">
        <v>239</v>
      </c>
      <c r="F233" s="7" t="s">
        <v>238</v>
      </c>
      <c r="G233" s="7">
        <v>157</v>
      </c>
      <c r="H233" s="22"/>
      <c r="I233" s="8">
        <f t="shared" si="9"/>
        <v>0</v>
      </c>
    </row>
    <row r="234" spans="1:9" ht="26.4" x14ac:dyDescent="0.35">
      <c r="A234" s="7">
        <v>2</v>
      </c>
      <c r="B234" s="7">
        <v>1</v>
      </c>
      <c r="C234" s="7">
        <v>40</v>
      </c>
      <c r="D234" s="7">
        <v>9</v>
      </c>
      <c r="E234" s="6" t="s">
        <v>240</v>
      </c>
      <c r="F234" s="7" t="s">
        <v>238</v>
      </c>
      <c r="G234" s="7">
        <v>2</v>
      </c>
      <c r="H234" s="22"/>
      <c r="I234" s="8">
        <f t="shared" si="9"/>
        <v>0</v>
      </c>
    </row>
    <row r="235" spans="1:9" ht="26.4" x14ac:dyDescent="0.35">
      <c r="A235" s="7">
        <v>2</v>
      </c>
      <c r="B235" s="7">
        <v>1</v>
      </c>
      <c r="C235" s="7">
        <v>40</v>
      </c>
      <c r="D235" s="7">
        <v>10</v>
      </c>
      <c r="E235" s="6" t="s">
        <v>241</v>
      </c>
      <c r="F235" s="7" t="s">
        <v>238</v>
      </c>
      <c r="G235" s="7">
        <v>1</v>
      </c>
      <c r="H235" s="22"/>
      <c r="I235" s="8">
        <f t="shared" si="9"/>
        <v>0</v>
      </c>
    </row>
    <row r="236" spans="1:9" ht="26.4" x14ac:dyDescent="0.35">
      <c r="A236" s="7">
        <v>2</v>
      </c>
      <c r="B236" s="7">
        <v>1</v>
      </c>
      <c r="C236" s="7">
        <v>40</v>
      </c>
      <c r="D236" s="7">
        <v>11</v>
      </c>
      <c r="E236" s="6" t="s">
        <v>242</v>
      </c>
      <c r="F236" s="7" t="s">
        <v>238</v>
      </c>
      <c r="G236" s="7">
        <v>1</v>
      </c>
      <c r="H236" s="22"/>
      <c r="I236" s="8">
        <f t="shared" si="9"/>
        <v>0</v>
      </c>
    </row>
    <row r="237" spans="1:9" ht="26.4" x14ac:dyDescent="0.35">
      <c r="A237" s="7">
        <v>2</v>
      </c>
      <c r="B237" s="7">
        <v>1</v>
      </c>
      <c r="C237" s="7">
        <v>40</v>
      </c>
      <c r="D237" s="7">
        <v>12</v>
      </c>
      <c r="E237" s="6" t="s">
        <v>243</v>
      </c>
      <c r="F237" s="7" t="s">
        <v>238</v>
      </c>
      <c r="G237" s="7">
        <v>79</v>
      </c>
      <c r="H237" s="22"/>
      <c r="I237" s="8">
        <f t="shared" si="9"/>
        <v>0</v>
      </c>
    </row>
    <row r="238" spans="1:9" ht="26.4" x14ac:dyDescent="0.35">
      <c r="A238" s="7">
        <v>2</v>
      </c>
      <c r="B238" s="7">
        <v>1</v>
      </c>
      <c r="C238" s="7">
        <v>40</v>
      </c>
      <c r="D238" s="7">
        <v>13</v>
      </c>
      <c r="E238" s="6" t="s">
        <v>244</v>
      </c>
      <c r="F238" s="7" t="s">
        <v>238</v>
      </c>
      <c r="G238" s="7">
        <v>2</v>
      </c>
      <c r="H238" s="22"/>
      <c r="I238" s="8">
        <f t="shared" si="9"/>
        <v>0</v>
      </c>
    </row>
    <row r="239" spans="1:9" ht="26.4" x14ac:dyDescent="0.35">
      <c r="A239" s="7">
        <v>2</v>
      </c>
      <c r="B239" s="7">
        <v>1</v>
      </c>
      <c r="C239" s="7">
        <v>40</v>
      </c>
      <c r="D239" s="7">
        <v>14</v>
      </c>
      <c r="E239" s="6" t="s">
        <v>245</v>
      </c>
      <c r="F239" s="7" t="s">
        <v>238</v>
      </c>
      <c r="G239" s="7">
        <v>1</v>
      </c>
      <c r="H239" s="22"/>
      <c r="I239" s="8">
        <f t="shared" si="9"/>
        <v>0</v>
      </c>
    </row>
    <row r="240" spans="1:9" ht="26.4" x14ac:dyDescent="0.35">
      <c r="A240" s="7">
        <v>2</v>
      </c>
      <c r="B240" s="7">
        <v>1</v>
      </c>
      <c r="C240" s="7">
        <v>40</v>
      </c>
      <c r="D240" s="7">
        <v>15</v>
      </c>
      <c r="E240" s="6" t="s">
        <v>246</v>
      </c>
      <c r="F240" s="7" t="s">
        <v>238</v>
      </c>
      <c r="G240" s="7">
        <v>3</v>
      </c>
      <c r="H240" s="22"/>
      <c r="I240" s="8">
        <f t="shared" si="9"/>
        <v>0</v>
      </c>
    </row>
    <row r="241" spans="1:9" ht="13.25" x14ac:dyDescent="0.35">
      <c r="A241" s="7">
        <v>2</v>
      </c>
      <c r="B241" s="7">
        <v>1</v>
      </c>
      <c r="C241" s="7">
        <v>40</v>
      </c>
      <c r="D241" s="7">
        <v>16</v>
      </c>
      <c r="E241" s="6" t="s">
        <v>247</v>
      </c>
      <c r="F241" s="7" t="s">
        <v>238</v>
      </c>
      <c r="G241" s="7">
        <v>5</v>
      </c>
      <c r="H241" s="22"/>
      <c r="I241" s="8">
        <f t="shared" si="9"/>
        <v>0</v>
      </c>
    </row>
    <row r="242" spans="1:9" ht="13.25" x14ac:dyDescent="0.35">
      <c r="A242" s="7">
        <v>2</v>
      </c>
      <c r="B242" s="7">
        <v>1</v>
      </c>
      <c r="C242" s="7">
        <v>41</v>
      </c>
      <c r="D242" s="7">
        <v>17</v>
      </c>
      <c r="E242" s="6" t="s">
        <v>248</v>
      </c>
      <c r="F242" s="7" t="s">
        <v>238</v>
      </c>
      <c r="G242" s="7">
        <v>1</v>
      </c>
      <c r="H242" s="22"/>
      <c r="I242" s="8">
        <f t="shared" si="9"/>
        <v>0</v>
      </c>
    </row>
    <row r="243" spans="1:9" ht="13.25" x14ac:dyDescent="0.35">
      <c r="A243" s="7">
        <v>2</v>
      </c>
      <c r="B243" s="7">
        <v>1</v>
      </c>
      <c r="C243" s="7">
        <v>41</v>
      </c>
      <c r="D243" s="7">
        <v>18</v>
      </c>
      <c r="E243" s="6" t="s">
        <v>249</v>
      </c>
      <c r="F243" s="7" t="s">
        <v>238</v>
      </c>
      <c r="G243" s="7">
        <v>4</v>
      </c>
      <c r="H243" s="22"/>
      <c r="I243" s="8">
        <f t="shared" si="9"/>
        <v>0</v>
      </c>
    </row>
    <row r="244" spans="1:9" ht="13.25" x14ac:dyDescent="0.35">
      <c r="A244" s="7">
        <v>2</v>
      </c>
      <c r="B244" s="7">
        <v>1</v>
      </c>
      <c r="C244" s="7">
        <v>41</v>
      </c>
      <c r="D244" s="7">
        <v>19</v>
      </c>
      <c r="E244" s="6" t="s">
        <v>250</v>
      </c>
      <c r="F244" s="7" t="s">
        <v>238</v>
      </c>
      <c r="G244" s="7">
        <v>1</v>
      </c>
      <c r="H244" s="22"/>
      <c r="I244" s="8">
        <f t="shared" si="9"/>
        <v>0</v>
      </c>
    </row>
    <row r="245" spans="1:9" ht="26.4" x14ac:dyDescent="0.35">
      <c r="A245" s="7">
        <v>2</v>
      </c>
      <c r="B245" s="7">
        <v>1</v>
      </c>
      <c r="C245" s="7">
        <v>41</v>
      </c>
      <c r="D245" s="7">
        <v>20</v>
      </c>
      <c r="E245" s="6" t="s">
        <v>251</v>
      </c>
      <c r="F245" s="7" t="s">
        <v>238</v>
      </c>
      <c r="G245" s="7">
        <v>1</v>
      </c>
      <c r="H245" s="22"/>
      <c r="I245" s="8">
        <f t="shared" si="9"/>
        <v>0</v>
      </c>
    </row>
    <row r="246" spans="1:9" ht="13.25" x14ac:dyDescent="0.35">
      <c r="A246" s="7">
        <v>2</v>
      </c>
      <c r="B246" s="7">
        <v>1</v>
      </c>
      <c r="C246" s="7">
        <v>41</v>
      </c>
      <c r="D246" s="7">
        <v>21</v>
      </c>
      <c r="E246" s="6" t="s">
        <v>252</v>
      </c>
      <c r="F246" s="7" t="s">
        <v>238</v>
      </c>
      <c r="G246" s="7">
        <v>3</v>
      </c>
      <c r="H246" s="22"/>
      <c r="I246" s="8">
        <f t="shared" si="9"/>
        <v>0</v>
      </c>
    </row>
    <row r="247" spans="1:9" ht="13.25" x14ac:dyDescent="0.35">
      <c r="A247" s="7">
        <v>2</v>
      </c>
      <c r="B247" s="7">
        <v>1</v>
      </c>
      <c r="C247" s="7">
        <v>41</v>
      </c>
      <c r="D247" s="7">
        <v>22</v>
      </c>
      <c r="E247" s="6" t="s">
        <v>253</v>
      </c>
      <c r="F247" s="7" t="s">
        <v>238</v>
      </c>
      <c r="G247" s="7">
        <v>1</v>
      </c>
      <c r="H247" s="22"/>
      <c r="I247" s="8">
        <f t="shared" si="9"/>
        <v>0</v>
      </c>
    </row>
    <row r="248" spans="1:9" ht="26.4" x14ac:dyDescent="0.35">
      <c r="A248" s="7">
        <v>2</v>
      </c>
      <c r="B248" s="7">
        <v>1</v>
      </c>
      <c r="C248" s="7">
        <v>41</v>
      </c>
      <c r="D248" s="7">
        <v>23</v>
      </c>
      <c r="E248" s="6" t="s">
        <v>254</v>
      </c>
      <c r="F248" s="7" t="s">
        <v>238</v>
      </c>
      <c r="G248" s="7">
        <v>1</v>
      </c>
      <c r="H248" s="22"/>
      <c r="I248" s="8">
        <f t="shared" si="9"/>
        <v>0</v>
      </c>
    </row>
    <row r="249" spans="1:9" ht="26.4" x14ac:dyDescent="0.35">
      <c r="A249" s="7">
        <v>2</v>
      </c>
      <c r="B249" s="7">
        <v>1</v>
      </c>
      <c r="C249" s="7">
        <v>41</v>
      </c>
      <c r="D249" s="7">
        <v>24</v>
      </c>
      <c r="E249" s="6" t="s">
        <v>255</v>
      </c>
      <c r="F249" s="7" t="s">
        <v>238</v>
      </c>
      <c r="G249" s="7">
        <v>1</v>
      </c>
      <c r="H249" s="22"/>
      <c r="I249" s="8">
        <f t="shared" si="9"/>
        <v>0</v>
      </c>
    </row>
    <row r="250" spans="1:9" ht="26.4" x14ac:dyDescent="0.35">
      <c r="A250" s="7">
        <v>2</v>
      </c>
      <c r="B250" s="7">
        <v>1</v>
      </c>
      <c r="C250" s="7">
        <v>41</v>
      </c>
      <c r="D250" s="7">
        <v>25</v>
      </c>
      <c r="E250" s="6" t="s">
        <v>256</v>
      </c>
      <c r="F250" s="7" t="s">
        <v>238</v>
      </c>
      <c r="G250" s="7">
        <v>1</v>
      </c>
      <c r="H250" s="22"/>
      <c r="I250" s="8">
        <f t="shared" si="9"/>
        <v>0</v>
      </c>
    </row>
    <row r="251" spans="1:9" ht="26.4" x14ac:dyDescent="0.35">
      <c r="A251" s="7">
        <v>2</v>
      </c>
      <c r="B251" s="7">
        <v>1</v>
      </c>
      <c r="C251" s="7">
        <v>41</v>
      </c>
      <c r="D251" s="7">
        <v>26</v>
      </c>
      <c r="E251" s="6" t="s">
        <v>257</v>
      </c>
      <c r="F251" s="7" t="s">
        <v>238</v>
      </c>
      <c r="G251" s="7">
        <v>1</v>
      </c>
      <c r="H251" s="22"/>
      <c r="I251" s="8">
        <f t="shared" si="9"/>
        <v>0</v>
      </c>
    </row>
    <row r="252" spans="1:9" ht="13.25" x14ac:dyDescent="0.35">
      <c r="A252" s="7">
        <v>2</v>
      </c>
      <c r="B252" s="7">
        <v>1</v>
      </c>
      <c r="C252" s="7">
        <v>41</v>
      </c>
      <c r="D252" s="7">
        <v>27</v>
      </c>
      <c r="E252" s="6" t="s">
        <v>258</v>
      </c>
      <c r="F252" s="7" t="s">
        <v>238</v>
      </c>
      <c r="G252" s="7">
        <v>2</v>
      </c>
      <c r="H252" s="22"/>
      <c r="I252" s="8">
        <f t="shared" si="9"/>
        <v>0</v>
      </c>
    </row>
    <row r="253" spans="1:9" ht="13.25" x14ac:dyDescent="0.35">
      <c r="A253" s="7">
        <v>2</v>
      </c>
      <c r="B253" s="7">
        <v>1</v>
      </c>
      <c r="C253" s="7">
        <v>41</v>
      </c>
      <c r="D253" s="7">
        <v>28</v>
      </c>
      <c r="E253" s="6" t="s">
        <v>259</v>
      </c>
      <c r="F253" s="7" t="s">
        <v>238</v>
      </c>
      <c r="G253" s="7">
        <v>1</v>
      </c>
      <c r="H253" s="22"/>
      <c r="I253" s="8">
        <f t="shared" si="9"/>
        <v>0</v>
      </c>
    </row>
    <row r="254" spans="1:9" ht="26.4" x14ac:dyDescent="0.35">
      <c r="A254" s="7">
        <v>2</v>
      </c>
      <c r="B254" s="7">
        <v>1</v>
      </c>
      <c r="C254" s="7">
        <v>41</v>
      </c>
      <c r="D254" s="7">
        <v>29</v>
      </c>
      <c r="E254" s="6" t="s">
        <v>260</v>
      </c>
      <c r="F254" s="7" t="s">
        <v>238</v>
      </c>
      <c r="G254" s="7">
        <v>1</v>
      </c>
      <c r="H254" s="22"/>
      <c r="I254" s="8">
        <f t="shared" si="9"/>
        <v>0</v>
      </c>
    </row>
    <row r="255" spans="1:9" ht="26.4" x14ac:dyDescent="0.35">
      <c r="A255" s="7">
        <v>2</v>
      </c>
      <c r="B255" s="7">
        <v>1</v>
      </c>
      <c r="C255" s="7">
        <v>41</v>
      </c>
      <c r="D255" s="7">
        <v>30</v>
      </c>
      <c r="E255" s="6" t="s">
        <v>261</v>
      </c>
      <c r="F255" s="7" t="s">
        <v>238</v>
      </c>
      <c r="G255" s="7">
        <v>3</v>
      </c>
      <c r="H255" s="22"/>
      <c r="I255" s="8">
        <f t="shared" si="9"/>
        <v>0</v>
      </c>
    </row>
    <row r="256" spans="1:9" ht="13.25" x14ac:dyDescent="0.35">
      <c r="A256" s="7">
        <v>2</v>
      </c>
      <c r="B256" s="7">
        <v>1</v>
      </c>
      <c r="C256" s="7">
        <v>41</v>
      </c>
      <c r="D256" s="7">
        <v>31</v>
      </c>
      <c r="E256" s="6" t="s">
        <v>262</v>
      </c>
      <c r="F256" s="7" t="s">
        <v>238</v>
      </c>
      <c r="G256" s="7">
        <v>4</v>
      </c>
      <c r="H256" s="22"/>
      <c r="I256" s="8">
        <f t="shared" si="9"/>
        <v>0</v>
      </c>
    </row>
    <row r="257" spans="1:9" ht="26.4" x14ac:dyDescent="0.35">
      <c r="A257" s="7">
        <v>2</v>
      </c>
      <c r="B257" s="7">
        <v>1</v>
      </c>
      <c r="C257" s="7">
        <v>42</v>
      </c>
      <c r="D257" s="7">
        <v>32</v>
      </c>
      <c r="E257" s="6" t="s">
        <v>263</v>
      </c>
      <c r="F257" s="7" t="s">
        <v>238</v>
      </c>
      <c r="G257" s="7">
        <v>1</v>
      </c>
      <c r="H257" s="22"/>
      <c r="I257" s="8">
        <f t="shared" si="9"/>
        <v>0</v>
      </c>
    </row>
    <row r="258" spans="1:9" ht="26.4" x14ac:dyDescent="0.35">
      <c r="A258" s="7">
        <v>2</v>
      </c>
      <c r="B258" s="7">
        <v>1</v>
      </c>
      <c r="C258" s="7">
        <v>42</v>
      </c>
      <c r="D258" s="7">
        <v>33</v>
      </c>
      <c r="E258" s="6" t="s">
        <v>264</v>
      </c>
      <c r="F258" s="7" t="s">
        <v>238</v>
      </c>
      <c r="G258" s="7">
        <v>1</v>
      </c>
      <c r="H258" s="22"/>
      <c r="I258" s="8">
        <f t="shared" si="9"/>
        <v>0</v>
      </c>
    </row>
    <row r="259" spans="1:9" ht="26.4" x14ac:dyDescent="0.35">
      <c r="A259" s="7">
        <v>2</v>
      </c>
      <c r="B259" s="7">
        <v>1</v>
      </c>
      <c r="C259" s="7">
        <v>42</v>
      </c>
      <c r="D259" s="7">
        <v>34</v>
      </c>
      <c r="E259" s="6" t="s">
        <v>265</v>
      </c>
      <c r="F259" s="7" t="s">
        <v>238</v>
      </c>
      <c r="G259" s="7">
        <v>3</v>
      </c>
      <c r="H259" s="22"/>
      <c r="I259" s="8">
        <f t="shared" si="9"/>
        <v>0</v>
      </c>
    </row>
    <row r="260" spans="1:9" ht="26.4" x14ac:dyDescent="0.35">
      <c r="A260" s="7">
        <v>2</v>
      </c>
      <c r="B260" s="7">
        <v>1</v>
      </c>
      <c r="C260" s="7">
        <v>42</v>
      </c>
      <c r="D260" s="7"/>
      <c r="E260" s="6" t="s">
        <v>266</v>
      </c>
      <c r="F260" s="7" t="s">
        <v>184</v>
      </c>
      <c r="G260" s="7"/>
      <c r="H260" s="8"/>
      <c r="I260" s="8"/>
    </row>
    <row r="261" spans="1:9" x14ac:dyDescent="0.35">
      <c r="A261" s="7">
        <v>2</v>
      </c>
      <c r="B261" s="7">
        <v>1</v>
      </c>
      <c r="C261" s="7">
        <v>42</v>
      </c>
      <c r="D261" s="7">
        <v>35</v>
      </c>
      <c r="E261" s="6" t="s">
        <v>267</v>
      </c>
      <c r="F261" s="7" t="s">
        <v>238</v>
      </c>
      <c r="G261" s="7">
        <v>7</v>
      </c>
      <c r="H261" s="22"/>
      <c r="I261" s="8">
        <f>G261*H261</f>
        <v>0</v>
      </c>
    </row>
    <row r="262" spans="1:9" ht="26.4" x14ac:dyDescent="0.35">
      <c r="A262" s="7">
        <v>2</v>
      </c>
      <c r="B262" s="7">
        <v>1</v>
      </c>
      <c r="C262" s="7">
        <v>42</v>
      </c>
      <c r="D262" s="7"/>
      <c r="E262" s="6" t="s">
        <v>268</v>
      </c>
      <c r="F262" s="7" t="s">
        <v>184</v>
      </c>
      <c r="G262" s="7"/>
      <c r="H262" s="8"/>
      <c r="I262" s="8"/>
    </row>
    <row r="263" spans="1:9" ht="26.4" x14ac:dyDescent="0.35">
      <c r="A263" s="7">
        <v>2</v>
      </c>
      <c r="B263" s="7">
        <v>1</v>
      </c>
      <c r="C263" s="7">
        <v>42</v>
      </c>
      <c r="D263" s="7">
        <v>36</v>
      </c>
      <c r="E263" s="6" t="s">
        <v>269</v>
      </c>
      <c r="F263" s="7" t="s">
        <v>232</v>
      </c>
      <c r="G263" s="7">
        <v>3244</v>
      </c>
      <c r="H263" s="22"/>
      <c r="I263" s="8">
        <f>G263*H263</f>
        <v>0</v>
      </c>
    </row>
    <row r="264" spans="1:9" ht="26.4" x14ac:dyDescent="0.35">
      <c r="A264" s="7">
        <v>2</v>
      </c>
      <c r="B264" s="7">
        <v>1</v>
      </c>
      <c r="C264" s="7">
        <v>42</v>
      </c>
      <c r="D264" s="7">
        <v>37</v>
      </c>
      <c r="E264" s="6" t="s">
        <v>270</v>
      </c>
      <c r="F264" s="7" t="s">
        <v>232</v>
      </c>
      <c r="G264" s="7">
        <v>11193</v>
      </c>
      <c r="H264" s="22"/>
      <c r="I264" s="8">
        <f>G264*H264</f>
        <v>0</v>
      </c>
    </row>
    <row r="265" spans="1:9" ht="26.4" x14ac:dyDescent="0.35">
      <c r="A265" s="7">
        <v>2</v>
      </c>
      <c r="B265" s="7">
        <v>1</v>
      </c>
      <c r="C265" s="7">
        <v>42</v>
      </c>
      <c r="D265" s="7">
        <v>38</v>
      </c>
      <c r="E265" s="6" t="s">
        <v>271</v>
      </c>
      <c r="F265" s="7" t="s">
        <v>272</v>
      </c>
      <c r="G265" s="7">
        <v>122</v>
      </c>
      <c r="H265" s="22"/>
      <c r="I265" s="8">
        <f>G265*H265</f>
        <v>0</v>
      </c>
    </row>
    <row r="266" spans="1:9" ht="39.65" x14ac:dyDescent="0.35">
      <c r="A266" s="7">
        <v>2</v>
      </c>
      <c r="B266" s="7">
        <v>1</v>
      </c>
      <c r="C266" s="7">
        <v>42</v>
      </c>
      <c r="D266" s="7"/>
      <c r="E266" s="6" t="s">
        <v>273</v>
      </c>
      <c r="F266" s="7" t="s">
        <v>184</v>
      </c>
      <c r="G266" s="7"/>
      <c r="H266" s="8"/>
      <c r="I266" s="8"/>
    </row>
    <row r="267" spans="1:9" ht="26.4" x14ac:dyDescent="0.35">
      <c r="A267" s="7">
        <v>2</v>
      </c>
      <c r="B267" s="7">
        <v>1</v>
      </c>
      <c r="C267" s="7">
        <v>42</v>
      </c>
      <c r="D267" s="7">
        <v>39</v>
      </c>
      <c r="E267" s="6" t="s">
        <v>274</v>
      </c>
      <c r="F267" s="7" t="s">
        <v>238</v>
      </c>
      <c r="G267" s="7">
        <v>6</v>
      </c>
      <c r="H267" s="22"/>
      <c r="I267" s="8">
        <f>G267*H267</f>
        <v>0</v>
      </c>
    </row>
    <row r="268" spans="1:9" ht="26.4" x14ac:dyDescent="0.35">
      <c r="A268" s="7">
        <v>2</v>
      </c>
      <c r="B268" s="7">
        <v>1</v>
      </c>
      <c r="C268" s="7">
        <v>42</v>
      </c>
      <c r="D268" s="7">
        <v>40</v>
      </c>
      <c r="E268" s="6" t="s">
        <v>275</v>
      </c>
      <c r="F268" s="7" t="s">
        <v>238</v>
      </c>
      <c r="G268" s="7">
        <v>7</v>
      </c>
      <c r="H268" s="22"/>
      <c r="I268" s="8">
        <f>G268*H268</f>
        <v>0</v>
      </c>
    </row>
    <row r="269" spans="1:9" ht="26.4" x14ac:dyDescent="0.35">
      <c r="A269" s="7">
        <v>2</v>
      </c>
      <c r="B269" s="7">
        <v>1</v>
      </c>
      <c r="C269" s="7">
        <v>42</v>
      </c>
      <c r="D269" s="7">
        <v>41</v>
      </c>
      <c r="E269" s="6" t="s">
        <v>276</v>
      </c>
      <c r="F269" s="7" t="s">
        <v>238</v>
      </c>
      <c r="G269" s="7">
        <v>1</v>
      </c>
      <c r="H269" s="22"/>
      <c r="I269" s="8">
        <f>G269*H269</f>
        <v>0</v>
      </c>
    </row>
    <row r="270" spans="1:9" ht="26.4" x14ac:dyDescent="0.35">
      <c r="A270" s="7">
        <v>2</v>
      </c>
      <c r="B270" s="7">
        <v>1</v>
      </c>
      <c r="C270" s="7">
        <v>43</v>
      </c>
      <c r="D270" s="7"/>
      <c r="E270" s="6" t="s">
        <v>277</v>
      </c>
      <c r="F270" s="7" t="s">
        <v>184</v>
      </c>
      <c r="G270" s="7"/>
      <c r="H270" s="8"/>
      <c r="I270" s="8"/>
    </row>
    <row r="271" spans="1:9" ht="13.25" x14ac:dyDescent="0.35">
      <c r="A271" s="7">
        <v>2</v>
      </c>
      <c r="B271" s="7">
        <v>1</v>
      </c>
      <c r="C271" s="7">
        <v>43</v>
      </c>
      <c r="D271" s="7">
        <v>42</v>
      </c>
      <c r="E271" s="6" t="s">
        <v>278</v>
      </c>
      <c r="F271" s="7" t="s">
        <v>272</v>
      </c>
      <c r="G271" s="7">
        <v>13</v>
      </c>
      <c r="H271" s="22"/>
      <c r="I271" s="8">
        <f t="shared" ref="I271:I279" si="10">G271*H271</f>
        <v>0</v>
      </c>
    </row>
    <row r="272" spans="1:9" ht="13.25" x14ac:dyDescent="0.35">
      <c r="A272" s="7">
        <v>2</v>
      </c>
      <c r="B272" s="7">
        <v>1</v>
      </c>
      <c r="C272" s="7">
        <v>43</v>
      </c>
      <c r="D272" s="7">
        <v>43</v>
      </c>
      <c r="E272" s="6" t="s">
        <v>279</v>
      </c>
      <c r="F272" s="7" t="s">
        <v>238</v>
      </c>
      <c r="G272" s="7">
        <v>2</v>
      </c>
      <c r="H272" s="22"/>
      <c r="I272" s="8">
        <f t="shared" si="10"/>
        <v>0</v>
      </c>
    </row>
    <row r="273" spans="1:9" ht="13.25" x14ac:dyDescent="0.35">
      <c r="A273" s="7">
        <v>2</v>
      </c>
      <c r="B273" s="7">
        <v>1</v>
      </c>
      <c r="C273" s="7">
        <v>43</v>
      </c>
      <c r="D273" s="7">
        <v>44</v>
      </c>
      <c r="E273" s="6" t="s">
        <v>280</v>
      </c>
      <c r="F273" s="7" t="s">
        <v>238</v>
      </c>
      <c r="G273" s="7">
        <v>5</v>
      </c>
      <c r="H273" s="22"/>
      <c r="I273" s="8">
        <f t="shared" si="10"/>
        <v>0</v>
      </c>
    </row>
    <row r="274" spans="1:9" ht="13.25" x14ac:dyDescent="0.35">
      <c r="A274" s="7">
        <v>2</v>
      </c>
      <c r="B274" s="7">
        <v>1</v>
      </c>
      <c r="C274" s="7">
        <v>43</v>
      </c>
      <c r="D274" s="7">
        <v>45</v>
      </c>
      <c r="E274" s="6" t="s">
        <v>281</v>
      </c>
      <c r="F274" s="7" t="s">
        <v>238</v>
      </c>
      <c r="G274" s="7">
        <v>1</v>
      </c>
      <c r="H274" s="22"/>
      <c r="I274" s="8">
        <f t="shared" si="10"/>
        <v>0</v>
      </c>
    </row>
    <row r="275" spans="1:9" ht="13.25" x14ac:dyDescent="0.35">
      <c r="A275" s="7">
        <v>2</v>
      </c>
      <c r="B275" s="7">
        <v>1</v>
      </c>
      <c r="C275" s="7">
        <v>43</v>
      </c>
      <c r="D275" s="7">
        <v>46</v>
      </c>
      <c r="E275" s="6" t="s">
        <v>282</v>
      </c>
      <c r="F275" s="7" t="s">
        <v>238</v>
      </c>
      <c r="G275" s="7">
        <v>1</v>
      </c>
      <c r="H275" s="22"/>
      <c r="I275" s="8">
        <f t="shared" si="10"/>
        <v>0</v>
      </c>
    </row>
    <row r="276" spans="1:9" ht="13.25" x14ac:dyDescent="0.35">
      <c r="A276" s="7">
        <v>2</v>
      </c>
      <c r="B276" s="7">
        <v>1</v>
      </c>
      <c r="C276" s="7">
        <v>43</v>
      </c>
      <c r="D276" s="7">
        <v>47</v>
      </c>
      <c r="E276" s="6" t="s">
        <v>283</v>
      </c>
      <c r="F276" s="7" t="s">
        <v>238</v>
      </c>
      <c r="G276" s="7">
        <v>2</v>
      </c>
      <c r="H276" s="22"/>
      <c r="I276" s="8">
        <f t="shared" si="10"/>
        <v>0</v>
      </c>
    </row>
    <row r="277" spans="1:9" ht="13.25" x14ac:dyDescent="0.35">
      <c r="A277" s="7">
        <v>2</v>
      </c>
      <c r="B277" s="7">
        <v>1</v>
      </c>
      <c r="C277" s="7">
        <v>43</v>
      </c>
      <c r="D277" s="7">
        <v>48</v>
      </c>
      <c r="E277" s="6" t="s">
        <v>284</v>
      </c>
      <c r="F277" s="7" t="s">
        <v>238</v>
      </c>
      <c r="G277" s="7">
        <v>5</v>
      </c>
      <c r="H277" s="22"/>
      <c r="I277" s="8">
        <f t="shared" si="10"/>
        <v>0</v>
      </c>
    </row>
    <row r="278" spans="1:9" ht="13.25" x14ac:dyDescent="0.35">
      <c r="A278" s="7">
        <v>2</v>
      </c>
      <c r="B278" s="7">
        <v>1</v>
      </c>
      <c r="C278" s="7">
        <v>43</v>
      </c>
      <c r="D278" s="7">
        <v>49</v>
      </c>
      <c r="E278" s="6" t="s">
        <v>285</v>
      </c>
      <c r="F278" s="7" t="s">
        <v>238</v>
      </c>
      <c r="G278" s="7">
        <v>1</v>
      </c>
      <c r="H278" s="22"/>
      <c r="I278" s="8">
        <f t="shared" si="10"/>
        <v>0</v>
      </c>
    </row>
    <row r="279" spans="1:9" ht="13.25" x14ac:dyDescent="0.35">
      <c r="A279" s="7">
        <v>2</v>
      </c>
      <c r="B279" s="7">
        <v>1</v>
      </c>
      <c r="C279" s="7">
        <v>43</v>
      </c>
      <c r="D279" s="7">
        <v>50</v>
      </c>
      <c r="E279" s="6" t="s">
        <v>286</v>
      </c>
      <c r="F279" s="7" t="s">
        <v>238</v>
      </c>
      <c r="G279" s="7">
        <v>1</v>
      </c>
      <c r="H279" s="22"/>
      <c r="I279" s="8">
        <f t="shared" si="10"/>
        <v>0</v>
      </c>
    </row>
    <row r="280" spans="1:9" ht="26.4" x14ac:dyDescent="0.35">
      <c r="A280" s="7">
        <v>2</v>
      </c>
      <c r="B280" s="7">
        <v>1</v>
      </c>
      <c r="C280" s="7">
        <v>43</v>
      </c>
      <c r="D280" s="7"/>
      <c r="E280" s="6" t="s">
        <v>287</v>
      </c>
      <c r="F280" s="7" t="s">
        <v>184</v>
      </c>
      <c r="G280" s="7"/>
      <c r="H280" s="8"/>
      <c r="I280" s="8"/>
    </row>
    <row r="281" spans="1:9" ht="13.25" x14ac:dyDescent="0.35">
      <c r="A281" s="7">
        <v>2</v>
      </c>
      <c r="B281" s="7">
        <v>1</v>
      </c>
      <c r="C281" s="7">
        <v>43</v>
      </c>
      <c r="D281" s="7">
        <v>51</v>
      </c>
      <c r="E281" s="6" t="s">
        <v>288</v>
      </c>
      <c r="F281" s="7" t="s">
        <v>229</v>
      </c>
      <c r="G281" s="7">
        <v>1</v>
      </c>
      <c r="H281" s="22"/>
      <c r="I281" s="8">
        <f>G281*H281</f>
        <v>0</v>
      </c>
    </row>
    <row r="282" spans="1:9" ht="26.4" x14ac:dyDescent="0.35">
      <c r="A282" s="7">
        <v>2</v>
      </c>
      <c r="B282" s="7">
        <v>1</v>
      </c>
      <c r="C282" s="7">
        <v>43</v>
      </c>
      <c r="D282" s="7"/>
      <c r="E282" s="6" t="s">
        <v>289</v>
      </c>
      <c r="F282" s="7" t="s">
        <v>184</v>
      </c>
      <c r="G282" s="7"/>
      <c r="H282" s="8"/>
      <c r="I282" s="8"/>
    </row>
    <row r="283" spans="1:9" ht="13.25" x14ac:dyDescent="0.35">
      <c r="A283" s="7">
        <v>2</v>
      </c>
      <c r="B283" s="7">
        <v>1</v>
      </c>
      <c r="C283" s="7">
        <v>43</v>
      </c>
      <c r="D283" s="7">
        <v>52</v>
      </c>
      <c r="E283" s="6" t="s">
        <v>290</v>
      </c>
      <c r="F283" s="7" t="s">
        <v>232</v>
      </c>
      <c r="G283" s="7">
        <v>7585</v>
      </c>
      <c r="H283" s="22"/>
      <c r="I283" s="8">
        <f>G283*H283</f>
        <v>0</v>
      </c>
    </row>
    <row r="284" spans="1:9" ht="13.25" x14ac:dyDescent="0.35">
      <c r="A284" s="7">
        <v>2</v>
      </c>
      <c r="B284" s="7">
        <v>1</v>
      </c>
      <c r="C284" s="7">
        <v>43</v>
      </c>
      <c r="D284" s="7">
        <v>53</v>
      </c>
      <c r="E284" s="6" t="s">
        <v>291</v>
      </c>
      <c r="F284" s="7" t="s">
        <v>232</v>
      </c>
      <c r="G284" s="7">
        <v>249</v>
      </c>
      <c r="H284" s="22"/>
      <c r="I284" s="8">
        <f>G284*H284</f>
        <v>0</v>
      </c>
    </row>
    <row r="285" spans="1:9" ht="26.4" x14ac:dyDescent="0.35">
      <c r="A285" s="7">
        <v>2</v>
      </c>
      <c r="B285" s="7">
        <v>1</v>
      </c>
      <c r="C285" s="7">
        <v>43</v>
      </c>
      <c r="D285" s="7"/>
      <c r="E285" s="6" t="s">
        <v>292</v>
      </c>
      <c r="F285" s="7" t="s">
        <v>184</v>
      </c>
      <c r="G285" s="7"/>
      <c r="H285" s="8"/>
      <c r="I285" s="8"/>
    </row>
    <row r="286" spans="1:9" ht="13.25" x14ac:dyDescent="0.35">
      <c r="A286" s="7">
        <v>2</v>
      </c>
      <c r="B286" s="7">
        <v>1</v>
      </c>
      <c r="C286" s="7">
        <v>43</v>
      </c>
      <c r="D286" s="7">
        <v>54</v>
      </c>
      <c r="E286" s="6" t="s">
        <v>293</v>
      </c>
      <c r="F286" s="7" t="s">
        <v>232</v>
      </c>
      <c r="G286" s="7">
        <v>152</v>
      </c>
      <c r="H286" s="22"/>
      <c r="I286" s="8">
        <f>G286*H286</f>
        <v>0</v>
      </c>
    </row>
    <row r="287" spans="1:9" ht="13.25" x14ac:dyDescent="0.35">
      <c r="A287" s="7">
        <v>2</v>
      </c>
      <c r="B287" s="7">
        <v>1</v>
      </c>
      <c r="C287" s="7">
        <v>43</v>
      </c>
      <c r="D287" s="7">
        <v>55</v>
      </c>
      <c r="E287" s="6" t="s">
        <v>294</v>
      </c>
      <c r="F287" s="7" t="s">
        <v>232</v>
      </c>
      <c r="G287" s="7">
        <v>1647</v>
      </c>
      <c r="H287" s="22"/>
      <c r="I287" s="8">
        <f>G287*H287</f>
        <v>0</v>
      </c>
    </row>
    <row r="288" spans="1:9" ht="39.65" x14ac:dyDescent="0.35">
      <c r="A288" s="7">
        <v>2</v>
      </c>
      <c r="B288" s="7">
        <v>1</v>
      </c>
      <c r="C288" s="7">
        <v>44</v>
      </c>
      <c r="D288" s="7"/>
      <c r="E288" s="6" t="s">
        <v>295</v>
      </c>
      <c r="F288" s="7" t="s">
        <v>184</v>
      </c>
      <c r="G288" s="7"/>
      <c r="H288" s="8"/>
      <c r="I288" s="8"/>
    </row>
    <row r="289" spans="1:9" ht="13.25" x14ac:dyDescent="0.35">
      <c r="A289" s="7">
        <v>2</v>
      </c>
      <c r="B289" s="7">
        <v>1</v>
      </c>
      <c r="C289" s="7">
        <v>44</v>
      </c>
      <c r="D289" s="7">
        <v>56</v>
      </c>
      <c r="E289" s="6" t="s">
        <v>296</v>
      </c>
      <c r="F289" s="7" t="s">
        <v>232</v>
      </c>
      <c r="G289" s="7">
        <v>810</v>
      </c>
      <c r="H289" s="22"/>
      <c r="I289" s="8">
        <f>G289*H289</f>
        <v>0</v>
      </c>
    </row>
    <row r="290" spans="1:9" ht="13.25" x14ac:dyDescent="0.35">
      <c r="A290" s="7">
        <v>2</v>
      </c>
      <c r="B290" s="7">
        <v>1</v>
      </c>
      <c r="C290" s="7">
        <v>44</v>
      </c>
      <c r="D290" s="7"/>
      <c r="E290" s="6" t="s">
        <v>297</v>
      </c>
      <c r="F290" s="7" t="s">
        <v>22</v>
      </c>
      <c r="G290" s="7"/>
      <c r="H290" s="8"/>
      <c r="I290" s="8"/>
    </row>
    <row r="291" spans="1:9" ht="26.4" x14ac:dyDescent="0.35">
      <c r="A291" s="7">
        <v>2</v>
      </c>
      <c r="B291" s="7">
        <v>1</v>
      </c>
      <c r="C291" s="7">
        <v>44</v>
      </c>
      <c r="D291" s="7"/>
      <c r="E291" s="6" t="s">
        <v>298</v>
      </c>
      <c r="F291" s="7" t="s">
        <v>184</v>
      </c>
      <c r="G291" s="7"/>
      <c r="H291" s="8"/>
      <c r="I291" s="8"/>
    </row>
    <row r="292" spans="1:9" ht="13.25" x14ac:dyDescent="0.35">
      <c r="A292" s="7">
        <v>2</v>
      </c>
      <c r="B292" s="7">
        <v>1</v>
      </c>
      <c r="C292" s="7">
        <v>44</v>
      </c>
      <c r="D292" s="7">
        <v>57</v>
      </c>
      <c r="E292" s="6" t="s">
        <v>299</v>
      </c>
      <c r="F292" s="7" t="s">
        <v>232</v>
      </c>
      <c r="G292" s="7">
        <v>6</v>
      </c>
      <c r="H292" s="22"/>
      <c r="I292" s="8">
        <f>G292*H292</f>
        <v>0</v>
      </c>
    </row>
    <row r="293" spans="1:9" ht="13.25" x14ac:dyDescent="0.35">
      <c r="A293" s="7">
        <v>2</v>
      </c>
      <c r="B293" s="7">
        <v>1</v>
      </c>
      <c r="C293" s="7">
        <v>44</v>
      </c>
      <c r="D293" s="7">
        <v>58</v>
      </c>
      <c r="E293" s="6" t="s">
        <v>300</v>
      </c>
      <c r="F293" s="7" t="s">
        <v>232</v>
      </c>
      <c r="G293" s="7">
        <v>34</v>
      </c>
      <c r="H293" s="22"/>
      <c r="I293" s="8">
        <f>G293*H293</f>
        <v>0</v>
      </c>
    </row>
    <row r="294" spans="1:9" ht="26.4" x14ac:dyDescent="0.35">
      <c r="A294" s="7">
        <v>2</v>
      </c>
      <c r="B294" s="7">
        <v>1</v>
      </c>
      <c r="C294" s="7">
        <v>44</v>
      </c>
      <c r="D294" s="7"/>
      <c r="E294" s="6" t="s">
        <v>301</v>
      </c>
      <c r="F294" s="7" t="s">
        <v>184</v>
      </c>
      <c r="G294" s="7"/>
      <c r="H294" s="8"/>
      <c r="I294" s="8"/>
    </row>
    <row r="295" spans="1:9" ht="13.25" x14ac:dyDescent="0.35">
      <c r="A295" s="7">
        <v>2</v>
      </c>
      <c r="B295" s="7">
        <v>1</v>
      </c>
      <c r="C295" s="7">
        <v>44</v>
      </c>
      <c r="D295" s="7">
        <v>59</v>
      </c>
      <c r="E295" s="6" t="s">
        <v>300</v>
      </c>
      <c r="F295" s="7" t="s">
        <v>232</v>
      </c>
      <c r="G295" s="7">
        <v>74</v>
      </c>
      <c r="H295" s="22"/>
      <c r="I295" s="8">
        <f>G295*H295</f>
        <v>0</v>
      </c>
    </row>
    <row r="296" spans="1:9" ht="26.4" x14ac:dyDescent="0.35">
      <c r="A296" s="7">
        <v>2</v>
      </c>
      <c r="B296" s="7">
        <v>1</v>
      </c>
      <c r="C296" s="7">
        <v>44</v>
      </c>
      <c r="D296" s="7"/>
      <c r="E296" s="6" t="s">
        <v>302</v>
      </c>
      <c r="F296" s="7" t="s">
        <v>184</v>
      </c>
      <c r="G296" s="7"/>
      <c r="H296" s="8"/>
      <c r="I296" s="8"/>
    </row>
    <row r="297" spans="1:9" ht="13.25" x14ac:dyDescent="0.35">
      <c r="A297" s="7">
        <v>2</v>
      </c>
      <c r="B297" s="7">
        <v>1</v>
      </c>
      <c r="C297" s="7">
        <v>44</v>
      </c>
      <c r="D297" s="7">
        <v>60</v>
      </c>
      <c r="E297" s="6" t="s">
        <v>303</v>
      </c>
      <c r="F297" s="7" t="s">
        <v>232</v>
      </c>
      <c r="G297" s="7">
        <v>74</v>
      </c>
      <c r="H297" s="22"/>
      <c r="I297" s="8">
        <f>G297*H297</f>
        <v>0</v>
      </c>
    </row>
    <row r="298" spans="1:9" ht="26.4" x14ac:dyDescent="0.35">
      <c r="A298" s="7">
        <v>2</v>
      </c>
      <c r="B298" s="7">
        <v>1</v>
      </c>
      <c r="C298" s="7">
        <v>44</v>
      </c>
      <c r="D298" s="7"/>
      <c r="E298" s="6" t="s">
        <v>302</v>
      </c>
      <c r="F298" s="7" t="s">
        <v>184</v>
      </c>
      <c r="G298" s="7"/>
      <c r="H298" s="8"/>
      <c r="I298" s="8"/>
    </row>
    <row r="299" spans="1:9" ht="26.4" x14ac:dyDescent="0.35">
      <c r="A299" s="7">
        <v>2</v>
      </c>
      <c r="B299" s="7">
        <v>1</v>
      </c>
      <c r="C299" s="7">
        <v>44</v>
      </c>
      <c r="D299" s="7">
        <v>61</v>
      </c>
      <c r="E299" s="6" t="s">
        <v>304</v>
      </c>
      <c r="F299" s="7" t="s">
        <v>232</v>
      </c>
      <c r="G299" s="7">
        <v>38</v>
      </c>
      <c r="H299" s="22"/>
      <c r="I299" s="8">
        <f>G299*H299</f>
        <v>0</v>
      </c>
    </row>
    <row r="300" spans="1:9" ht="13.25" x14ac:dyDescent="0.35">
      <c r="A300" s="7">
        <v>2</v>
      </c>
      <c r="B300" s="7">
        <v>1</v>
      </c>
      <c r="C300" s="7">
        <v>44</v>
      </c>
      <c r="D300" s="7"/>
      <c r="E300" s="6" t="s">
        <v>305</v>
      </c>
      <c r="F300" s="7" t="s">
        <v>22</v>
      </c>
      <c r="G300" s="7"/>
      <c r="H300" s="8"/>
      <c r="I300" s="8"/>
    </row>
    <row r="301" spans="1:9" ht="13.25" x14ac:dyDescent="0.35">
      <c r="A301" s="7">
        <v>2</v>
      </c>
      <c r="B301" s="7">
        <v>1</v>
      </c>
      <c r="C301" s="7">
        <v>44</v>
      </c>
      <c r="D301" s="7"/>
      <c r="E301" s="6" t="s">
        <v>306</v>
      </c>
      <c r="F301" s="7" t="s">
        <v>184</v>
      </c>
      <c r="G301" s="7"/>
      <c r="H301" s="8"/>
      <c r="I301" s="8"/>
    </row>
    <row r="302" spans="1:9" ht="13.25" x14ac:dyDescent="0.35">
      <c r="A302" s="7">
        <v>2</v>
      </c>
      <c r="B302" s="7">
        <v>1</v>
      </c>
      <c r="C302" s="7">
        <v>44</v>
      </c>
      <c r="D302" s="7">
        <v>62</v>
      </c>
      <c r="E302" s="6" t="s">
        <v>307</v>
      </c>
      <c r="F302" s="7" t="s">
        <v>232</v>
      </c>
      <c r="G302" s="7">
        <v>34</v>
      </c>
      <c r="H302" s="22"/>
      <c r="I302" s="8">
        <f>G302*H302</f>
        <v>0</v>
      </c>
    </row>
    <row r="303" spans="1:9" ht="26.4" x14ac:dyDescent="0.35">
      <c r="A303" s="7">
        <v>2</v>
      </c>
      <c r="B303" s="7">
        <v>1</v>
      </c>
      <c r="C303" s="7">
        <v>45</v>
      </c>
      <c r="D303" s="7"/>
      <c r="E303" s="6" t="s">
        <v>308</v>
      </c>
      <c r="F303" s="7" t="s">
        <v>22</v>
      </c>
      <c r="G303" s="7"/>
      <c r="H303" s="8"/>
      <c r="I303" s="8"/>
    </row>
    <row r="304" spans="1:9" ht="13.25" x14ac:dyDescent="0.35">
      <c r="A304" s="7">
        <v>2</v>
      </c>
      <c r="B304" s="7">
        <v>1</v>
      </c>
      <c r="C304" s="7">
        <v>45</v>
      </c>
      <c r="D304" s="7"/>
      <c r="E304" s="6" t="s">
        <v>306</v>
      </c>
      <c r="F304" s="7" t="s">
        <v>184</v>
      </c>
      <c r="G304" s="7"/>
      <c r="H304" s="8"/>
      <c r="I304" s="8"/>
    </row>
    <row r="305" spans="1:9" ht="13.25" x14ac:dyDescent="0.35">
      <c r="A305" s="7">
        <v>2</v>
      </c>
      <c r="B305" s="7">
        <v>1</v>
      </c>
      <c r="C305" s="7">
        <v>45</v>
      </c>
      <c r="D305" s="7">
        <v>63</v>
      </c>
      <c r="E305" s="6" t="s">
        <v>309</v>
      </c>
      <c r="F305" s="7" t="s">
        <v>272</v>
      </c>
      <c r="G305" s="7">
        <v>73</v>
      </c>
      <c r="H305" s="22"/>
      <c r="I305" s="8">
        <f>G305*H305</f>
        <v>0</v>
      </c>
    </row>
    <row r="306" spans="1:9" ht="13.25" x14ac:dyDescent="0.35">
      <c r="A306" s="7">
        <v>2</v>
      </c>
      <c r="B306" s="7">
        <v>1</v>
      </c>
      <c r="C306" s="7">
        <v>45</v>
      </c>
      <c r="D306" s="7"/>
      <c r="E306" s="6" t="s">
        <v>310</v>
      </c>
      <c r="F306" s="7" t="s">
        <v>22</v>
      </c>
      <c r="G306" s="7"/>
      <c r="H306" s="8"/>
      <c r="I306" s="8"/>
    </row>
    <row r="307" spans="1:9" ht="66" x14ac:dyDescent="0.35">
      <c r="A307" s="7">
        <v>2</v>
      </c>
      <c r="B307" s="7">
        <v>1</v>
      </c>
      <c r="C307" s="7">
        <v>45</v>
      </c>
      <c r="D307" s="7">
        <v>64</v>
      </c>
      <c r="E307" s="6" t="s">
        <v>311</v>
      </c>
      <c r="F307" s="7" t="s">
        <v>272</v>
      </c>
      <c r="G307" s="7">
        <v>1306</v>
      </c>
      <c r="H307" s="22"/>
      <c r="I307" s="8">
        <f>G307*H307</f>
        <v>0</v>
      </c>
    </row>
    <row r="308" spans="1:9" ht="13.25" x14ac:dyDescent="0.35">
      <c r="A308" s="7">
        <v>2</v>
      </c>
      <c r="B308" s="7">
        <v>1</v>
      </c>
      <c r="C308" s="7">
        <v>45</v>
      </c>
      <c r="D308" s="7"/>
      <c r="E308" s="6" t="s">
        <v>312</v>
      </c>
      <c r="F308" s="7" t="s">
        <v>22</v>
      </c>
      <c r="G308" s="7"/>
      <c r="H308" s="8"/>
      <c r="I308" s="8"/>
    </row>
    <row r="309" spans="1:9" ht="13.25" x14ac:dyDescent="0.35">
      <c r="A309" s="7">
        <v>2</v>
      </c>
      <c r="B309" s="7">
        <v>1</v>
      </c>
      <c r="C309" s="7">
        <v>45</v>
      </c>
      <c r="D309" s="7"/>
      <c r="E309" s="6" t="s">
        <v>313</v>
      </c>
      <c r="F309" s="7" t="s">
        <v>184</v>
      </c>
      <c r="G309" s="7"/>
      <c r="H309" s="8"/>
      <c r="I309" s="8"/>
    </row>
    <row r="310" spans="1:9" ht="26.4" x14ac:dyDescent="0.35">
      <c r="A310" s="7">
        <v>2</v>
      </c>
      <c r="B310" s="7">
        <v>1</v>
      </c>
      <c r="C310" s="7">
        <v>45</v>
      </c>
      <c r="D310" s="7">
        <v>65</v>
      </c>
      <c r="E310" s="6" t="s">
        <v>269</v>
      </c>
      <c r="F310" s="7" t="s">
        <v>272</v>
      </c>
      <c r="G310" s="7">
        <v>1434</v>
      </c>
      <c r="H310" s="22"/>
      <c r="I310" s="8">
        <f>G310*H310</f>
        <v>0</v>
      </c>
    </row>
    <row r="311" spans="1:9" ht="13.25" x14ac:dyDescent="0.35">
      <c r="A311" s="7">
        <v>2</v>
      </c>
      <c r="B311" s="7">
        <v>1</v>
      </c>
      <c r="C311" s="7">
        <v>45</v>
      </c>
      <c r="D311" s="7"/>
      <c r="E311" s="6" t="s">
        <v>314</v>
      </c>
      <c r="F311" s="7" t="s">
        <v>184</v>
      </c>
      <c r="G311" s="7"/>
      <c r="H311" s="8"/>
      <c r="I311" s="8"/>
    </row>
    <row r="312" spans="1:9" ht="66" x14ac:dyDescent="0.35">
      <c r="A312" s="7">
        <v>2</v>
      </c>
      <c r="B312" s="7">
        <v>1</v>
      </c>
      <c r="C312" s="7">
        <v>45</v>
      </c>
      <c r="D312" s="7">
        <v>66</v>
      </c>
      <c r="E312" s="6" t="s">
        <v>315</v>
      </c>
      <c r="F312" s="7" t="s">
        <v>232</v>
      </c>
      <c r="G312" s="7">
        <v>3346</v>
      </c>
      <c r="H312" s="22"/>
      <c r="I312" s="8">
        <f>G312*H312</f>
        <v>0</v>
      </c>
    </row>
    <row r="313" spans="1:9" ht="13.25" x14ac:dyDescent="0.35">
      <c r="A313" s="7">
        <v>2</v>
      </c>
      <c r="B313" s="7">
        <v>1</v>
      </c>
      <c r="C313" s="7">
        <v>45</v>
      </c>
      <c r="D313" s="7"/>
      <c r="E313" s="6" t="s">
        <v>316</v>
      </c>
      <c r="F313" s="7" t="s">
        <v>184</v>
      </c>
      <c r="G313" s="7"/>
      <c r="H313" s="8"/>
      <c r="I313" s="8"/>
    </row>
    <row r="314" spans="1:9" ht="66" x14ac:dyDescent="0.35">
      <c r="A314" s="7">
        <v>2</v>
      </c>
      <c r="B314" s="7">
        <v>1</v>
      </c>
      <c r="C314" s="7">
        <v>45</v>
      </c>
      <c r="D314" s="7">
        <v>67</v>
      </c>
      <c r="E314" s="6" t="s">
        <v>317</v>
      </c>
      <c r="F314" s="7" t="s">
        <v>232</v>
      </c>
      <c r="G314" s="7">
        <v>3346</v>
      </c>
      <c r="H314" s="22"/>
      <c r="I314" s="8">
        <f>G314*H314</f>
        <v>0</v>
      </c>
    </row>
    <row r="315" spans="1:9" ht="13.25" x14ac:dyDescent="0.35">
      <c r="A315" s="7">
        <v>2</v>
      </c>
      <c r="B315" s="7">
        <v>1</v>
      </c>
      <c r="C315" s="7">
        <v>45</v>
      </c>
      <c r="D315" s="7"/>
      <c r="E315" s="6" t="s">
        <v>318</v>
      </c>
      <c r="F315" s="7" t="s">
        <v>22</v>
      </c>
      <c r="G315" s="7"/>
      <c r="H315" s="8"/>
      <c r="I315" s="8"/>
    </row>
    <row r="316" spans="1:9" ht="26.4" x14ac:dyDescent="0.35">
      <c r="A316" s="7">
        <v>2</v>
      </c>
      <c r="B316" s="7">
        <v>1</v>
      </c>
      <c r="C316" s="7">
        <v>46</v>
      </c>
      <c r="D316" s="7"/>
      <c r="E316" s="6" t="s">
        <v>319</v>
      </c>
      <c r="F316" s="7" t="s">
        <v>184</v>
      </c>
      <c r="G316" s="7"/>
      <c r="H316" s="8"/>
      <c r="I316" s="8"/>
    </row>
    <row r="317" spans="1:9" ht="13.25" x14ac:dyDescent="0.35">
      <c r="A317" s="7">
        <v>2</v>
      </c>
      <c r="B317" s="7">
        <v>1</v>
      </c>
      <c r="C317" s="7">
        <v>46</v>
      </c>
      <c r="D317" s="7">
        <v>68</v>
      </c>
      <c r="E317" s="6" t="s">
        <v>320</v>
      </c>
      <c r="F317" s="7" t="s">
        <v>229</v>
      </c>
      <c r="G317" s="7">
        <v>366</v>
      </c>
      <c r="H317" s="22"/>
      <c r="I317" s="8">
        <f>G317*H317</f>
        <v>0</v>
      </c>
    </row>
    <row r="318" spans="1:9" ht="26.4" x14ac:dyDescent="0.35">
      <c r="A318" s="7">
        <v>2</v>
      </c>
      <c r="B318" s="7">
        <v>1</v>
      </c>
      <c r="C318" s="7">
        <v>46</v>
      </c>
      <c r="D318" s="7"/>
      <c r="E318" s="6" t="s">
        <v>321</v>
      </c>
      <c r="F318" s="7" t="s">
        <v>184</v>
      </c>
      <c r="G318" s="7"/>
      <c r="H318" s="8"/>
      <c r="I318" s="8"/>
    </row>
    <row r="319" spans="1:9" ht="13.25" x14ac:dyDescent="0.35">
      <c r="A319" s="7">
        <v>2</v>
      </c>
      <c r="B319" s="7">
        <v>1</v>
      </c>
      <c r="C319" s="7">
        <v>46</v>
      </c>
      <c r="D319" s="7">
        <v>69</v>
      </c>
      <c r="E319" s="6" t="s">
        <v>322</v>
      </c>
      <c r="F319" s="7" t="s">
        <v>229</v>
      </c>
      <c r="G319" s="7">
        <v>157</v>
      </c>
      <c r="H319" s="22"/>
      <c r="I319" s="8">
        <f>G319*H319</f>
        <v>0</v>
      </c>
    </row>
    <row r="320" spans="1:9" ht="13.25" x14ac:dyDescent="0.35">
      <c r="A320" s="7">
        <v>2</v>
      </c>
      <c r="B320" s="7">
        <v>1</v>
      </c>
      <c r="C320" s="7">
        <v>46</v>
      </c>
      <c r="D320" s="7"/>
      <c r="E320" s="6" t="s">
        <v>323</v>
      </c>
      <c r="F320" s="7" t="s">
        <v>184</v>
      </c>
      <c r="G320" s="7"/>
      <c r="H320" s="8"/>
      <c r="I320" s="8"/>
    </row>
    <row r="321" spans="1:9" ht="39.65" x14ac:dyDescent="0.35">
      <c r="A321" s="7">
        <v>2</v>
      </c>
      <c r="B321" s="7">
        <v>1</v>
      </c>
      <c r="C321" s="7">
        <v>46</v>
      </c>
      <c r="D321" s="7">
        <v>70</v>
      </c>
      <c r="E321" s="6" t="s">
        <v>324</v>
      </c>
      <c r="F321" s="7" t="s">
        <v>232</v>
      </c>
      <c r="G321" s="7">
        <v>784</v>
      </c>
      <c r="H321" s="22"/>
      <c r="I321" s="8">
        <f>G321*H321</f>
        <v>0</v>
      </c>
    </row>
    <row r="322" spans="1:9" ht="13.25" x14ac:dyDescent="0.35">
      <c r="A322" s="7">
        <v>2</v>
      </c>
      <c r="B322" s="7">
        <v>1</v>
      </c>
      <c r="C322" s="7">
        <v>46</v>
      </c>
      <c r="D322" s="7"/>
      <c r="E322" s="6" t="s">
        <v>325</v>
      </c>
      <c r="F322" s="7" t="s">
        <v>184</v>
      </c>
      <c r="G322" s="7"/>
      <c r="H322" s="8"/>
      <c r="I322" s="8"/>
    </row>
    <row r="323" spans="1:9" ht="26.4" x14ac:dyDescent="0.35">
      <c r="A323" s="7">
        <v>2</v>
      </c>
      <c r="B323" s="7">
        <v>1</v>
      </c>
      <c r="C323" s="7">
        <v>46</v>
      </c>
      <c r="D323" s="7">
        <v>71</v>
      </c>
      <c r="E323" s="6" t="s">
        <v>326</v>
      </c>
      <c r="F323" s="7" t="s">
        <v>232</v>
      </c>
      <c r="G323" s="7">
        <v>784</v>
      </c>
      <c r="H323" s="22"/>
      <c r="I323" s="8">
        <f>G323*H323</f>
        <v>0</v>
      </c>
    </row>
    <row r="324" spans="1:9" ht="13.25" x14ac:dyDescent="0.35">
      <c r="A324" s="7">
        <v>2</v>
      </c>
      <c r="B324" s="7">
        <v>1</v>
      </c>
      <c r="C324" s="7">
        <v>46</v>
      </c>
      <c r="D324" s="7"/>
      <c r="E324" s="6" t="s">
        <v>327</v>
      </c>
      <c r="F324" s="7" t="s">
        <v>184</v>
      </c>
      <c r="G324" s="7"/>
      <c r="H324" s="8"/>
      <c r="I324" s="8"/>
    </row>
    <row r="325" spans="1:9" ht="13.25" x14ac:dyDescent="0.35">
      <c r="A325" s="7">
        <v>2</v>
      </c>
      <c r="B325" s="7">
        <v>1</v>
      </c>
      <c r="C325" s="7">
        <v>46</v>
      </c>
      <c r="D325" s="7">
        <v>72</v>
      </c>
      <c r="E325" s="6" t="s">
        <v>328</v>
      </c>
      <c r="F325" s="7" t="s">
        <v>229</v>
      </c>
      <c r="G325" s="7">
        <v>39</v>
      </c>
      <c r="H325" s="22"/>
      <c r="I325" s="8">
        <f>G325*H325</f>
        <v>0</v>
      </c>
    </row>
    <row r="326" spans="1:9" ht="13.25" x14ac:dyDescent="0.35">
      <c r="A326" s="7">
        <v>2</v>
      </c>
      <c r="B326" s="7">
        <v>1</v>
      </c>
      <c r="C326" s="7">
        <v>46</v>
      </c>
      <c r="D326" s="7"/>
      <c r="E326" s="6" t="s">
        <v>329</v>
      </c>
      <c r="F326" s="7" t="s">
        <v>184</v>
      </c>
      <c r="G326" s="7"/>
      <c r="H326" s="8"/>
      <c r="I326" s="8"/>
    </row>
    <row r="327" spans="1:9" ht="13.25" x14ac:dyDescent="0.35">
      <c r="A327" s="7">
        <v>2</v>
      </c>
      <c r="B327" s="7">
        <v>1</v>
      </c>
      <c r="C327" s="7">
        <v>46</v>
      </c>
      <c r="D327" s="7">
        <v>73</v>
      </c>
      <c r="E327" s="6" t="s">
        <v>330</v>
      </c>
      <c r="F327" s="7" t="s">
        <v>229</v>
      </c>
      <c r="G327" s="7">
        <v>209</v>
      </c>
      <c r="H327" s="22"/>
      <c r="I327" s="8">
        <f>G327*H327</f>
        <v>0</v>
      </c>
    </row>
    <row r="328" spans="1:9" ht="13.25" x14ac:dyDescent="0.35">
      <c r="A328" s="7">
        <v>2</v>
      </c>
      <c r="B328" s="7">
        <v>1</v>
      </c>
      <c r="C328" s="7">
        <v>46</v>
      </c>
      <c r="D328" s="7">
        <v>74</v>
      </c>
      <c r="E328" s="6" t="s">
        <v>331</v>
      </c>
      <c r="F328" s="7" t="s">
        <v>229</v>
      </c>
      <c r="G328" s="7">
        <v>118</v>
      </c>
      <c r="H328" s="22"/>
      <c r="I328" s="8">
        <f>G328*H328</f>
        <v>0</v>
      </c>
    </row>
    <row r="329" spans="1:9" ht="13.25" x14ac:dyDescent="0.35">
      <c r="A329" s="7">
        <v>2</v>
      </c>
      <c r="B329" s="7">
        <v>1</v>
      </c>
      <c r="C329" s="7">
        <v>46</v>
      </c>
      <c r="D329" s="7"/>
      <c r="E329" s="6" t="s">
        <v>332</v>
      </c>
      <c r="F329" s="7" t="s">
        <v>184</v>
      </c>
      <c r="G329" s="7"/>
      <c r="H329" s="8"/>
      <c r="I329" s="8"/>
    </row>
    <row r="330" spans="1:9" ht="52.75" x14ac:dyDescent="0.35">
      <c r="A330" s="7">
        <v>2</v>
      </c>
      <c r="B330" s="7">
        <v>1</v>
      </c>
      <c r="C330" s="7">
        <v>46</v>
      </c>
      <c r="D330" s="7">
        <v>75</v>
      </c>
      <c r="E330" s="6" t="s">
        <v>333</v>
      </c>
      <c r="F330" s="7" t="s">
        <v>238</v>
      </c>
      <c r="G330" s="7">
        <v>12</v>
      </c>
      <c r="H330" s="22"/>
      <c r="I330" s="8">
        <f>G330*H330</f>
        <v>0</v>
      </c>
    </row>
    <row r="331" spans="1:9" ht="13.25" x14ac:dyDescent="0.35">
      <c r="A331" s="7">
        <v>2</v>
      </c>
      <c r="B331" s="7">
        <v>1</v>
      </c>
      <c r="C331" s="7">
        <v>47</v>
      </c>
      <c r="D331" s="7"/>
      <c r="E331" s="6" t="s">
        <v>334</v>
      </c>
      <c r="F331" s="7" t="s">
        <v>184</v>
      </c>
      <c r="G331" s="7"/>
      <c r="H331" s="8"/>
      <c r="I331" s="8"/>
    </row>
    <row r="332" spans="1:9" ht="13.25" x14ac:dyDescent="0.35">
      <c r="A332" s="7">
        <v>2</v>
      </c>
      <c r="B332" s="7">
        <v>1</v>
      </c>
      <c r="C332" s="7">
        <v>47</v>
      </c>
      <c r="D332" s="7">
        <v>76</v>
      </c>
      <c r="E332" s="6" t="s">
        <v>335</v>
      </c>
      <c r="F332" s="7" t="s">
        <v>232</v>
      </c>
      <c r="G332" s="7">
        <v>392</v>
      </c>
      <c r="H332" s="22"/>
      <c r="I332" s="8">
        <f>G332*H332</f>
        <v>0</v>
      </c>
    </row>
    <row r="333" spans="1:9" ht="13.25" x14ac:dyDescent="0.35">
      <c r="A333" s="7">
        <v>2</v>
      </c>
      <c r="B333" s="7">
        <v>1</v>
      </c>
      <c r="C333" s="7">
        <v>47</v>
      </c>
      <c r="D333" s="7"/>
      <c r="E333" s="6" t="s">
        <v>336</v>
      </c>
      <c r="F333" s="7" t="s">
        <v>184</v>
      </c>
      <c r="G333" s="7"/>
      <c r="H333" s="8"/>
      <c r="I333" s="8"/>
    </row>
    <row r="334" spans="1:9" ht="13.25" x14ac:dyDescent="0.35">
      <c r="A334" s="7">
        <v>2</v>
      </c>
      <c r="B334" s="7">
        <v>1</v>
      </c>
      <c r="C334" s="7">
        <v>47</v>
      </c>
      <c r="D334" s="7">
        <v>77</v>
      </c>
      <c r="E334" s="6" t="s">
        <v>337</v>
      </c>
      <c r="F334" s="7" t="s">
        <v>232</v>
      </c>
      <c r="G334" s="7">
        <v>2090</v>
      </c>
      <c r="H334" s="22"/>
      <c r="I334" s="8">
        <f>G334*H334</f>
        <v>0</v>
      </c>
    </row>
    <row r="335" spans="1:9" ht="26.4" x14ac:dyDescent="0.35">
      <c r="A335" s="7">
        <v>2</v>
      </c>
      <c r="B335" s="7">
        <v>1</v>
      </c>
      <c r="C335" s="7">
        <v>47</v>
      </c>
      <c r="D335" s="7"/>
      <c r="E335" s="6" t="s">
        <v>338</v>
      </c>
      <c r="F335" s="7" t="s">
        <v>184</v>
      </c>
      <c r="G335" s="7"/>
      <c r="H335" s="8"/>
      <c r="I335" s="8"/>
    </row>
    <row r="336" spans="1:9" ht="13.25" x14ac:dyDescent="0.35">
      <c r="A336" s="7">
        <v>2</v>
      </c>
      <c r="B336" s="7">
        <v>1</v>
      </c>
      <c r="C336" s="7">
        <v>47</v>
      </c>
      <c r="D336" s="7">
        <v>78</v>
      </c>
      <c r="E336" s="6" t="s">
        <v>339</v>
      </c>
      <c r="F336" s="7" t="s">
        <v>272</v>
      </c>
      <c r="G336" s="7">
        <v>2612</v>
      </c>
      <c r="H336" s="22"/>
      <c r="I336" s="8">
        <f>G336*H336</f>
        <v>0</v>
      </c>
    </row>
    <row r="337" spans="1:9" ht="13.25" x14ac:dyDescent="0.35">
      <c r="A337" s="7">
        <v>2</v>
      </c>
      <c r="B337" s="7">
        <v>1</v>
      </c>
      <c r="C337" s="7">
        <v>47</v>
      </c>
      <c r="D337" s="7"/>
      <c r="E337" s="6" t="s">
        <v>340</v>
      </c>
      <c r="F337" s="7" t="s">
        <v>184</v>
      </c>
      <c r="G337" s="7"/>
      <c r="H337" s="8"/>
      <c r="I337" s="8"/>
    </row>
    <row r="338" spans="1:9" ht="13.25" x14ac:dyDescent="0.35">
      <c r="A338" s="7">
        <v>2</v>
      </c>
      <c r="B338" s="7">
        <v>1</v>
      </c>
      <c r="C338" s="7">
        <v>47</v>
      </c>
      <c r="D338" s="7">
        <v>79</v>
      </c>
      <c r="E338" s="6" t="s">
        <v>341</v>
      </c>
      <c r="F338" s="7" t="s">
        <v>342</v>
      </c>
      <c r="G338" s="7">
        <v>5</v>
      </c>
      <c r="H338" s="22"/>
      <c r="I338" s="8">
        <f>G338*H338</f>
        <v>0</v>
      </c>
    </row>
    <row r="339" spans="1:9" ht="26.4" x14ac:dyDescent="0.35">
      <c r="A339" s="7">
        <v>2</v>
      </c>
      <c r="B339" s="7">
        <v>1</v>
      </c>
      <c r="C339" s="7">
        <v>47</v>
      </c>
      <c r="D339" s="7"/>
      <c r="E339" s="6" t="s">
        <v>343</v>
      </c>
      <c r="F339" s="7" t="s">
        <v>184</v>
      </c>
      <c r="G339" s="7"/>
      <c r="H339" s="8"/>
      <c r="I339" s="8"/>
    </row>
    <row r="340" spans="1:9" ht="13.25" x14ac:dyDescent="0.35">
      <c r="A340" s="7">
        <v>2</v>
      </c>
      <c r="B340" s="7">
        <v>1</v>
      </c>
      <c r="C340" s="7">
        <v>47</v>
      </c>
      <c r="D340" s="7">
        <v>80</v>
      </c>
      <c r="E340" s="6" t="s">
        <v>233</v>
      </c>
      <c r="F340" s="7" t="s">
        <v>232</v>
      </c>
      <c r="G340" s="7">
        <v>131</v>
      </c>
      <c r="H340" s="22"/>
      <c r="I340" s="8">
        <f>G340*H340</f>
        <v>0</v>
      </c>
    </row>
    <row r="341" spans="1:9" ht="13.25" x14ac:dyDescent="0.35">
      <c r="A341" s="7">
        <v>2</v>
      </c>
      <c r="B341" s="7">
        <v>1</v>
      </c>
      <c r="C341" s="7">
        <v>47</v>
      </c>
      <c r="D341" s="7"/>
      <c r="E341" s="6" t="s">
        <v>344</v>
      </c>
      <c r="F341" s="7" t="s">
        <v>184</v>
      </c>
      <c r="G341" s="7"/>
      <c r="H341" s="8"/>
      <c r="I341" s="8"/>
    </row>
    <row r="342" spans="1:9" ht="13.25" x14ac:dyDescent="0.35">
      <c r="A342" s="7">
        <v>2</v>
      </c>
      <c r="B342" s="7">
        <v>1</v>
      </c>
      <c r="C342" s="7">
        <v>47</v>
      </c>
      <c r="D342" s="7">
        <v>81</v>
      </c>
      <c r="E342" s="6" t="s">
        <v>345</v>
      </c>
      <c r="F342" s="7" t="s">
        <v>272</v>
      </c>
      <c r="G342" s="7">
        <v>514</v>
      </c>
      <c r="H342" s="22"/>
      <c r="I342" s="8">
        <f>G342*H342</f>
        <v>0</v>
      </c>
    </row>
    <row r="343" spans="1:9" ht="26.4" x14ac:dyDescent="0.35">
      <c r="A343" s="7">
        <v>2</v>
      </c>
      <c r="B343" s="7">
        <v>1</v>
      </c>
      <c r="C343" s="7">
        <v>48</v>
      </c>
      <c r="D343" s="7"/>
      <c r="E343" s="6" t="s">
        <v>346</v>
      </c>
      <c r="F343" s="7" t="s">
        <v>184</v>
      </c>
      <c r="G343" s="7"/>
      <c r="H343" s="8"/>
      <c r="I343" s="8"/>
    </row>
    <row r="344" spans="1:9" ht="26.4" x14ac:dyDescent="0.35">
      <c r="A344" s="7">
        <v>2</v>
      </c>
      <c r="B344" s="7">
        <v>1</v>
      </c>
      <c r="C344" s="7">
        <v>48</v>
      </c>
      <c r="D344" s="7">
        <v>82</v>
      </c>
      <c r="E344" s="6" t="s">
        <v>347</v>
      </c>
      <c r="F344" s="7" t="s">
        <v>272</v>
      </c>
      <c r="G344" s="7">
        <v>2612</v>
      </c>
      <c r="H344" s="22"/>
      <c r="I344" s="8">
        <f>G344*H344</f>
        <v>0</v>
      </c>
    </row>
    <row r="345" spans="1:9" ht="39.65" x14ac:dyDescent="0.35">
      <c r="A345" s="7">
        <v>2</v>
      </c>
      <c r="B345" s="7">
        <v>1</v>
      </c>
      <c r="C345" s="7">
        <v>48</v>
      </c>
      <c r="D345" s="7"/>
      <c r="E345" s="6" t="s">
        <v>348</v>
      </c>
      <c r="F345" s="7" t="s">
        <v>184</v>
      </c>
      <c r="G345" s="7"/>
      <c r="H345" s="8"/>
      <c r="I345" s="8"/>
    </row>
    <row r="346" spans="1:9" ht="13.25" x14ac:dyDescent="0.35">
      <c r="A346" s="7">
        <v>2</v>
      </c>
      <c r="B346" s="7">
        <v>1</v>
      </c>
      <c r="C346" s="7">
        <v>48</v>
      </c>
      <c r="D346" s="7">
        <v>83</v>
      </c>
      <c r="E346" s="6" t="s">
        <v>349</v>
      </c>
      <c r="F346" s="7" t="s">
        <v>232</v>
      </c>
      <c r="G346" s="7">
        <v>2090</v>
      </c>
      <c r="H346" s="22"/>
      <c r="I346" s="8">
        <f>G346*H346</f>
        <v>0</v>
      </c>
    </row>
    <row r="347" spans="1:9" ht="26.4" x14ac:dyDescent="0.35">
      <c r="A347" s="7">
        <v>2</v>
      </c>
      <c r="B347" s="7">
        <v>1</v>
      </c>
      <c r="C347" s="7">
        <v>48</v>
      </c>
      <c r="D347" s="7"/>
      <c r="E347" s="6" t="s">
        <v>350</v>
      </c>
      <c r="F347" s="7" t="s">
        <v>184</v>
      </c>
      <c r="G347" s="7"/>
      <c r="H347" s="8"/>
      <c r="I347" s="8"/>
    </row>
    <row r="348" spans="1:9" ht="13.25" x14ac:dyDescent="0.35">
      <c r="A348" s="7">
        <v>2</v>
      </c>
      <c r="B348" s="7">
        <v>1</v>
      </c>
      <c r="C348" s="7">
        <v>48</v>
      </c>
      <c r="D348" s="7">
        <v>84</v>
      </c>
      <c r="E348" s="6" t="s">
        <v>351</v>
      </c>
      <c r="F348" s="7" t="s">
        <v>232</v>
      </c>
      <c r="G348" s="7">
        <v>287</v>
      </c>
      <c r="H348" s="22"/>
      <c r="I348" s="8">
        <f>G348*H348</f>
        <v>0</v>
      </c>
    </row>
    <row r="349" spans="1:9" ht="13.25" x14ac:dyDescent="0.35">
      <c r="A349" s="7">
        <v>2</v>
      </c>
      <c r="B349" s="7">
        <v>1</v>
      </c>
      <c r="C349" s="7">
        <v>49</v>
      </c>
      <c r="D349" s="7"/>
      <c r="E349" s="6" t="s">
        <v>352</v>
      </c>
      <c r="F349" s="7" t="s">
        <v>22</v>
      </c>
      <c r="G349" s="7"/>
      <c r="H349" s="8"/>
      <c r="I349" s="8"/>
    </row>
    <row r="350" spans="1:9" ht="26.4" x14ac:dyDescent="0.35">
      <c r="A350" s="7">
        <v>2</v>
      </c>
      <c r="B350" s="7">
        <v>1</v>
      </c>
      <c r="C350" s="7">
        <v>49</v>
      </c>
      <c r="D350" s="7"/>
      <c r="E350" s="6" t="s">
        <v>353</v>
      </c>
      <c r="F350" s="7" t="s">
        <v>184</v>
      </c>
      <c r="G350" s="7"/>
      <c r="H350" s="8"/>
      <c r="I350" s="8"/>
    </row>
    <row r="351" spans="1:9" ht="13.25" x14ac:dyDescent="0.35">
      <c r="A351" s="7">
        <v>2</v>
      </c>
      <c r="B351" s="7">
        <v>1</v>
      </c>
      <c r="C351" s="7">
        <v>49</v>
      </c>
      <c r="D351" s="7">
        <v>85</v>
      </c>
      <c r="E351" s="6" t="s">
        <v>354</v>
      </c>
      <c r="F351" s="7" t="s">
        <v>238</v>
      </c>
      <c r="G351" s="7">
        <v>3</v>
      </c>
      <c r="H351" s="22"/>
      <c r="I351" s="8">
        <f>G351*H351</f>
        <v>0</v>
      </c>
    </row>
    <row r="352" spans="1:9" ht="13.25" x14ac:dyDescent="0.35">
      <c r="A352" s="7">
        <v>2</v>
      </c>
      <c r="B352" s="7">
        <v>1</v>
      </c>
      <c r="C352" s="7">
        <v>49</v>
      </c>
      <c r="D352" s="7">
        <v>86</v>
      </c>
      <c r="E352" s="6" t="s">
        <v>355</v>
      </c>
      <c r="F352" s="7" t="s">
        <v>238</v>
      </c>
      <c r="G352" s="7">
        <v>1</v>
      </c>
      <c r="H352" s="22"/>
      <c r="I352" s="8">
        <f>G352*H352</f>
        <v>0</v>
      </c>
    </row>
    <row r="353" spans="1:9" ht="26.4" x14ac:dyDescent="0.35">
      <c r="A353" s="7">
        <v>2</v>
      </c>
      <c r="B353" s="7">
        <v>1</v>
      </c>
      <c r="C353" s="7">
        <v>49</v>
      </c>
      <c r="D353" s="7"/>
      <c r="E353" s="6" t="s">
        <v>356</v>
      </c>
      <c r="F353" s="7" t="s">
        <v>184</v>
      </c>
      <c r="G353" s="7"/>
      <c r="H353" s="8"/>
      <c r="I353" s="8"/>
    </row>
    <row r="354" spans="1:9" ht="13.25" x14ac:dyDescent="0.35">
      <c r="A354" s="7">
        <v>2</v>
      </c>
      <c r="B354" s="7">
        <v>1</v>
      </c>
      <c r="C354" s="7">
        <v>49</v>
      </c>
      <c r="D354" s="7">
        <v>87</v>
      </c>
      <c r="E354" s="6" t="s">
        <v>357</v>
      </c>
      <c r="F354" s="7" t="s">
        <v>238</v>
      </c>
      <c r="G354" s="7">
        <v>1</v>
      </c>
      <c r="H354" s="22"/>
      <c r="I354" s="8">
        <f>G354*H354</f>
        <v>0</v>
      </c>
    </row>
    <row r="355" spans="1:9" ht="13.25" x14ac:dyDescent="0.35">
      <c r="A355" s="7">
        <v>2</v>
      </c>
      <c r="B355" s="7">
        <v>1</v>
      </c>
      <c r="C355" s="7">
        <v>49</v>
      </c>
      <c r="D355" s="7"/>
      <c r="E355" s="6" t="s">
        <v>358</v>
      </c>
      <c r="F355" s="7" t="s">
        <v>184</v>
      </c>
      <c r="G355" s="7"/>
      <c r="H355" s="8"/>
      <c r="I355" s="8"/>
    </row>
    <row r="356" spans="1:9" ht="39.65" x14ac:dyDescent="0.35">
      <c r="A356" s="7">
        <v>2</v>
      </c>
      <c r="B356" s="7">
        <v>1</v>
      </c>
      <c r="C356" s="7">
        <v>49</v>
      </c>
      <c r="D356" s="7"/>
      <c r="E356" s="6" t="s">
        <v>359</v>
      </c>
      <c r="F356" s="7"/>
      <c r="G356" s="7"/>
      <c r="H356" s="8"/>
      <c r="I356" s="8"/>
    </row>
    <row r="357" spans="1:9" ht="13.25" x14ac:dyDescent="0.35">
      <c r="A357" s="7">
        <v>2</v>
      </c>
      <c r="B357" s="7">
        <v>1</v>
      </c>
      <c r="C357" s="7">
        <v>49</v>
      </c>
      <c r="D357" s="7">
        <v>88</v>
      </c>
      <c r="E357" s="6" t="s">
        <v>360</v>
      </c>
      <c r="F357" s="7" t="s">
        <v>232</v>
      </c>
      <c r="G357" s="7">
        <v>3346</v>
      </c>
      <c r="H357" s="22"/>
      <c r="I357" s="8">
        <f>G357*H357</f>
        <v>0</v>
      </c>
    </row>
    <row r="358" spans="1:9" ht="13.25" x14ac:dyDescent="0.35">
      <c r="A358" s="7">
        <v>2</v>
      </c>
      <c r="B358" s="7">
        <v>1</v>
      </c>
      <c r="C358" s="7">
        <v>49</v>
      </c>
      <c r="D358" s="7">
        <v>89</v>
      </c>
      <c r="E358" s="6" t="s">
        <v>361</v>
      </c>
      <c r="F358" s="7" t="s">
        <v>238</v>
      </c>
      <c r="G358" s="7">
        <v>3</v>
      </c>
      <c r="H358" s="22"/>
      <c r="I358" s="8">
        <f>G358*H358</f>
        <v>0</v>
      </c>
    </row>
    <row r="359" spans="1:9" ht="13.25" x14ac:dyDescent="0.35">
      <c r="A359" s="7">
        <v>2</v>
      </c>
      <c r="B359" s="7">
        <v>1</v>
      </c>
      <c r="C359" s="7">
        <v>49</v>
      </c>
      <c r="D359" s="7">
        <v>90</v>
      </c>
      <c r="E359" s="6" t="s">
        <v>362</v>
      </c>
      <c r="F359" s="7" t="s">
        <v>238</v>
      </c>
      <c r="G359" s="7">
        <v>1</v>
      </c>
      <c r="H359" s="22"/>
      <c r="I359" s="8">
        <f>G359*H359</f>
        <v>0</v>
      </c>
    </row>
    <row r="360" spans="1:9" ht="13.25" x14ac:dyDescent="0.35">
      <c r="A360" s="7">
        <v>2</v>
      </c>
      <c r="B360" s="7">
        <v>1</v>
      </c>
      <c r="C360" s="7">
        <v>49</v>
      </c>
      <c r="D360" s="7">
        <v>91</v>
      </c>
      <c r="E360" s="6" t="s">
        <v>357</v>
      </c>
      <c r="F360" s="7" t="s">
        <v>238</v>
      </c>
      <c r="G360" s="7">
        <v>1</v>
      </c>
      <c r="H360" s="22"/>
      <c r="I360" s="8">
        <f>G360*H360</f>
        <v>0</v>
      </c>
    </row>
    <row r="361" spans="1:9" ht="13.25" x14ac:dyDescent="0.35">
      <c r="A361" s="7">
        <v>2</v>
      </c>
      <c r="B361" s="7">
        <v>1</v>
      </c>
      <c r="C361" s="7">
        <v>50</v>
      </c>
      <c r="D361" s="7"/>
      <c r="E361" s="6" t="s">
        <v>363</v>
      </c>
      <c r="F361" s="7" t="s">
        <v>22</v>
      </c>
      <c r="G361" s="7"/>
      <c r="H361" s="8"/>
      <c r="I361" s="8"/>
    </row>
    <row r="362" spans="1:9" ht="66" x14ac:dyDescent="0.35">
      <c r="A362" s="7">
        <v>2</v>
      </c>
      <c r="B362" s="7">
        <v>1</v>
      </c>
      <c r="C362" s="7">
        <v>50</v>
      </c>
      <c r="D362" s="7"/>
      <c r="E362" s="6" t="s">
        <v>364</v>
      </c>
      <c r="F362" s="7" t="s">
        <v>184</v>
      </c>
      <c r="G362" s="7"/>
      <c r="H362" s="8"/>
      <c r="I362" s="8"/>
    </row>
    <row r="363" spans="1:9" ht="13.25" x14ac:dyDescent="0.35">
      <c r="A363" s="7">
        <v>2</v>
      </c>
      <c r="B363" s="7">
        <v>1</v>
      </c>
      <c r="C363" s="7">
        <v>50</v>
      </c>
      <c r="D363" s="7">
        <v>92</v>
      </c>
      <c r="E363" s="6" t="s">
        <v>365</v>
      </c>
      <c r="F363" s="7" t="s">
        <v>238</v>
      </c>
      <c r="G363" s="7">
        <v>1</v>
      </c>
      <c r="H363" s="22"/>
      <c r="I363" s="8">
        <f>G363*H363</f>
        <v>0</v>
      </c>
    </row>
    <row r="364" spans="1:9" ht="13.25" x14ac:dyDescent="0.35">
      <c r="A364" s="7">
        <v>2</v>
      </c>
      <c r="B364" s="7">
        <v>1</v>
      </c>
      <c r="C364" s="7">
        <v>50</v>
      </c>
      <c r="D364" s="7">
        <v>93</v>
      </c>
      <c r="E364" s="6" t="s">
        <v>366</v>
      </c>
      <c r="F364" s="7" t="s">
        <v>238</v>
      </c>
      <c r="G364" s="7">
        <v>4</v>
      </c>
      <c r="H364" s="22"/>
      <c r="I364" s="8">
        <f>G364*H364</f>
        <v>0</v>
      </c>
    </row>
    <row r="365" spans="1:9" ht="13.25" x14ac:dyDescent="0.35">
      <c r="A365" s="7">
        <v>2</v>
      </c>
      <c r="B365" s="7">
        <v>2</v>
      </c>
      <c r="C365" s="7">
        <v>51</v>
      </c>
      <c r="D365" s="7"/>
      <c r="E365" s="6" t="s">
        <v>176</v>
      </c>
      <c r="F365" s="7" t="s">
        <v>6</v>
      </c>
      <c r="G365" s="7"/>
      <c r="H365" s="8"/>
      <c r="I365" s="8"/>
    </row>
    <row r="366" spans="1:9" ht="13.25" x14ac:dyDescent="0.35">
      <c r="A366" s="7">
        <v>2</v>
      </c>
      <c r="B366" s="7">
        <v>2</v>
      </c>
      <c r="C366" s="7">
        <v>51</v>
      </c>
      <c r="D366" s="7"/>
      <c r="E366" s="6" t="s">
        <v>367</v>
      </c>
      <c r="F366" s="7" t="s">
        <v>6</v>
      </c>
      <c r="G366" s="7"/>
      <c r="H366" s="8"/>
      <c r="I366" s="8"/>
    </row>
    <row r="367" spans="1:9" ht="13.25" x14ac:dyDescent="0.35">
      <c r="A367" s="7">
        <v>2</v>
      </c>
      <c r="B367" s="7">
        <v>2</v>
      </c>
      <c r="C367" s="7">
        <v>51</v>
      </c>
      <c r="D367" s="7"/>
      <c r="E367" s="6" t="s">
        <v>368</v>
      </c>
      <c r="F367" s="7" t="s">
        <v>6</v>
      </c>
      <c r="G367" s="7"/>
      <c r="H367" s="8"/>
      <c r="I367" s="8"/>
    </row>
    <row r="368" spans="1:9" ht="13.25" x14ac:dyDescent="0.35">
      <c r="A368" s="7">
        <v>2</v>
      </c>
      <c r="B368" s="7">
        <v>2</v>
      </c>
      <c r="C368" s="7">
        <v>51</v>
      </c>
      <c r="D368" s="7"/>
      <c r="E368" s="6" t="s">
        <v>369</v>
      </c>
      <c r="F368" s="7" t="s">
        <v>6</v>
      </c>
      <c r="G368" s="7"/>
      <c r="H368" s="8"/>
      <c r="I368" s="8"/>
    </row>
    <row r="369" spans="1:9" ht="52.75" x14ac:dyDescent="0.35">
      <c r="A369" s="7">
        <v>2</v>
      </c>
      <c r="B369" s="7">
        <v>2</v>
      </c>
      <c r="C369" s="7">
        <v>51</v>
      </c>
      <c r="D369" s="7"/>
      <c r="E369" s="6" t="s">
        <v>180</v>
      </c>
      <c r="F369" s="7"/>
      <c r="G369" s="7"/>
      <c r="H369" s="8"/>
      <c r="I369" s="8"/>
    </row>
    <row r="370" spans="1:9" ht="26.4" x14ac:dyDescent="0.35">
      <c r="A370" s="7">
        <v>2</v>
      </c>
      <c r="B370" s="7">
        <v>2</v>
      </c>
      <c r="C370" s="7">
        <v>51</v>
      </c>
      <c r="D370" s="7"/>
      <c r="E370" s="6" t="s">
        <v>370</v>
      </c>
      <c r="F370" s="7"/>
      <c r="G370" s="7"/>
      <c r="H370" s="8"/>
      <c r="I370" s="8"/>
    </row>
    <row r="371" spans="1:9" ht="13.25" x14ac:dyDescent="0.35">
      <c r="A371" s="7">
        <v>2</v>
      </c>
      <c r="B371" s="7">
        <v>2</v>
      </c>
      <c r="C371" s="7">
        <v>51</v>
      </c>
      <c r="D371" s="7"/>
      <c r="E371" s="6" t="s">
        <v>371</v>
      </c>
      <c r="F371" s="7" t="s">
        <v>22</v>
      </c>
      <c r="G371" s="7"/>
      <c r="H371" s="8"/>
      <c r="I371" s="8"/>
    </row>
    <row r="372" spans="1:9" ht="13.25" x14ac:dyDescent="0.35">
      <c r="A372" s="7">
        <v>2</v>
      </c>
      <c r="B372" s="7">
        <v>2</v>
      </c>
      <c r="C372" s="7">
        <v>51</v>
      </c>
      <c r="D372" s="7"/>
      <c r="E372" s="6" t="s">
        <v>372</v>
      </c>
      <c r="F372" s="7" t="s">
        <v>184</v>
      </c>
      <c r="G372" s="7"/>
      <c r="H372" s="8"/>
      <c r="I372" s="8"/>
    </row>
    <row r="373" spans="1:9" ht="13.25" x14ac:dyDescent="0.35">
      <c r="A373" s="7">
        <v>2</v>
      </c>
      <c r="B373" s="7">
        <v>2</v>
      </c>
      <c r="C373" s="7">
        <v>51</v>
      </c>
      <c r="D373" s="7">
        <v>1</v>
      </c>
      <c r="E373" s="6" t="s">
        <v>373</v>
      </c>
      <c r="F373" s="7" t="s">
        <v>229</v>
      </c>
      <c r="G373" s="7">
        <v>27</v>
      </c>
      <c r="H373" s="22"/>
      <c r="I373" s="8">
        <f>G373*H373</f>
        <v>0</v>
      </c>
    </row>
    <row r="374" spans="1:9" ht="13.25" x14ac:dyDescent="0.35">
      <c r="A374" s="7">
        <v>2</v>
      </c>
      <c r="B374" s="7">
        <v>2</v>
      </c>
      <c r="C374" s="7">
        <v>51</v>
      </c>
      <c r="D374" s="7">
        <v>2</v>
      </c>
      <c r="E374" s="6" t="s">
        <v>374</v>
      </c>
      <c r="F374" s="7" t="s">
        <v>232</v>
      </c>
      <c r="G374" s="7">
        <v>2683</v>
      </c>
      <c r="H374" s="22"/>
      <c r="I374" s="8">
        <f>G374*H374</f>
        <v>0</v>
      </c>
    </row>
    <row r="375" spans="1:9" ht="13.25" x14ac:dyDescent="0.35">
      <c r="A375" s="7">
        <v>2</v>
      </c>
      <c r="B375" s="7">
        <v>2</v>
      </c>
      <c r="C375" s="7">
        <v>51</v>
      </c>
      <c r="D375" s="7">
        <v>3</v>
      </c>
      <c r="E375" s="6" t="s">
        <v>375</v>
      </c>
      <c r="F375" s="7" t="s">
        <v>232</v>
      </c>
      <c r="G375" s="7">
        <v>1455</v>
      </c>
      <c r="H375" s="22"/>
      <c r="I375" s="8">
        <f>G375*H375</f>
        <v>0</v>
      </c>
    </row>
    <row r="376" spans="1:9" ht="13.25" x14ac:dyDescent="0.35">
      <c r="A376" s="7">
        <v>2</v>
      </c>
      <c r="B376" s="7">
        <v>2</v>
      </c>
      <c r="C376" s="7">
        <v>51</v>
      </c>
      <c r="D376" s="7">
        <v>4</v>
      </c>
      <c r="E376" s="6" t="s">
        <v>376</v>
      </c>
      <c r="F376" s="7" t="s">
        <v>232</v>
      </c>
      <c r="G376" s="7">
        <v>1944</v>
      </c>
      <c r="H376" s="22"/>
      <c r="I376" s="8">
        <f>G376*H376</f>
        <v>0</v>
      </c>
    </row>
    <row r="377" spans="1:9" ht="13.25" x14ac:dyDescent="0.35">
      <c r="A377" s="7">
        <v>2</v>
      </c>
      <c r="B377" s="7">
        <v>2</v>
      </c>
      <c r="C377" s="7">
        <v>51</v>
      </c>
      <c r="D377" s="7">
        <v>5</v>
      </c>
      <c r="E377" s="6" t="s">
        <v>377</v>
      </c>
      <c r="F377" s="7" t="s">
        <v>272</v>
      </c>
      <c r="G377" s="7">
        <v>12</v>
      </c>
      <c r="H377" s="22"/>
      <c r="I377" s="8">
        <f>G377*H377</f>
        <v>0</v>
      </c>
    </row>
    <row r="378" spans="1:9" ht="13.25" x14ac:dyDescent="0.35">
      <c r="A378" s="7">
        <v>2</v>
      </c>
      <c r="B378" s="7">
        <v>2</v>
      </c>
      <c r="C378" s="7">
        <v>52</v>
      </c>
      <c r="D378" s="7"/>
      <c r="E378" s="6" t="s">
        <v>378</v>
      </c>
      <c r="F378" s="7" t="s">
        <v>22</v>
      </c>
      <c r="G378" s="7"/>
      <c r="H378" s="8"/>
      <c r="I378" s="8"/>
    </row>
    <row r="379" spans="1:9" ht="13.25" x14ac:dyDescent="0.35">
      <c r="A379" s="7">
        <v>2</v>
      </c>
      <c r="B379" s="7">
        <v>2</v>
      </c>
      <c r="C379" s="7">
        <v>52</v>
      </c>
      <c r="D379" s="7"/>
      <c r="E379" s="6" t="s">
        <v>379</v>
      </c>
      <c r="F379" s="7" t="s">
        <v>184</v>
      </c>
      <c r="G379" s="7"/>
      <c r="H379" s="8"/>
      <c r="I379" s="8"/>
    </row>
    <row r="380" spans="1:9" ht="13.25" x14ac:dyDescent="0.35">
      <c r="A380" s="7">
        <v>2</v>
      </c>
      <c r="B380" s="7">
        <v>2</v>
      </c>
      <c r="C380" s="7">
        <v>52</v>
      </c>
      <c r="D380" s="7">
        <v>6</v>
      </c>
      <c r="E380" s="6" t="s">
        <v>380</v>
      </c>
      <c r="F380" s="7" t="s">
        <v>272</v>
      </c>
      <c r="G380" s="7">
        <v>12</v>
      </c>
      <c r="H380" s="22"/>
      <c r="I380" s="8">
        <f>G380*H380</f>
        <v>0</v>
      </c>
    </row>
    <row r="381" spans="1:9" ht="26.4" x14ac:dyDescent="0.35">
      <c r="A381" s="7">
        <v>2</v>
      </c>
      <c r="B381" s="7">
        <v>2</v>
      </c>
      <c r="C381" s="7">
        <v>52</v>
      </c>
      <c r="D381" s="7">
        <v>7</v>
      </c>
      <c r="E381" s="6" t="s">
        <v>381</v>
      </c>
      <c r="F381" s="7" t="s">
        <v>272</v>
      </c>
      <c r="G381" s="7">
        <v>1</v>
      </c>
      <c r="H381" s="22"/>
      <c r="I381" s="8">
        <f>G381*H381</f>
        <v>0</v>
      </c>
    </row>
    <row r="382" spans="1:9" ht="13.25" x14ac:dyDescent="0.35">
      <c r="A382" s="7">
        <v>2</v>
      </c>
      <c r="B382" s="7">
        <v>2</v>
      </c>
      <c r="C382" s="7">
        <v>52</v>
      </c>
      <c r="D382" s="7"/>
      <c r="E382" s="6" t="s">
        <v>382</v>
      </c>
      <c r="F382" s="7" t="s">
        <v>184</v>
      </c>
      <c r="G382" s="7"/>
      <c r="H382" s="8"/>
      <c r="I382" s="8"/>
    </row>
    <row r="383" spans="1:9" ht="13.25" x14ac:dyDescent="0.35">
      <c r="A383" s="7">
        <v>2</v>
      </c>
      <c r="B383" s="7">
        <v>2</v>
      </c>
      <c r="C383" s="7">
        <v>52</v>
      </c>
      <c r="D383" s="7">
        <v>8</v>
      </c>
      <c r="E383" s="6" t="s">
        <v>383</v>
      </c>
      <c r="F383" s="7" t="s">
        <v>272</v>
      </c>
      <c r="G383" s="7">
        <v>15998</v>
      </c>
      <c r="H383" s="22"/>
      <c r="I383" s="8">
        <f>G383*H383</f>
        <v>0</v>
      </c>
    </row>
    <row r="384" spans="1:9" ht="13.25" x14ac:dyDescent="0.35">
      <c r="A384" s="7">
        <v>2</v>
      </c>
      <c r="B384" s="7">
        <v>2</v>
      </c>
      <c r="C384" s="7">
        <v>52</v>
      </c>
      <c r="D384" s="7">
        <v>9</v>
      </c>
      <c r="E384" s="6" t="s">
        <v>345</v>
      </c>
      <c r="F384" s="7" t="s">
        <v>272</v>
      </c>
      <c r="G384" s="7">
        <v>7703</v>
      </c>
      <c r="H384" s="22"/>
      <c r="I384" s="8">
        <f>G384*H384</f>
        <v>0</v>
      </c>
    </row>
    <row r="385" spans="1:9" ht="13.25" x14ac:dyDescent="0.35">
      <c r="A385" s="7">
        <v>2</v>
      </c>
      <c r="B385" s="7">
        <v>2</v>
      </c>
      <c r="C385" s="7">
        <v>52</v>
      </c>
      <c r="D385" s="7"/>
      <c r="E385" s="6" t="s">
        <v>384</v>
      </c>
      <c r="F385" s="7" t="s">
        <v>184</v>
      </c>
      <c r="G385" s="7"/>
      <c r="H385" s="8"/>
      <c r="I385" s="8"/>
    </row>
    <row r="386" spans="1:9" ht="13.25" x14ac:dyDescent="0.35">
      <c r="A386" s="7">
        <v>2</v>
      </c>
      <c r="B386" s="7">
        <v>2</v>
      </c>
      <c r="C386" s="7">
        <v>52</v>
      </c>
      <c r="D386" s="7">
        <v>10</v>
      </c>
      <c r="E386" s="6" t="s">
        <v>385</v>
      </c>
      <c r="F386" s="7" t="s">
        <v>272</v>
      </c>
      <c r="G386" s="7">
        <v>7</v>
      </c>
      <c r="H386" s="22"/>
      <c r="I386" s="8">
        <f>G386*H386</f>
        <v>0</v>
      </c>
    </row>
    <row r="387" spans="1:9" ht="13.25" x14ac:dyDescent="0.35">
      <c r="A387" s="7">
        <v>2</v>
      </c>
      <c r="B387" s="7">
        <v>2</v>
      </c>
      <c r="C387" s="7">
        <v>52</v>
      </c>
      <c r="D387" s="7"/>
      <c r="E387" s="6" t="s">
        <v>386</v>
      </c>
      <c r="F387" s="7" t="s">
        <v>184</v>
      </c>
      <c r="G387" s="7"/>
      <c r="H387" s="8"/>
      <c r="I387" s="8"/>
    </row>
    <row r="388" spans="1:9" ht="13.25" x14ac:dyDescent="0.35">
      <c r="A388" s="7">
        <v>2</v>
      </c>
      <c r="B388" s="7">
        <v>2</v>
      </c>
      <c r="C388" s="7">
        <v>52</v>
      </c>
      <c r="D388" s="7">
        <v>11</v>
      </c>
      <c r="E388" s="6" t="s">
        <v>387</v>
      </c>
      <c r="F388" s="7" t="s">
        <v>238</v>
      </c>
      <c r="G388" s="7">
        <v>1342</v>
      </c>
      <c r="H388" s="22"/>
      <c r="I388" s="8">
        <f>G388*H388</f>
        <v>0</v>
      </c>
    </row>
    <row r="389" spans="1:9" ht="13.25" x14ac:dyDescent="0.35">
      <c r="A389" s="7">
        <v>2</v>
      </c>
      <c r="B389" s="7">
        <v>2</v>
      </c>
      <c r="C389" s="7">
        <v>52</v>
      </c>
      <c r="D389" s="7"/>
      <c r="E389" s="6" t="s">
        <v>388</v>
      </c>
      <c r="F389" s="7" t="s">
        <v>22</v>
      </c>
      <c r="G389" s="7"/>
      <c r="H389" s="8"/>
      <c r="I389" s="8"/>
    </row>
    <row r="390" spans="1:9" ht="39.65" x14ac:dyDescent="0.35">
      <c r="A390" s="7">
        <v>2</v>
      </c>
      <c r="B390" s="7">
        <v>2</v>
      </c>
      <c r="C390" s="7">
        <v>52</v>
      </c>
      <c r="D390" s="7"/>
      <c r="E390" s="6" t="s">
        <v>389</v>
      </c>
      <c r="F390" s="7" t="s">
        <v>184</v>
      </c>
      <c r="G390" s="7"/>
      <c r="H390" s="8"/>
      <c r="I390" s="8"/>
    </row>
    <row r="391" spans="1:9" ht="13.25" x14ac:dyDescent="0.35">
      <c r="A391" s="7">
        <v>2</v>
      </c>
      <c r="B391" s="7">
        <v>2</v>
      </c>
      <c r="C391" s="7">
        <v>52</v>
      </c>
      <c r="D391" s="7">
        <v>12</v>
      </c>
      <c r="E391" s="6" t="s">
        <v>390</v>
      </c>
      <c r="F391" s="7" t="s">
        <v>272</v>
      </c>
      <c r="G391" s="7">
        <v>12</v>
      </c>
      <c r="H391" s="22"/>
      <c r="I391" s="8">
        <f>G391*H391</f>
        <v>0</v>
      </c>
    </row>
    <row r="392" spans="1:9" ht="13.25" x14ac:dyDescent="0.35">
      <c r="A392" s="7">
        <v>2</v>
      </c>
      <c r="B392" s="7">
        <v>2</v>
      </c>
      <c r="C392" s="7">
        <v>52</v>
      </c>
      <c r="D392" s="7">
        <v>13</v>
      </c>
      <c r="E392" s="6" t="s">
        <v>391</v>
      </c>
      <c r="F392" s="7" t="s">
        <v>232</v>
      </c>
      <c r="G392" s="7">
        <v>169</v>
      </c>
      <c r="H392" s="22"/>
      <c r="I392" s="8">
        <f>G392*H392</f>
        <v>0</v>
      </c>
    </row>
    <row r="393" spans="1:9" ht="13.25" x14ac:dyDescent="0.35">
      <c r="A393" s="7">
        <v>2</v>
      </c>
      <c r="B393" s="7">
        <v>2</v>
      </c>
      <c r="C393" s="7">
        <v>52</v>
      </c>
      <c r="D393" s="7">
        <v>14</v>
      </c>
      <c r="E393" s="6" t="s">
        <v>392</v>
      </c>
      <c r="F393" s="7" t="s">
        <v>229</v>
      </c>
      <c r="G393" s="7">
        <v>1</v>
      </c>
      <c r="H393" s="22"/>
      <c r="I393" s="8">
        <f>G393*H393</f>
        <v>0</v>
      </c>
    </row>
    <row r="394" spans="1:9" ht="13.25" x14ac:dyDescent="0.35">
      <c r="A394" s="7">
        <v>2</v>
      </c>
      <c r="B394" s="7">
        <v>3</v>
      </c>
      <c r="C394" s="7">
        <v>53</v>
      </c>
      <c r="D394" s="7"/>
      <c r="E394" s="6" t="s">
        <v>393</v>
      </c>
      <c r="F394" s="7" t="s">
        <v>6</v>
      </c>
      <c r="G394" s="7"/>
      <c r="H394" s="8"/>
      <c r="I394" s="8"/>
    </row>
    <row r="395" spans="1:9" ht="13.25" x14ac:dyDescent="0.35">
      <c r="A395" s="7">
        <v>2</v>
      </c>
      <c r="B395" s="7">
        <v>3</v>
      </c>
      <c r="C395" s="7">
        <v>53</v>
      </c>
      <c r="D395" s="7"/>
      <c r="E395" s="6" t="s">
        <v>394</v>
      </c>
      <c r="F395" s="7" t="s">
        <v>6</v>
      </c>
      <c r="G395" s="7"/>
      <c r="H395" s="8"/>
      <c r="I395" s="8"/>
    </row>
    <row r="396" spans="1:9" ht="13.25" x14ac:dyDescent="0.35">
      <c r="A396" s="7">
        <v>2</v>
      </c>
      <c r="B396" s="7">
        <v>3</v>
      </c>
      <c r="C396" s="7">
        <v>53</v>
      </c>
      <c r="D396" s="7"/>
      <c r="E396" s="6" t="s">
        <v>395</v>
      </c>
      <c r="F396" s="7" t="s">
        <v>6</v>
      </c>
      <c r="G396" s="7"/>
      <c r="H396" s="8"/>
      <c r="I396" s="8"/>
    </row>
    <row r="397" spans="1:9" ht="13.25" x14ac:dyDescent="0.35">
      <c r="A397" s="7">
        <v>2</v>
      </c>
      <c r="B397" s="7">
        <v>3</v>
      </c>
      <c r="C397" s="7">
        <v>53</v>
      </c>
      <c r="D397" s="7"/>
      <c r="E397" s="6" t="s">
        <v>396</v>
      </c>
      <c r="F397" s="7" t="s">
        <v>6</v>
      </c>
      <c r="G397" s="7"/>
      <c r="H397" s="8"/>
      <c r="I397" s="8"/>
    </row>
    <row r="398" spans="1:9" ht="13.25" x14ac:dyDescent="0.35">
      <c r="A398" s="7">
        <v>2</v>
      </c>
      <c r="B398" s="7">
        <v>3</v>
      </c>
      <c r="C398" s="7">
        <v>53</v>
      </c>
      <c r="D398" s="7"/>
      <c r="E398" s="6" t="s">
        <v>397</v>
      </c>
      <c r="F398" s="7" t="s">
        <v>22</v>
      </c>
      <c r="G398" s="7"/>
      <c r="H398" s="8"/>
      <c r="I398" s="8"/>
    </row>
    <row r="399" spans="1:9" ht="39.65" x14ac:dyDescent="0.35">
      <c r="A399" s="7">
        <v>2</v>
      </c>
      <c r="B399" s="7">
        <v>3</v>
      </c>
      <c r="C399" s="7">
        <v>53</v>
      </c>
      <c r="D399" s="7"/>
      <c r="E399" s="6" t="s">
        <v>398</v>
      </c>
      <c r="F399" s="7" t="s">
        <v>184</v>
      </c>
      <c r="G399" s="7"/>
      <c r="H399" s="8"/>
      <c r="I399" s="8"/>
    </row>
    <row r="400" spans="1:9" ht="13.25" x14ac:dyDescent="0.35">
      <c r="A400" s="7">
        <v>2</v>
      </c>
      <c r="B400" s="7">
        <v>3</v>
      </c>
      <c r="C400" s="7">
        <v>53</v>
      </c>
      <c r="D400" s="7">
        <v>1</v>
      </c>
      <c r="E400" s="6" t="s">
        <v>399</v>
      </c>
      <c r="F400" s="7" t="s">
        <v>232</v>
      </c>
      <c r="G400" s="7">
        <v>11</v>
      </c>
      <c r="H400" s="22"/>
      <c r="I400" s="8">
        <f>G400*H400</f>
        <v>0</v>
      </c>
    </row>
    <row r="401" spans="1:9" ht="13.25" x14ac:dyDescent="0.35">
      <c r="A401" s="7">
        <v>2</v>
      </c>
      <c r="B401" s="7">
        <v>4</v>
      </c>
      <c r="C401" s="7">
        <v>54</v>
      </c>
      <c r="D401" s="7"/>
      <c r="E401" s="6" t="s">
        <v>176</v>
      </c>
      <c r="F401" s="7" t="s">
        <v>6</v>
      </c>
      <c r="G401" s="7"/>
      <c r="H401" s="8"/>
      <c r="I401" s="8"/>
    </row>
    <row r="402" spans="1:9" ht="13.25" x14ac:dyDescent="0.35">
      <c r="A402" s="7">
        <v>2</v>
      </c>
      <c r="B402" s="7">
        <v>4</v>
      </c>
      <c r="C402" s="7">
        <v>54</v>
      </c>
      <c r="D402" s="7"/>
      <c r="E402" s="6" t="s">
        <v>400</v>
      </c>
      <c r="F402" s="7" t="s">
        <v>6</v>
      </c>
      <c r="G402" s="7"/>
      <c r="H402" s="8"/>
      <c r="I402" s="8"/>
    </row>
    <row r="403" spans="1:9" ht="13.25" x14ac:dyDescent="0.35">
      <c r="A403" s="7">
        <v>2</v>
      </c>
      <c r="B403" s="7">
        <v>4</v>
      </c>
      <c r="C403" s="7">
        <v>54</v>
      </c>
      <c r="D403" s="7"/>
      <c r="E403" s="6" t="s">
        <v>401</v>
      </c>
      <c r="F403" s="7" t="s">
        <v>6</v>
      </c>
      <c r="G403" s="7"/>
      <c r="H403" s="8"/>
      <c r="I403" s="8"/>
    </row>
    <row r="404" spans="1:9" ht="13.25" x14ac:dyDescent="0.35">
      <c r="A404" s="7">
        <v>2</v>
      </c>
      <c r="B404" s="7">
        <v>4</v>
      </c>
      <c r="C404" s="7">
        <v>54</v>
      </c>
      <c r="D404" s="7"/>
      <c r="E404" s="6" t="s">
        <v>402</v>
      </c>
      <c r="F404" s="7" t="s">
        <v>6</v>
      </c>
      <c r="G404" s="7"/>
      <c r="H404" s="8"/>
      <c r="I404" s="8"/>
    </row>
    <row r="405" spans="1:9" ht="52.75" x14ac:dyDescent="0.35">
      <c r="A405" s="7">
        <v>2</v>
      </c>
      <c r="B405" s="7">
        <v>4</v>
      </c>
      <c r="C405" s="7">
        <v>54</v>
      </c>
      <c r="D405" s="7"/>
      <c r="E405" s="6" t="s">
        <v>180</v>
      </c>
      <c r="F405" s="7"/>
      <c r="G405" s="7"/>
      <c r="H405" s="8"/>
      <c r="I405" s="8"/>
    </row>
    <row r="406" spans="1:9" ht="26.4" x14ac:dyDescent="0.35">
      <c r="A406" s="7">
        <v>2</v>
      </c>
      <c r="B406" s="7">
        <v>4</v>
      </c>
      <c r="C406" s="7">
        <v>54</v>
      </c>
      <c r="D406" s="7"/>
      <c r="E406" s="6" t="s">
        <v>403</v>
      </c>
      <c r="F406" s="7"/>
      <c r="G406" s="7"/>
      <c r="H406" s="8"/>
      <c r="I406" s="8"/>
    </row>
    <row r="407" spans="1:9" ht="13.25" x14ac:dyDescent="0.35">
      <c r="A407" s="7">
        <v>2</v>
      </c>
      <c r="B407" s="7">
        <v>4</v>
      </c>
      <c r="C407" s="7">
        <v>54</v>
      </c>
      <c r="D407" s="7"/>
      <c r="E407" s="6" t="s">
        <v>404</v>
      </c>
      <c r="F407" s="7" t="s">
        <v>22</v>
      </c>
      <c r="G407" s="7"/>
      <c r="H407" s="8"/>
      <c r="I407" s="8"/>
    </row>
    <row r="408" spans="1:9" ht="13.25" x14ac:dyDescent="0.35">
      <c r="A408" s="7">
        <v>2</v>
      </c>
      <c r="B408" s="7">
        <v>4</v>
      </c>
      <c r="C408" s="7">
        <v>54</v>
      </c>
      <c r="D408" s="7"/>
      <c r="E408" s="6" t="s">
        <v>405</v>
      </c>
      <c r="F408" s="7" t="s">
        <v>184</v>
      </c>
      <c r="G408" s="7"/>
      <c r="H408" s="8"/>
      <c r="I408" s="8"/>
    </row>
    <row r="409" spans="1:9" ht="39.65" x14ac:dyDescent="0.35">
      <c r="A409" s="7">
        <v>2</v>
      </c>
      <c r="B409" s="7">
        <v>4</v>
      </c>
      <c r="C409" s="7">
        <v>54</v>
      </c>
      <c r="D409" s="7"/>
      <c r="E409" s="6" t="s">
        <v>406</v>
      </c>
      <c r="F409" s="7" t="s">
        <v>184</v>
      </c>
      <c r="G409" s="7"/>
      <c r="H409" s="8"/>
      <c r="I409" s="8"/>
    </row>
    <row r="410" spans="1:9" ht="13.25" x14ac:dyDescent="0.35">
      <c r="A410" s="7">
        <v>2</v>
      </c>
      <c r="B410" s="7">
        <v>4</v>
      </c>
      <c r="C410" s="7">
        <v>54</v>
      </c>
      <c r="D410" s="7">
        <v>1</v>
      </c>
      <c r="E410" s="6" t="s">
        <v>407</v>
      </c>
      <c r="F410" s="7" t="s">
        <v>238</v>
      </c>
      <c r="G410" s="7">
        <v>2</v>
      </c>
      <c r="H410" s="22"/>
      <c r="I410" s="8">
        <f>G410*H410</f>
        <v>0</v>
      </c>
    </row>
    <row r="411" spans="1:9" ht="13.25" x14ac:dyDescent="0.35">
      <c r="A411" s="7">
        <v>2</v>
      </c>
      <c r="B411" s="7">
        <v>4</v>
      </c>
      <c r="C411" s="7">
        <v>54</v>
      </c>
      <c r="D411" s="7">
        <v>2</v>
      </c>
      <c r="E411" s="6" t="s">
        <v>408</v>
      </c>
      <c r="F411" s="7" t="s">
        <v>238</v>
      </c>
      <c r="G411" s="7">
        <v>1</v>
      </c>
      <c r="H411" s="22"/>
      <c r="I411" s="8">
        <f>G411*H411</f>
        <v>0</v>
      </c>
    </row>
    <row r="412" spans="1:9" ht="39.65" x14ac:dyDescent="0.35">
      <c r="A412" s="7">
        <v>2</v>
      </c>
      <c r="B412" s="7">
        <v>4</v>
      </c>
      <c r="C412" s="7">
        <v>54</v>
      </c>
      <c r="D412" s="7"/>
      <c r="E412" s="6" t="s">
        <v>409</v>
      </c>
      <c r="F412" s="7" t="s">
        <v>184</v>
      </c>
      <c r="G412" s="7"/>
      <c r="H412" s="8"/>
      <c r="I412" s="8"/>
    </row>
    <row r="413" spans="1:9" ht="13.25" x14ac:dyDescent="0.35">
      <c r="A413" s="7">
        <v>2</v>
      </c>
      <c r="B413" s="7">
        <v>4</v>
      </c>
      <c r="C413" s="7">
        <v>54</v>
      </c>
      <c r="D413" s="7">
        <v>3</v>
      </c>
      <c r="E413" s="6" t="s">
        <v>408</v>
      </c>
      <c r="F413" s="7" t="s">
        <v>238</v>
      </c>
      <c r="G413" s="7">
        <v>18</v>
      </c>
      <c r="H413" s="22"/>
      <c r="I413" s="8">
        <f>G413*H413</f>
        <v>0</v>
      </c>
    </row>
    <row r="414" spans="1:9" ht="13.25" x14ac:dyDescent="0.35">
      <c r="A414" s="7">
        <v>2</v>
      </c>
      <c r="B414" s="7">
        <v>4</v>
      </c>
      <c r="C414" s="7">
        <v>55</v>
      </c>
      <c r="D414" s="7">
        <v>4</v>
      </c>
      <c r="E414" s="6" t="s">
        <v>410</v>
      </c>
      <c r="F414" s="7" t="s">
        <v>238</v>
      </c>
      <c r="G414" s="7">
        <v>5</v>
      </c>
      <c r="H414" s="22"/>
      <c r="I414" s="8">
        <f>G414*H414</f>
        <v>0</v>
      </c>
    </row>
    <row r="415" spans="1:9" ht="13.25" x14ac:dyDescent="0.35">
      <c r="A415" s="7">
        <v>2</v>
      </c>
      <c r="B415" s="7">
        <v>4</v>
      </c>
      <c r="C415" s="7">
        <v>55</v>
      </c>
      <c r="D415" s="7">
        <v>5</v>
      </c>
      <c r="E415" s="6" t="s">
        <v>411</v>
      </c>
      <c r="F415" s="7" t="s">
        <v>238</v>
      </c>
      <c r="G415" s="7">
        <v>63</v>
      </c>
      <c r="H415" s="22"/>
      <c r="I415" s="8">
        <f>G415*H415</f>
        <v>0</v>
      </c>
    </row>
    <row r="416" spans="1:9" ht="13.25" x14ac:dyDescent="0.35">
      <c r="A416" s="7">
        <v>2</v>
      </c>
      <c r="B416" s="7">
        <v>4</v>
      </c>
      <c r="C416" s="7">
        <v>55</v>
      </c>
      <c r="D416" s="7"/>
      <c r="E416" s="6" t="s">
        <v>412</v>
      </c>
      <c r="F416" s="7" t="s">
        <v>22</v>
      </c>
      <c r="G416" s="7"/>
      <c r="H416" s="8"/>
      <c r="I416" s="8"/>
    </row>
    <row r="417" spans="1:9" ht="66" x14ac:dyDescent="0.35">
      <c r="A417" s="7">
        <v>2</v>
      </c>
      <c r="B417" s="7">
        <v>4</v>
      </c>
      <c r="C417" s="7">
        <v>55</v>
      </c>
      <c r="D417" s="7"/>
      <c r="E417" s="6" t="s">
        <v>413</v>
      </c>
      <c r="F417" s="7" t="s">
        <v>184</v>
      </c>
      <c r="G417" s="7"/>
      <c r="H417" s="8"/>
      <c r="I417" s="8"/>
    </row>
    <row r="418" spans="1:9" ht="13.25" x14ac:dyDescent="0.35">
      <c r="A418" s="7">
        <v>2</v>
      </c>
      <c r="B418" s="7">
        <v>4</v>
      </c>
      <c r="C418" s="7">
        <v>55</v>
      </c>
      <c r="D418" s="7">
        <v>6</v>
      </c>
      <c r="E418" s="6" t="s">
        <v>414</v>
      </c>
      <c r="F418" s="7" t="s">
        <v>238</v>
      </c>
      <c r="G418" s="7">
        <v>8</v>
      </c>
      <c r="H418" s="22"/>
      <c r="I418" s="8">
        <f t="shared" ref="I418:I423" si="11">G418*H418</f>
        <v>0</v>
      </c>
    </row>
    <row r="419" spans="1:9" ht="13.25" x14ac:dyDescent="0.35">
      <c r="A419" s="7">
        <v>2</v>
      </c>
      <c r="B419" s="7">
        <v>4</v>
      </c>
      <c r="C419" s="7">
        <v>55</v>
      </c>
      <c r="D419" s="7">
        <v>7</v>
      </c>
      <c r="E419" s="6" t="s">
        <v>415</v>
      </c>
      <c r="F419" s="7" t="s">
        <v>238</v>
      </c>
      <c r="G419" s="7">
        <v>14</v>
      </c>
      <c r="H419" s="22"/>
      <c r="I419" s="8">
        <f t="shared" si="11"/>
        <v>0</v>
      </c>
    </row>
    <row r="420" spans="1:9" ht="13.25" x14ac:dyDescent="0.35">
      <c r="A420" s="7">
        <v>2</v>
      </c>
      <c r="B420" s="7">
        <v>4</v>
      </c>
      <c r="C420" s="7">
        <v>55</v>
      </c>
      <c r="D420" s="7">
        <v>8</v>
      </c>
      <c r="E420" s="6" t="s">
        <v>416</v>
      </c>
      <c r="F420" s="7" t="s">
        <v>238</v>
      </c>
      <c r="G420" s="7">
        <v>2</v>
      </c>
      <c r="H420" s="22"/>
      <c r="I420" s="8">
        <f t="shared" si="11"/>
        <v>0</v>
      </c>
    </row>
    <row r="421" spans="1:9" ht="13.25" x14ac:dyDescent="0.35">
      <c r="A421" s="7">
        <v>2</v>
      </c>
      <c r="B421" s="7">
        <v>4</v>
      </c>
      <c r="C421" s="7">
        <v>55</v>
      </c>
      <c r="D421" s="7">
        <v>9</v>
      </c>
      <c r="E421" s="6" t="s">
        <v>417</v>
      </c>
      <c r="F421" s="7" t="s">
        <v>238</v>
      </c>
      <c r="G421" s="7">
        <v>12</v>
      </c>
      <c r="H421" s="22"/>
      <c r="I421" s="8">
        <f t="shared" si="11"/>
        <v>0</v>
      </c>
    </row>
    <row r="422" spans="1:9" ht="26.4" x14ac:dyDescent="0.35">
      <c r="A422" s="7">
        <v>2</v>
      </c>
      <c r="B422" s="7">
        <v>4</v>
      </c>
      <c r="C422" s="7">
        <v>55</v>
      </c>
      <c r="D422" s="7">
        <v>10</v>
      </c>
      <c r="E422" s="6" t="s">
        <v>418</v>
      </c>
      <c r="F422" s="7" t="s">
        <v>238</v>
      </c>
      <c r="G422" s="7">
        <v>1</v>
      </c>
      <c r="H422" s="22"/>
      <c r="I422" s="8">
        <f t="shared" si="11"/>
        <v>0</v>
      </c>
    </row>
    <row r="423" spans="1:9" ht="26.4" x14ac:dyDescent="0.35">
      <c r="A423" s="7">
        <v>2</v>
      </c>
      <c r="B423" s="7">
        <v>4</v>
      </c>
      <c r="C423" s="7">
        <v>55</v>
      </c>
      <c r="D423" s="7">
        <v>11</v>
      </c>
      <c r="E423" s="6" t="s">
        <v>419</v>
      </c>
      <c r="F423" s="7" t="s">
        <v>238</v>
      </c>
      <c r="G423" s="7">
        <v>1</v>
      </c>
      <c r="H423" s="22"/>
      <c r="I423" s="8">
        <f t="shared" si="11"/>
        <v>0</v>
      </c>
    </row>
    <row r="424" spans="1:9" ht="66" x14ac:dyDescent="0.35">
      <c r="A424" s="7">
        <v>2</v>
      </c>
      <c r="B424" s="7">
        <v>4</v>
      </c>
      <c r="C424" s="7">
        <v>55</v>
      </c>
      <c r="D424" s="7"/>
      <c r="E424" s="6" t="s">
        <v>420</v>
      </c>
      <c r="F424" s="7" t="s">
        <v>184</v>
      </c>
      <c r="G424" s="7"/>
      <c r="H424" s="8"/>
      <c r="I424" s="8"/>
    </row>
    <row r="425" spans="1:9" ht="13.25" x14ac:dyDescent="0.35">
      <c r="A425" s="7">
        <v>2</v>
      </c>
      <c r="B425" s="7">
        <v>4</v>
      </c>
      <c r="C425" s="7">
        <v>55</v>
      </c>
      <c r="D425" s="7">
        <v>12</v>
      </c>
      <c r="E425" s="6" t="s">
        <v>414</v>
      </c>
      <c r="F425" s="7" t="s">
        <v>238</v>
      </c>
      <c r="G425" s="7">
        <v>3</v>
      </c>
      <c r="H425" s="22"/>
      <c r="I425" s="8">
        <f t="shared" ref="I425:I431" si="12">G425*H425</f>
        <v>0</v>
      </c>
    </row>
    <row r="426" spans="1:9" ht="13.25" x14ac:dyDescent="0.35">
      <c r="A426" s="7">
        <v>2</v>
      </c>
      <c r="B426" s="7">
        <v>4</v>
      </c>
      <c r="C426" s="7">
        <v>56</v>
      </c>
      <c r="D426" s="7">
        <v>13</v>
      </c>
      <c r="E426" s="6" t="s">
        <v>415</v>
      </c>
      <c r="F426" s="7" t="s">
        <v>238</v>
      </c>
      <c r="G426" s="7">
        <v>40</v>
      </c>
      <c r="H426" s="22"/>
      <c r="I426" s="8">
        <f t="shared" si="12"/>
        <v>0</v>
      </c>
    </row>
    <row r="427" spans="1:9" ht="13.25" x14ac:dyDescent="0.35">
      <c r="A427" s="7">
        <v>2</v>
      </c>
      <c r="B427" s="7">
        <v>4</v>
      </c>
      <c r="C427" s="7">
        <v>56</v>
      </c>
      <c r="D427" s="7">
        <v>14</v>
      </c>
      <c r="E427" s="6" t="s">
        <v>421</v>
      </c>
      <c r="F427" s="7" t="s">
        <v>238</v>
      </c>
      <c r="G427" s="7">
        <v>1</v>
      </c>
      <c r="H427" s="22"/>
      <c r="I427" s="8">
        <f t="shared" si="12"/>
        <v>0</v>
      </c>
    </row>
    <row r="428" spans="1:9" ht="13.25" x14ac:dyDescent="0.35">
      <c r="A428" s="7">
        <v>2</v>
      </c>
      <c r="B428" s="7">
        <v>4</v>
      </c>
      <c r="C428" s="7">
        <v>56</v>
      </c>
      <c r="D428" s="7">
        <v>15</v>
      </c>
      <c r="E428" s="6" t="s">
        <v>422</v>
      </c>
      <c r="F428" s="7" t="s">
        <v>238</v>
      </c>
      <c r="G428" s="7">
        <v>38</v>
      </c>
      <c r="H428" s="22"/>
      <c r="I428" s="8">
        <f t="shared" si="12"/>
        <v>0</v>
      </c>
    </row>
    <row r="429" spans="1:9" ht="13.25" x14ac:dyDescent="0.35">
      <c r="A429" s="7">
        <v>2</v>
      </c>
      <c r="B429" s="7">
        <v>4</v>
      </c>
      <c r="C429" s="7">
        <v>56</v>
      </c>
      <c r="D429" s="7">
        <v>16</v>
      </c>
      <c r="E429" s="6" t="s">
        <v>423</v>
      </c>
      <c r="F429" s="7" t="s">
        <v>238</v>
      </c>
      <c r="G429" s="7">
        <v>1</v>
      </c>
      <c r="H429" s="22"/>
      <c r="I429" s="8">
        <f t="shared" si="12"/>
        <v>0</v>
      </c>
    </row>
    <row r="430" spans="1:9" ht="26.4" x14ac:dyDescent="0.35">
      <c r="A430" s="7">
        <v>2</v>
      </c>
      <c r="B430" s="7">
        <v>4</v>
      </c>
      <c r="C430" s="7">
        <v>56</v>
      </c>
      <c r="D430" s="7">
        <v>17</v>
      </c>
      <c r="E430" s="6" t="s">
        <v>418</v>
      </c>
      <c r="F430" s="7" t="s">
        <v>238</v>
      </c>
      <c r="G430" s="7">
        <v>2</v>
      </c>
      <c r="H430" s="22"/>
      <c r="I430" s="8">
        <f t="shared" si="12"/>
        <v>0</v>
      </c>
    </row>
    <row r="431" spans="1:9" ht="26.4" x14ac:dyDescent="0.35">
      <c r="A431" s="7">
        <v>2</v>
      </c>
      <c r="B431" s="7">
        <v>4</v>
      </c>
      <c r="C431" s="7">
        <v>56</v>
      </c>
      <c r="D431" s="7">
        <v>18</v>
      </c>
      <c r="E431" s="6" t="s">
        <v>419</v>
      </c>
      <c r="F431" s="7" t="s">
        <v>238</v>
      </c>
      <c r="G431" s="7">
        <v>6</v>
      </c>
      <c r="H431" s="22"/>
      <c r="I431" s="8">
        <f t="shared" si="12"/>
        <v>0</v>
      </c>
    </row>
    <row r="432" spans="1:9" ht="66" x14ac:dyDescent="0.35">
      <c r="A432" s="7">
        <v>2</v>
      </c>
      <c r="B432" s="7">
        <v>4</v>
      </c>
      <c r="C432" s="7">
        <v>56</v>
      </c>
      <c r="D432" s="7"/>
      <c r="E432" s="6" t="s">
        <v>424</v>
      </c>
      <c r="F432" s="7" t="s">
        <v>184</v>
      </c>
      <c r="G432" s="7"/>
      <c r="H432" s="8"/>
      <c r="I432" s="8"/>
    </row>
    <row r="433" spans="1:9" ht="13.25" x14ac:dyDescent="0.35">
      <c r="A433" s="7">
        <v>2</v>
      </c>
      <c r="B433" s="7">
        <v>4</v>
      </c>
      <c r="C433" s="7">
        <v>56</v>
      </c>
      <c r="D433" s="7">
        <v>19</v>
      </c>
      <c r="E433" s="6" t="s">
        <v>415</v>
      </c>
      <c r="F433" s="7" t="s">
        <v>238</v>
      </c>
      <c r="G433" s="7">
        <v>1</v>
      </c>
      <c r="H433" s="22"/>
      <c r="I433" s="8">
        <f>G433*H433</f>
        <v>0</v>
      </c>
    </row>
    <row r="434" spans="1:9" ht="13.25" x14ac:dyDescent="0.35">
      <c r="A434" s="7">
        <v>2</v>
      </c>
      <c r="B434" s="7">
        <v>4</v>
      </c>
      <c r="C434" s="7">
        <v>56</v>
      </c>
      <c r="D434" s="7">
        <v>20</v>
      </c>
      <c r="E434" s="6" t="s">
        <v>422</v>
      </c>
      <c r="F434" s="7" t="s">
        <v>238</v>
      </c>
      <c r="G434" s="7">
        <v>3</v>
      </c>
      <c r="H434" s="22"/>
      <c r="I434" s="8">
        <f>G434*H434</f>
        <v>0</v>
      </c>
    </row>
    <row r="435" spans="1:9" ht="66" x14ac:dyDescent="0.35">
      <c r="A435" s="7">
        <v>2</v>
      </c>
      <c r="B435" s="7">
        <v>4</v>
      </c>
      <c r="C435" s="7">
        <v>56</v>
      </c>
      <c r="D435" s="7"/>
      <c r="E435" s="6" t="s">
        <v>425</v>
      </c>
      <c r="F435" s="7" t="s">
        <v>184</v>
      </c>
      <c r="G435" s="7"/>
      <c r="H435" s="8"/>
      <c r="I435" s="8"/>
    </row>
    <row r="436" spans="1:9" ht="13.25" x14ac:dyDescent="0.35">
      <c r="A436" s="7">
        <v>2</v>
      </c>
      <c r="B436" s="7">
        <v>4</v>
      </c>
      <c r="C436" s="7">
        <v>56</v>
      </c>
      <c r="D436" s="7">
        <v>21</v>
      </c>
      <c r="E436" s="6" t="s">
        <v>426</v>
      </c>
      <c r="F436" s="7" t="s">
        <v>238</v>
      </c>
      <c r="G436" s="7">
        <v>58</v>
      </c>
      <c r="H436" s="22"/>
      <c r="I436" s="8">
        <f>G436*H436</f>
        <v>0</v>
      </c>
    </row>
    <row r="437" spans="1:9" ht="13.25" x14ac:dyDescent="0.35">
      <c r="A437" s="7">
        <v>2</v>
      </c>
      <c r="B437" s="7">
        <v>4</v>
      </c>
      <c r="C437" s="7">
        <v>57</v>
      </c>
      <c r="D437" s="7">
        <v>22</v>
      </c>
      <c r="E437" s="6" t="s">
        <v>415</v>
      </c>
      <c r="F437" s="7" t="s">
        <v>238</v>
      </c>
      <c r="G437" s="7">
        <v>26</v>
      </c>
      <c r="H437" s="22"/>
      <c r="I437" s="8">
        <f>G437*H437</f>
        <v>0</v>
      </c>
    </row>
    <row r="438" spans="1:9" ht="13.25" x14ac:dyDescent="0.35">
      <c r="A438" s="7">
        <v>2</v>
      </c>
      <c r="B438" s="7">
        <v>4</v>
      </c>
      <c r="C438" s="7">
        <v>57</v>
      </c>
      <c r="D438" s="7">
        <v>23</v>
      </c>
      <c r="E438" s="6" t="s">
        <v>427</v>
      </c>
      <c r="F438" s="7" t="s">
        <v>238</v>
      </c>
      <c r="G438" s="7">
        <v>1</v>
      </c>
      <c r="H438" s="22"/>
      <c r="I438" s="8">
        <f>G438*H438</f>
        <v>0</v>
      </c>
    </row>
    <row r="439" spans="1:9" ht="13.25" x14ac:dyDescent="0.35">
      <c r="A439" s="7">
        <v>2</v>
      </c>
      <c r="B439" s="7">
        <v>4</v>
      </c>
      <c r="C439" s="7">
        <v>57</v>
      </c>
      <c r="D439" s="7">
        <v>24</v>
      </c>
      <c r="E439" s="6" t="s">
        <v>428</v>
      </c>
      <c r="F439" s="7" t="s">
        <v>238</v>
      </c>
      <c r="G439" s="7">
        <v>2</v>
      </c>
      <c r="H439" s="22"/>
      <c r="I439" s="8">
        <f>G439*H439</f>
        <v>0</v>
      </c>
    </row>
    <row r="440" spans="1:9" ht="13.25" x14ac:dyDescent="0.35">
      <c r="A440" s="7">
        <v>2</v>
      </c>
      <c r="B440" s="7">
        <v>4</v>
      </c>
      <c r="C440" s="7">
        <v>57</v>
      </c>
      <c r="D440" s="7">
        <v>25</v>
      </c>
      <c r="E440" s="6" t="s">
        <v>429</v>
      </c>
      <c r="F440" s="7" t="s">
        <v>238</v>
      </c>
      <c r="G440" s="7">
        <v>3</v>
      </c>
      <c r="H440" s="22"/>
      <c r="I440" s="8">
        <f>G440*H440</f>
        <v>0</v>
      </c>
    </row>
    <row r="441" spans="1:9" ht="13.25" x14ac:dyDescent="0.35">
      <c r="A441" s="7">
        <v>2</v>
      </c>
      <c r="B441" s="7">
        <v>4</v>
      </c>
      <c r="C441" s="7">
        <v>57</v>
      </c>
      <c r="D441" s="7"/>
      <c r="E441" s="6" t="s">
        <v>430</v>
      </c>
      <c r="F441" s="7" t="s">
        <v>22</v>
      </c>
      <c r="G441" s="7"/>
      <c r="H441" s="8"/>
      <c r="I441" s="8"/>
    </row>
    <row r="442" spans="1:9" ht="13.25" x14ac:dyDescent="0.35">
      <c r="A442" s="7">
        <v>2</v>
      </c>
      <c r="B442" s="7">
        <v>4</v>
      </c>
      <c r="C442" s="7">
        <v>57</v>
      </c>
      <c r="D442" s="7"/>
      <c r="E442" s="6" t="s">
        <v>431</v>
      </c>
      <c r="F442" s="7" t="s">
        <v>184</v>
      </c>
      <c r="G442" s="7"/>
      <c r="H442" s="8"/>
      <c r="I442" s="8"/>
    </row>
    <row r="443" spans="1:9" ht="13.25" x14ac:dyDescent="0.35">
      <c r="A443" s="7">
        <v>2</v>
      </c>
      <c r="B443" s="7">
        <v>4</v>
      </c>
      <c r="C443" s="7">
        <v>57</v>
      </c>
      <c r="D443" s="7">
        <v>26</v>
      </c>
      <c r="E443" s="6" t="s">
        <v>432</v>
      </c>
      <c r="F443" s="7" t="s">
        <v>272</v>
      </c>
      <c r="G443" s="7">
        <v>490</v>
      </c>
      <c r="H443" s="22"/>
      <c r="I443" s="8">
        <f>G443*H443</f>
        <v>0</v>
      </c>
    </row>
    <row r="444" spans="1:9" ht="13.25" x14ac:dyDescent="0.35">
      <c r="A444" s="7">
        <v>2</v>
      </c>
      <c r="B444" s="7">
        <v>5</v>
      </c>
      <c r="C444" s="7">
        <v>58</v>
      </c>
      <c r="D444" s="7"/>
      <c r="E444" s="6" t="s">
        <v>176</v>
      </c>
      <c r="F444" s="7" t="s">
        <v>6</v>
      </c>
      <c r="G444" s="7"/>
      <c r="H444" s="8"/>
      <c r="I444" s="8"/>
    </row>
    <row r="445" spans="1:9" ht="13.25" x14ac:dyDescent="0.35">
      <c r="A445" s="7">
        <v>2</v>
      </c>
      <c r="B445" s="7">
        <v>5</v>
      </c>
      <c r="C445" s="7">
        <v>58</v>
      </c>
      <c r="D445" s="7"/>
      <c r="E445" s="6" t="s">
        <v>433</v>
      </c>
      <c r="F445" s="7" t="s">
        <v>6</v>
      </c>
      <c r="G445" s="7"/>
      <c r="H445" s="8"/>
      <c r="I445" s="8"/>
    </row>
    <row r="446" spans="1:9" ht="13.25" x14ac:dyDescent="0.35">
      <c r="A446" s="7">
        <v>2</v>
      </c>
      <c r="B446" s="7">
        <v>5</v>
      </c>
      <c r="C446" s="7">
        <v>58</v>
      </c>
      <c r="D446" s="7"/>
      <c r="E446" s="6" t="s">
        <v>434</v>
      </c>
      <c r="F446" s="7" t="s">
        <v>6</v>
      </c>
      <c r="G446" s="7"/>
      <c r="H446" s="8"/>
      <c r="I446" s="8"/>
    </row>
    <row r="447" spans="1:9" ht="13.25" x14ac:dyDescent="0.35">
      <c r="A447" s="7">
        <v>2</v>
      </c>
      <c r="B447" s="7">
        <v>5</v>
      </c>
      <c r="C447" s="7">
        <v>58</v>
      </c>
      <c r="D447" s="7"/>
      <c r="E447" s="6" t="s">
        <v>435</v>
      </c>
      <c r="F447" s="7" t="s">
        <v>6</v>
      </c>
      <c r="G447" s="7"/>
      <c r="H447" s="8"/>
      <c r="I447" s="8"/>
    </row>
    <row r="448" spans="1:9" ht="52.75" x14ac:dyDescent="0.35">
      <c r="A448" s="7">
        <v>2</v>
      </c>
      <c r="B448" s="7">
        <v>5</v>
      </c>
      <c r="C448" s="7">
        <v>58</v>
      </c>
      <c r="D448" s="7"/>
      <c r="E448" s="6" t="s">
        <v>180</v>
      </c>
      <c r="F448" s="7"/>
      <c r="G448" s="7"/>
      <c r="H448" s="8"/>
      <c r="I448" s="8"/>
    </row>
    <row r="449" spans="1:9" ht="26.4" x14ac:dyDescent="0.35">
      <c r="A449" s="7">
        <v>2</v>
      </c>
      <c r="B449" s="7">
        <v>5</v>
      </c>
      <c r="C449" s="7">
        <v>58</v>
      </c>
      <c r="D449" s="7"/>
      <c r="E449" s="6" t="s">
        <v>436</v>
      </c>
      <c r="F449" s="7"/>
      <c r="G449" s="7"/>
      <c r="H449" s="8"/>
      <c r="I449" s="8"/>
    </row>
    <row r="450" spans="1:9" ht="52.75" x14ac:dyDescent="0.35">
      <c r="A450" s="7">
        <v>2</v>
      </c>
      <c r="B450" s="7">
        <v>5</v>
      </c>
      <c r="C450" s="7">
        <v>58</v>
      </c>
      <c r="D450" s="7"/>
      <c r="E450" s="6" t="s">
        <v>437</v>
      </c>
      <c r="F450" s="7"/>
      <c r="G450" s="7"/>
      <c r="H450" s="8"/>
      <c r="I450" s="8"/>
    </row>
    <row r="451" spans="1:9" ht="13.25" x14ac:dyDescent="0.35">
      <c r="A451" s="7">
        <v>2</v>
      </c>
      <c r="B451" s="7">
        <v>5</v>
      </c>
      <c r="C451" s="7">
        <v>58</v>
      </c>
      <c r="D451" s="7"/>
      <c r="E451" s="6" t="s">
        <v>438</v>
      </c>
      <c r="F451" s="7" t="s">
        <v>22</v>
      </c>
      <c r="G451" s="7"/>
      <c r="H451" s="8"/>
      <c r="I451" s="8"/>
    </row>
    <row r="452" spans="1:9" ht="66" x14ac:dyDescent="0.35">
      <c r="A452" s="7">
        <v>2</v>
      </c>
      <c r="B452" s="7">
        <v>5</v>
      </c>
      <c r="C452" s="7">
        <v>58</v>
      </c>
      <c r="D452" s="7"/>
      <c r="E452" s="6" t="s">
        <v>439</v>
      </c>
      <c r="F452" s="7" t="s">
        <v>184</v>
      </c>
      <c r="G452" s="7"/>
      <c r="H452" s="8"/>
      <c r="I452" s="8"/>
    </row>
    <row r="453" spans="1:9" ht="26.4" x14ac:dyDescent="0.35">
      <c r="A453" s="7">
        <v>2</v>
      </c>
      <c r="B453" s="7">
        <v>5</v>
      </c>
      <c r="C453" s="7">
        <v>58</v>
      </c>
      <c r="D453" s="7">
        <v>1</v>
      </c>
      <c r="E453" s="6" t="s">
        <v>440</v>
      </c>
      <c r="F453" s="7" t="s">
        <v>232</v>
      </c>
      <c r="G453" s="7">
        <v>4678</v>
      </c>
      <c r="H453" s="22"/>
      <c r="I453" s="8">
        <f>G453*H453</f>
        <v>0</v>
      </c>
    </row>
    <row r="454" spans="1:9" ht="26.4" x14ac:dyDescent="0.35">
      <c r="A454" s="7">
        <v>2</v>
      </c>
      <c r="B454" s="7">
        <v>5</v>
      </c>
      <c r="C454" s="7">
        <v>59</v>
      </c>
      <c r="D454" s="7">
        <v>2</v>
      </c>
      <c r="E454" s="6" t="s">
        <v>441</v>
      </c>
      <c r="F454" s="7" t="s">
        <v>238</v>
      </c>
      <c r="G454" s="7">
        <v>53</v>
      </c>
      <c r="H454" s="22"/>
      <c r="I454" s="8">
        <f>G454*H454</f>
        <v>0</v>
      </c>
    </row>
    <row r="455" spans="1:9" ht="13.25" x14ac:dyDescent="0.35">
      <c r="A455" s="7">
        <v>2</v>
      </c>
      <c r="B455" s="7">
        <v>5</v>
      </c>
      <c r="C455" s="7">
        <v>59</v>
      </c>
      <c r="D455" s="7"/>
      <c r="E455" s="6" t="s">
        <v>442</v>
      </c>
      <c r="F455" s="7" t="s">
        <v>184</v>
      </c>
      <c r="G455" s="7"/>
      <c r="H455" s="8"/>
      <c r="I455" s="8"/>
    </row>
    <row r="456" spans="1:9" ht="13.25" x14ac:dyDescent="0.35">
      <c r="A456" s="7">
        <v>2</v>
      </c>
      <c r="B456" s="7">
        <v>5</v>
      </c>
      <c r="C456" s="7">
        <v>59</v>
      </c>
      <c r="D456" s="7">
        <v>3</v>
      </c>
      <c r="E456" s="6" t="s">
        <v>443</v>
      </c>
      <c r="F456" s="7" t="s">
        <v>272</v>
      </c>
      <c r="G456" s="7">
        <v>1679</v>
      </c>
      <c r="H456" s="22"/>
      <c r="I456" s="8">
        <f>G456*H456</f>
        <v>0</v>
      </c>
    </row>
    <row r="457" spans="1:9" ht="66" x14ac:dyDescent="0.35">
      <c r="A457" s="7">
        <v>2</v>
      </c>
      <c r="B457" s="7">
        <v>5</v>
      </c>
      <c r="C457" s="7">
        <v>59</v>
      </c>
      <c r="D457" s="7"/>
      <c r="E457" s="6" t="s">
        <v>444</v>
      </c>
      <c r="F457" s="7" t="s">
        <v>184</v>
      </c>
      <c r="G457" s="7"/>
      <c r="H457" s="8"/>
      <c r="I457" s="8"/>
    </row>
    <row r="458" spans="1:9" ht="13.25" x14ac:dyDescent="0.35">
      <c r="A458" s="7">
        <v>2</v>
      </c>
      <c r="B458" s="7">
        <v>5</v>
      </c>
      <c r="C458" s="7">
        <v>59</v>
      </c>
      <c r="D458" s="7">
        <v>4</v>
      </c>
      <c r="E458" s="6" t="s">
        <v>445</v>
      </c>
      <c r="F458" s="7" t="s">
        <v>232</v>
      </c>
      <c r="G458" s="7">
        <v>3500</v>
      </c>
      <c r="H458" s="22"/>
      <c r="I458" s="8">
        <f>G458*H458</f>
        <v>0</v>
      </c>
    </row>
    <row r="459" spans="1:9" ht="26.4" x14ac:dyDescent="0.35">
      <c r="A459" s="7">
        <v>2</v>
      </c>
      <c r="B459" s="7">
        <v>5</v>
      </c>
      <c r="C459" s="7">
        <v>59</v>
      </c>
      <c r="D459" s="7">
        <v>5</v>
      </c>
      <c r="E459" s="6" t="s">
        <v>446</v>
      </c>
      <c r="F459" s="7" t="s">
        <v>232</v>
      </c>
      <c r="G459" s="7">
        <v>7693</v>
      </c>
      <c r="H459" s="22"/>
      <c r="I459" s="8">
        <f>G459*H459</f>
        <v>0</v>
      </c>
    </row>
    <row r="460" spans="1:9" ht="13.25" x14ac:dyDescent="0.35">
      <c r="A460" s="7">
        <v>2</v>
      </c>
      <c r="B460" s="7">
        <v>5</v>
      </c>
      <c r="C460" s="7">
        <v>59</v>
      </c>
      <c r="D460" s="7"/>
      <c r="E460" s="6" t="s">
        <v>447</v>
      </c>
      <c r="F460" s="7" t="s">
        <v>184</v>
      </c>
      <c r="G460" s="7"/>
      <c r="H460" s="8"/>
      <c r="I460" s="8"/>
    </row>
    <row r="461" spans="1:9" ht="26.4" x14ac:dyDescent="0.35">
      <c r="A461" s="7">
        <v>2</v>
      </c>
      <c r="B461" s="7">
        <v>5</v>
      </c>
      <c r="C461" s="7">
        <v>59</v>
      </c>
      <c r="D461" s="7">
        <v>6</v>
      </c>
      <c r="E461" s="6" t="s">
        <v>448</v>
      </c>
      <c r="F461" s="7" t="s">
        <v>272</v>
      </c>
      <c r="G461" s="7">
        <v>6093</v>
      </c>
      <c r="H461" s="22"/>
      <c r="I461" s="8">
        <f>G461*H461</f>
        <v>0</v>
      </c>
    </row>
    <row r="462" spans="1:9" ht="13.25" x14ac:dyDescent="0.35">
      <c r="A462" s="7">
        <v>2</v>
      </c>
      <c r="B462" s="7">
        <v>5</v>
      </c>
      <c r="C462" s="7">
        <v>59</v>
      </c>
      <c r="D462" s="7"/>
      <c r="E462" s="6" t="s">
        <v>449</v>
      </c>
      <c r="F462" s="7" t="s">
        <v>22</v>
      </c>
      <c r="G462" s="7"/>
      <c r="H462" s="8"/>
      <c r="I462" s="8"/>
    </row>
    <row r="463" spans="1:9" ht="39.65" x14ac:dyDescent="0.35">
      <c r="A463" s="7">
        <v>2</v>
      </c>
      <c r="B463" s="7">
        <v>5</v>
      </c>
      <c r="C463" s="7">
        <v>59</v>
      </c>
      <c r="D463" s="7"/>
      <c r="E463" s="6" t="s">
        <v>450</v>
      </c>
      <c r="F463" s="7"/>
      <c r="G463" s="7"/>
      <c r="H463" s="8"/>
      <c r="I463" s="8"/>
    </row>
    <row r="464" spans="1:9" ht="13.25" x14ac:dyDescent="0.35">
      <c r="A464" s="7">
        <v>2</v>
      </c>
      <c r="B464" s="7">
        <v>5</v>
      </c>
      <c r="C464" s="7">
        <v>60</v>
      </c>
      <c r="D464" s="7"/>
      <c r="E464" s="6" t="s">
        <v>451</v>
      </c>
      <c r="F464" s="7" t="s">
        <v>22</v>
      </c>
      <c r="G464" s="7"/>
      <c r="H464" s="8"/>
      <c r="I464" s="8"/>
    </row>
    <row r="465" spans="1:9" ht="158.4" x14ac:dyDescent="0.35">
      <c r="A465" s="7">
        <v>2</v>
      </c>
      <c r="B465" s="7">
        <v>5</v>
      </c>
      <c r="C465" s="7">
        <v>60</v>
      </c>
      <c r="D465" s="7"/>
      <c r="E465" s="6" t="s">
        <v>452</v>
      </c>
      <c r="F465" s="7" t="s">
        <v>184</v>
      </c>
      <c r="G465" s="7"/>
      <c r="H465" s="8"/>
      <c r="I465" s="8"/>
    </row>
    <row r="466" spans="1:9" ht="26.4" x14ac:dyDescent="0.35">
      <c r="A466" s="7">
        <v>2</v>
      </c>
      <c r="B466" s="7">
        <v>5</v>
      </c>
      <c r="C466" s="7">
        <v>60</v>
      </c>
      <c r="D466" s="7">
        <v>7</v>
      </c>
      <c r="E466" s="6" t="s">
        <v>453</v>
      </c>
      <c r="F466" s="7" t="s">
        <v>272</v>
      </c>
      <c r="G466" s="7">
        <v>716</v>
      </c>
      <c r="H466" s="22"/>
      <c r="I466" s="8">
        <f>G466*H466</f>
        <v>0</v>
      </c>
    </row>
    <row r="467" spans="1:9" ht="26.4" x14ac:dyDescent="0.35">
      <c r="A467" s="7">
        <v>2</v>
      </c>
      <c r="B467" s="7">
        <v>5</v>
      </c>
      <c r="C467" s="7">
        <v>60</v>
      </c>
      <c r="D467" s="7">
        <v>8</v>
      </c>
      <c r="E467" s="6" t="s">
        <v>454</v>
      </c>
      <c r="F467" s="7" t="s">
        <v>272</v>
      </c>
      <c r="G467" s="7">
        <v>716</v>
      </c>
      <c r="H467" s="22"/>
      <c r="I467" s="8">
        <f>G467*H467</f>
        <v>0</v>
      </c>
    </row>
    <row r="468" spans="1:9" ht="26.4" x14ac:dyDescent="0.35">
      <c r="A468" s="7">
        <v>2</v>
      </c>
      <c r="B468" s="7">
        <v>5</v>
      </c>
      <c r="C468" s="7">
        <v>60</v>
      </c>
      <c r="D468" s="7">
        <v>9</v>
      </c>
      <c r="E468" s="6" t="s">
        <v>455</v>
      </c>
      <c r="F468" s="7" t="s">
        <v>272</v>
      </c>
      <c r="G468" s="7">
        <v>954</v>
      </c>
      <c r="H468" s="22"/>
      <c r="I468" s="8">
        <f>G468*H468</f>
        <v>0</v>
      </c>
    </row>
    <row r="469" spans="1:9" ht="26.4" x14ac:dyDescent="0.35">
      <c r="A469" s="7">
        <v>2</v>
      </c>
      <c r="B469" s="7">
        <v>5</v>
      </c>
      <c r="C469" s="7">
        <v>60</v>
      </c>
      <c r="D469" s="7">
        <v>10</v>
      </c>
      <c r="E469" s="6" t="s">
        <v>456</v>
      </c>
      <c r="F469" s="7" t="s">
        <v>272</v>
      </c>
      <c r="G469" s="7">
        <v>4</v>
      </c>
      <c r="H469" s="22"/>
      <c r="I469" s="8">
        <f>G469*H469</f>
        <v>0</v>
      </c>
    </row>
    <row r="470" spans="1:9" ht="13.25" x14ac:dyDescent="0.35">
      <c r="A470" s="7">
        <v>2</v>
      </c>
      <c r="B470" s="7">
        <v>5</v>
      </c>
      <c r="C470" s="7">
        <v>60</v>
      </c>
      <c r="D470" s="7">
        <v>11</v>
      </c>
      <c r="E470" s="6" t="s">
        <v>457</v>
      </c>
      <c r="F470" s="7" t="s">
        <v>238</v>
      </c>
      <c r="G470" s="7">
        <v>2</v>
      </c>
      <c r="H470" s="22"/>
      <c r="I470" s="8">
        <f>G470*H470</f>
        <v>0</v>
      </c>
    </row>
    <row r="471" spans="1:9" ht="13.25" x14ac:dyDescent="0.35">
      <c r="A471" s="7">
        <v>2</v>
      </c>
      <c r="B471" s="7">
        <v>6</v>
      </c>
      <c r="C471" s="7">
        <v>61</v>
      </c>
      <c r="D471" s="7"/>
      <c r="E471" s="6" t="s">
        <v>176</v>
      </c>
      <c r="F471" s="7" t="s">
        <v>6</v>
      </c>
      <c r="G471" s="7"/>
      <c r="H471" s="8"/>
      <c r="I471" s="8"/>
    </row>
    <row r="472" spans="1:9" ht="13.25" x14ac:dyDescent="0.35">
      <c r="A472" s="7">
        <v>2</v>
      </c>
      <c r="B472" s="7">
        <v>6</v>
      </c>
      <c r="C472" s="7">
        <v>61</v>
      </c>
      <c r="D472" s="7"/>
      <c r="E472" s="6" t="s">
        <v>458</v>
      </c>
      <c r="F472" s="7" t="s">
        <v>6</v>
      </c>
      <c r="G472" s="7"/>
      <c r="H472" s="8"/>
      <c r="I472" s="8"/>
    </row>
    <row r="473" spans="1:9" ht="13.25" x14ac:dyDescent="0.35">
      <c r="A473" s="7">
        <v>2</v>
      </c>
      <c r="B473" s="7">
        <v>6</v>
      </c>
      <c r="C473" s="7">
        <v>61</v>
      </c>
      <c r="D473" s="7"/>
      <c r="E473" s="6" t="s">
        <v>459</v>
      </c>
      <c r="F473" s="7" t="s">
        <v>6</v>
      </c>
      <c r="G473" s="7"/>
      <c r="H473" s="8"/>
      <c r="I473" s="8"/>
    </row>
    <row r="474" spans="1:9" ht="13.25" x14ac:dyDescent="0.35">
      <c r="A474" s="7">
        <v>2</v>
      </c>
      <c r="B474" s="7">
        <v>6</v>
      </c>
      <c r="C474" s="7">
        <v>61</v>
      </c>
      <c r="D474" s="7"/>
      <c r="E474" s="6" t="s">
        <v>460</v>
      </c>
      <c r="F474" s="7" t="s">
        <v>6</v>
      </c>
      <c r="G474" s="7"/>
      <c r="H474" s="8"/>
      <c r="I474" s="8"/>
    </row>
    <row r="475" spans="1:9" ht="52.75" x14ac:dyDescent="0.35">
      <c r="A475" s="7">
        <v>2</v>
      </c>
      <c r="B475" s="7">
        <v>6</v>
      </c>
      <c r="C475" s="7">
        <v>61</v>
      </c>
      <c r="D475" s="7"/>
      <c r="E475" s="6" t="s">
        <v>180</v>
      </c>
      <c r="F475" s="7"/>
      <c r="G475" s="7"/>
      <c r="H475" s="8"/>
      <c r="I475" s="8"/>
    </row>
    <row r="476" spans="1:9" ht="26.4" x14ac:dyDescent="0.35">
      <c r="A476" s="7">
        <v>2</v>
      </c>
      <c r="B476" s="7">
        <v>6</v>
      </c>
      <c r="C476" s="7">
        <v>61</v>
      </c>
      <c r="D476" s="7"/>
      <c r="E476" s="6" t="s">
        <v>461</v>
      </c>
      <c r="F476" s="7"/>
      <c r="G476" s="7"/>
      <c r="H476" s="8"/>
      <c r="I476" s="8"/>
    </row>
    <row r="477" spans="1:9" ht="26.4" x14ac:dyDescent="0.35">
      <c r="A477" s="7">
        <v>2</v>
      </c>
      <c r="B477" s="7">
        <v>6</v>
      </c>
      <c r="C477" s="7">
        <v>61</v>
      </c>
      <c r="D477" s="7"/>
      <c r="E477" s="6" t="s">
        <v>462</v>
      </c>
      <c r="F477" s="7"/>
      <c r="G477" s="7"/>
      <c r="H477" s="8"/>
      <c r="I477" s="8"/>
    </row>
    <row r="478" spans="1:9" ht="13.25" x14ac:dyDescent="0.35">
      <c r="A478" s="7">
        <v>2</v>
      </c>
      <c r="B478" s="7">
        <v>6</v>
      </c>
      <c r="C478" s="7">
        <v>61</v>
      </c>
      <c r="D478" s="7"/>
      <c r="E478" s="6" t="s">
        <v>463</v>
      </c>
      <c r="F478" s="7" t="s">
        <v>22</v>
      </c>
      <c r="G478" s="7"/>
      <c r="H478" s="8"/>
      <c r="I478" s="8"/>
    </row>
    <row r="479" spans="1:9" ht="13.25" x14ac:dyDescent="0.35">
      <c r="A479" s="7">
        <v>2</v>
      </c>
      <c r="B479" s="7">
        <v>6</v>
      </c>
      <c r="C479" s="7">
        <v>61</v>
      </c>
      <c r="D479" s="7"/>
      <c r="E479" s="6" t="s">
        <v>464</v>
      </c>
      <c r="F479" s="7" t="s">
        <v>184</v>
      </c>
      <c r="G479" s="7"/>
      <c r="H479" s="8"/>
      <c r="I479" s="8"/>
    </row>
    <row r="480" spans="1:9" ht="26.4" x14ac:dyDescent="0.35">
      <c r="A480" s="7">
        <v>2</v>
      </c>
      <c r="B480" s="7">
        <v>6</v>
      </c>
      <c r="C480" s="7">
        <v>61</v>
      </c>
      <c r="D480" s="7"/>
      <c r="E480" s="6" t="s">
        <v>465</v>
      </c>
      <c r="F480" s="7" t="s">
        <v>184</v>
      </c>
      <c r="G480" s="7"/>
      <c r="H480" s="8"/>
      <c r="I480" s="8"/>
    </row>
    <row r="481" spans="1:9" ht="13.25" x14ac:dyDescent="0.35">
      <c r="A481" s="7">
        <v>2</v>
      </c>
      <c r="B481" s="7">
        <v>6</v>
      </c>
      <c r="C481" s="7">
        <v>61</v>
      </c>
      <c r="D481" s="7">
        <v>1</v>
      </c>
      <c r="E481" s="6" t="s">
        <v>466</v>
      </c>
      <c r="F481" s="7" t="s">
        <v>232</v>
      </c>
      <c r="G481" s="7">
        <v>7378</v>
      </c>
      <c r="H481" s="22"/>
      <c r="I481" s="8">
        <f>G481*H481</f>
        <v>0</v>
      </c>
    </row>
    <row r="482" spans="1:9" ht="13.25" x14ac:dyDescent="0.35">
      <c r="A482" s="7">
        <v>2</v>
      </c>
      <c r="B482" s="7">
        <v>6</v>
      </c>
      <c r="C482" s="7">
        <v>61</v>
      </c>
      <c r="D482" s="7"/>
      <c r="E482" s="6" t="s">
        <v>467</v>
      </c>
      <c r="F482" s="7" t="s">
        <v>184</v>
      </c>
      <c r="G482" s="7"/>
      <c r="H482" s="8"/>
      <c r="I482" s="8"/>
    </row>
    <row r="483" spans="1:9" ht="26.4" x14ac:dyDescent="0.35">
      <c r="A483" s="7">
        <v>2</v>
      </c>
      <c r="B483" s="7">
        <v>6</v>
      </c>
      <c r="C483" s="7">
        <v>61</v>
      </c>
      <c r="D483" s="7"/>
      <c r="E483" s="6" t="s">
        <v>468</v>
      </c>
      <c r="F483" s="7" t="s">
        <v>184</v>
      </c>
      <c r="G483" s="7"/>
      <c r="H483" s="8"/>
      <c r="I483" s="8"/>
    </row>
    <row r="484" spans="1:9" ht="13.25" x14ac:dyDescent="0.35">
      <c r="A484" s="7">
        <v>2</v>
      </c>
      <c r="B484" s="7">
        <v>6</v>
      </c>
      <c r="C484" s="7">
        <v>61</v>
      </c>
      <c r="D484" s="7">
        <v>2</v>
      </c>
      <c r="E484" s="6" t="s">
        <v>469</v>
      </c>
      <c r="F484" s="7" t="s">
        <v>232</v>
      </c>
      <c r="G484" s="7">
        <v>249</v>
      </c>
      <c r="H484" s="22"/>
      <c r="I484" s="8">
        <f>G484*H484</f>
        <v>0</v>
      </c>
    </row>
    <row r="485" spans="1:9" ht="13.25" x14ac:dyDescent="0.35">
      <c r="A485" s="7">
        <v>2</v>
      </c>
      <c r="B485" s="7">
        <v>6</v>
      </c>
      <c r="C485" s="7">
        <v>62</v>
      </c>
      <c r="D485" s="7"/>
      <c r="E485" s="6" t="s">
        <v>470</v>
      </c>
      <c r="F485" s="7" t="s">
        <v>22</v>
      </c>
      <c r="G485" s="7"/>
      <c r="H485" s="8"/>
      <c r="I485" s="8"/>
    </row>
    <row r="486" spans="1:9" ht="13.25" x14ac:dyDescent="0.35">
      <c r="A486" s="7">
        <v>2</v>
      </c>
      <c r="B486" s="7">
        <v>6</v>
      </c>
      <c r="C486" s="7">
        <v>62</v>
      </c>
      <c r="D486" s="7"/>
      <c r="E486" s="6" t="s">
        <v>471</v>
      </c>
      <c r="F486" s="7"/>
      <c r="G486" s="7"/>
      <c r="H486" s="8"/>
      <c r="I486" s="8"/>
    </row>
    <row r="487" spans="1:9" ht="26.4" x14ac:dyDescent="0.35">
      <c r="A487" s="7">
        <v>2</v>
      </c>
      <c r="B487" s="7">
        <v>6</v>
      </c>
      <c r="C487" s="7">
        <v>62</v>
      </c>
      <c r="D487" s="7"/>
      <c r="E487" s="6" t="s">
        <v>472</v>
      </c>
      <c r="F487" s="7" t="s">
        <v>184</v>
      </c>
      <c r="G487" s="7"/>
      <c r="H487" s="8"/>
      <c r="I487" s="8"/>
    </row>
    <row r="488" spans="1:9" ht="13.25" x14ac:dyDescent="0.35">
      <c r="A488" s="7">
        <v>2</v>
      </c>
      <c r="B488" s="7">
        <v>6</v>
      </c>
      <c r="C488" s="7">
        <v>62</v>
      </c>
      <c r="D488" s="7">
        <v>3</v>
      </c>
      <c r="E488" s="6" t="s">
        <v>473</v>
      </c>
      <c r="F488" s="7" t="s">
        <v>272</v>
      </c>
      <c r="G488" s="7">
        <v>3338</v>
      </c>
      <c r="H488" s="22"/>
      <c r="I488" s="8">
        <f>G488*H488</f>
        <v>0</v>
      </c>
    </row>
    <row r="489" spans="1:9" ht="13.25" x14ac:dyDescent="0.35">
      <c r="A489" s="7">
        <v>2</v>
      </c>
      <c r="B489" s="7">
        <v>6</v>
      </c>
      <c r="C489" s="7">
        <v>62</v>
      </c>
      <c r="D489" s="7"/>
      <c r="E489" s="6" t="s">
        <v>474</v>
      </c>
      <c r="F489" s="7" t="s">
        <v>22</v>
      </c>
      <c r="G489" s="7"/>
      <c r="H489" s="8"/>
      <c r="I489" s="8"/>
    </row>
    <row r="490" spans="1:9" ht="26.4" x14ac:dyDescent="0.35">
      <c r="A490" s="7">
        <v>2</v>
      </c>
      <c r="B490" s="7">
        <v>6</v>
      </c>
      <c r="C490" s="7">
        <v>62</v>
      </c>
      <c r="D490" s="7"/>
      <c r="E490" s="6" t="s">
        <v>475</v>
      </c>
      <c r="F490" s="7" t="s">
        <v>184</v>
      </c>
      <c r="G490" s="7"/>
      <c r="H490" s="8"/>
      <c r="I490" s="8"/>
    </row>
    <row r="491" spans="1:9" ht="13.25" x14ac:dyDescent="0.35">
      <c r="A491" s="7">
        <v>2</v>
      </c>
      <c r="B491" s="7">
        <v>6</v>
      </c>
      <c r="C491" s="7">
        <v>62</v>
      </c>
      <c r="D491" s="7">
        <v>4</v>
      </c>
      <c r="E491" s="6" t="s">
        <v>476</v>
      </c>
      <c r="F491" s="7" t="s">
        <v>232</v>
      </c>
      <c r="G491" s="7">
        <v>7378</v>
      </c>
      <c r="H491" s="22"/>
      <c r="I491" s="8">
        <f>G491*H491</f>
        <v>0</v>
      </c>
    </row>
    <row r="492" spans="1:9" ht="13.25" x14ac:dyDescent="0.35">
      <c r="A492" s="7">
        <v>2</v>
      </c>
      <c r="B492" s="7">
        <v>7</v>
      </c>
      <c r="C492" s="7">
        <v>63</v>
      </c>
      <c r="D492" s="7"/>
      <c r="E492" s="6" t="s">
        <v>176</v>
      </c>
      <c r="F492" s="7" t="s">
        <v>6</v>
      </c>
      <c r="G492" s="7"/>
      <c r="H492" s="8"/>
      <c r="I492" s="8"/>
    </row>
    <row r="493" spans="1:9" ht="13.25" x14ac:dyDescent="0.35">
      <c r="A493" s="7">
        <v>2</v>
      </c>
      <c r="B493" s="7">
        <v>7</v>
      </c>
      <c r="C493" s="7">
        <v>63</v>
      </c>
      <c r="D493" s="7"/>
      <c r="E493" s="6" t="s">
        <v>477</v>
      </c>
      <c r="F493" s="7" t="s">
        <v>6</v>
      </c>
      <c r="G493" s="7"/>
      <c r="H493" s="8"/>
      <c r="I493" s="8"/>
    </row>
    <row r="494" spans="1:9" ht="13.25" x14ac:dyDescent="0.35">
      <c r="A494" s="7">
        <v>2</v>
      </c>
      <c r="B494" s="7">
        <v>7</v>
      </c>
      <c r="C494" s="7">
        <v>63</v>
      </c>
      <c r="D494" s="7"/>
      <c r="E494" s="6" t="s">
        <v>478</v>
      </c>
      <c r="F494" s="7" t="s">
        <v>6</v>
      </c>
      <c r="G494" s="7"/>
      <c r="H494" s="8"/>
      <c r="I494" s="8"/>
    </row>
    <row r="495" spans="1:9" ht="13.25" x14ac:dyDescent="0.35">
      <c r="A495" s="7">
        <v>2</v>
      </c>
      <c r="B495" s="7">
        <v>7</v>
      </c>
      <c r="C495" s="7">
        <v>63</v>
      </c>
      <c r="D495" s="7"/>
      <c r="E495" s="6" t="s">
        <v>479</v>
      </c>
      <c r="F495" s="7" t="s">
        <v>6</v>
      </c>
      <c r="G495" s="7"/>
      <c r="H495" s="8"/>
      <c r="I495" s="8"/>
    </row>
    <row r="496" spans="1:9" ht="52.75" x14ac:dyDescent="0.35">
      <c r="A496" s="7">
        <v>2</v>
      </c>
      <c r="B496" s="7">
        <v>7</v>
      </c>
      <c r="C496" s="7">
        <v>63</v>
      </c>
      <c r="D496" s="7"/>
      <c r="E496" s="6" t="s">
        <v>180</v>
      </c>
      <c r="F496" s="7"/>
      <c r="G496" s="7"/>
      <c r="H496" s="8"/>
      <c r="I496" s="8"/>
    </row>
    <row r="497" spans="1:9" ht="39.65" x14ac:dyDescent="0.35">
      <c r="A497" s="7">
        <v>2</v>
      </c>
      <c r="B497" s="7">
        <v>7</v>
      </c>
      <c r="C497" s="7">
        <v>63</v>
      </c>
      <c r="D497" s="7"/>
      <c r="E497" s="6" t="s">
        <v>480</v>
      </c>
      <c r="F497" s="7"/>
      <c r="G497" s="7"/>
      <c r="H497" s="8"/>
      <c r="I497" s="8"/>
    </row>
    <row r="498" spans="1:9" ht="26.4" x14ac:dyDescent="0.35">
      <c r="A498" s="7">
        <v>2</v>
      </c>
      <c r="B498" s="7">
        <v>7</v>
      </c>
      <c r="C498" s="7">
        <v>63</v>
      </c>
      <c r="D498" s="7"/>
      <c r="E498" s="6" t="s">
        <v>481</v>
      </c>
      <c r="F498" s="7"/>
      <c r="G498" s="7"/>
      <c r="H498" s="8"/>
      <c r="I498" s="8"/>
    </row>
    <row r="499" spans="1:9" ht="13.25" x14ac:dyDescent="0.35">
      <c r="A499" s="7">
        <v>2</v>
      </c>
      <c r="B499" s="7">
        <v>7</v>
      </c>
      <c r="C499" s="7">
        <v>63</v>
      </c>
      <c r="D499" s="7"/>
      <c r="E499" s="6" t="s">
        <v>182</v>
      </c>
      <c r="F499" s="7" t="s">
        <v>22</v>
      </c>
      <c r="G499" s="7"/>
      <c r="H499" s="8"/>
      <c r="I499" s="8"/>
    </row>
    <row r="500" spans="1:9" ht="13.25" x14ac:dyDescent="0.35">
      <c r="A500" s="7">
        <v>2</v>
      </c>
      <c r="B500" s="7">
        <v>7</v>
      </c>
      <c r="C500" s="7">
        <v>63</v>
      </c>
      <c r="D500" s="7"/>
      <c r="E500" s="6" t="s">
        <v>482</v>
      </c>
      <c r="F500" s="7" t="s">
        <v>184</v>
      </c>
      <c r="G500" s="7"/>
      <c r="H500" s="8"/>
      <c r="I500" s="8"/>
    </row>
    <row r="501" spans="1:9" ht="39.65" x14ac:dyDescent="0.35">
      <c r="A501" s="7">
        <v>2</v>
      </c>
      <c r="B501" s="7">
        <v>7</v>
      </c>
      <c r="C501" s="7">
        <v>63</v>
      </c>
      <c r="D501" s="7"/>
      <c r="E501" s="6" t="s">
        <v>483</v>
      </c>
      <c r="F501" s="7"/>
      <c r="G501" s="7"/>
      <c r="H501" s="8"/>
      <c r="I501" s="8"/>
    </row>
    <row r="502" spans="1:9" ht="13.25" x14ac:dyDescent="0.35">
      <c r="A502" s="7">
        <v>2</v>
      </c>
      <c r="B502" s="7">
        <v>7</v>
      </c>
      <c r="C502" s="7">
        <v>64</v>
      </c>
      <c r="D502" s="7"/>
      <c r="E502" s="6" t="s">
        <v>484</v>
      </c>
      <c r="F502" s="7" t="s">
        <v>184</v>
      </c>
      <c r="G502" s="7"/>
      <c r="H502" s="8"/>
      <c r="I502" s="8"/>
    </row>
    <row r="503" spans="1:9" ht="79.25" x14ac:dyDescent="0.35">
      <c r="A503" s="7">
        <v>2</v>
      </c>
      <c r="B503" s="7">
        <v>7</v>
      </c>
      <c r="C503" s="7">
        <v>64</v>
      </c>
      <c r="D503" s="7"/>
      <c r="E503" s="6" t="s">
        <v>485</v>
      </c>
      <c r="F503" s="7"/>
      <c r="G503" s="7"/>
      <c r="H503" s="8"/>
      <c r="I503" s="8"/>
    </row>
    <row r="504" spans="1:9" ht="13.25" x14ac:dyDescent="0.35">
      <c r="A504" s="7">
        <v>2</v>
      </c>
      <c r="B504" s="7">
        <v>7</v>
      </c>
      <c r="C504" s="7">
        <v>64</v>
      </c>
      <c r="D504" s="7"/>
      <c r="E504" s="6" t="s">
        <v>486</v>
      </c>
      <c r="F504" s="7" t="s">
        <v>22</v>
      </c>
      <c r="G504" s="7"/>
      <c r="H504" s="8"/>
      <c r="I504" s="8"/>
    </row>
    <row r="505" spans="1:9" ht="26.4" x14ac:dyDescent="0.35">
      <c r="A505" s="7">
        <v>2</v>
      </c>
      <c r="B505" s="7">
        <v>7</v>
      </c>
      <c r="C505" s="7">
        <v>64</v>
      </c>
      <c r="D505" s="7">
        <v>1</v>
      </c>
      <c r="E505" s="6" t="s">
        <v>487</v>
      </c>
      <c r="F505" s="7" t="s">
        <v>238</v>
      </c>
      <c r="G505" s="7">
        <v>534</v>
      </c>
      <c r="H505" s="22"/>
      <c r="I505" s="8">
        <f>G505*H505</f>
        <v>0</v>
      </c>
    </row>
    <row r="506" spans="1:9" ht="13.25" x14ac:dyDescent="0.35">
      <c r="A506" s="7">
        <v>2</v>
      </c>
      <c r="B506" s="7">
        <v>7</v>
      </c>
      <c r="C506" s="7">
        <v>64</v>
      </c>
      <c r="D506" s="7">
        <v>2</v>
      </c>
      <c r="E506" s="6" t="s">
        <v>488</v>
      </c>
      <c r="F506" s="7" t="s">
        <v>238</v>
      </c>
      <c r="G506" s="7">
        <v>59</v>
      </c>
      <c r="H506" s="22"/>
      <c r="I506" s="8">
        <f>G506*H506</f>
        <v>0</v>
      </c>
    </row>
    <row r="507" spans="1:9" ht="13.25" x14ac:dyDescent="0.35">
      <c r="A507" s="7">
        <v>2</v>
      </c>
      <c r="B507" s="7">
        <v>7</v>
      </c>
      <c r="C507" s="7">
        <v>64</v>
      </c>
      <c r="D507" s="7">
        <v>3</v>
      </c>
      <c r="E507" s="6" t="s">
        <v>489</v>
      </c>
      <c r="F507" s="7" t="s">
        <v>238</v>
      </c>
      <c r="G507" s="7">
        <v>3</v>
      </c>
      <c r="H507" s="22"/>
      <c r="I507" s="8">
        <f>G507*H507</f>
        <v>0</v>
      </c>
    </row>
    <row r="508" spans="1:9" ht="13.25" x14ac:dyDescent="0.35">
      <c r="A508" s="7">
        <v>2</v>
      </c>
      <c r="B508" s="7">
        <v>7</v>
      </c>
      <c r="C508" s="7">
        <v>64</v>
      </c>
      <c r="D508" s="7"/>
      <c r="E508" s="6" t="s">
        <v>490</v>
      </c>
      <c r="F508" s="7" t="s">
        <v>22</v>
      </c>
      <c r="G508" s="7"/>
      <c r="H508" s="8"/>
      <c r="I508" s="8"/>
    </row>
    <row r="509" spans="1:9" ht="13.25" x14ac:dyDescent="0.35">
      <c r="A509" s="7">
        <v>2</v>
      </c>
      <c r="B509" s="7">
        <v>7</v>
      </c>
      <c r="C509" s="7">
        <v>64</v>
      </c>
      <c r="D509" s="7"/>
      <c r="E509" s="6" t="s">
        <v>491</v>
      </c>
      <c r="F509" s="7" t="s">
        <v>184</v>
      </c>
      <c r="G509" s="7"/>
      <c r="H509" s="8"/>
      <c r="I509" s="8"/>
    </row>
    <row r="510" spans="1:9" ht="13.25" x14ac:dyDescent="0.35">
      <c r="A510" s="7">
        <v>2</v>
      </c>
      <c r="B510" s="7">
        <v>7</v>
      </c>
      <c r="C510" s="7">
        <v>64</v>
      </c>
      <c r="D510" s="7">
        <v>4</v>
      </c>
      <c r="E510" s="6" t="s">
        <v>492</v>
      </c>
      <c r="F510" s="7" t="s">
        <v>238</v>
      </c>
      <c r="G510" s="7">
        <v>97</v>
      </c>
      <c r="H510" s="22"/>
      <c r="I510" s="8">
        <f>G510*H510</f>
        <v>0</v>
      </c>
    </row>
    <row r="511" spans="1:9" ht="13.25" x14ac:dyDescent="0.35">
      <c r="A511" s="7">
        <v>2</v>
      </c>
      <c r="B511" s="7">
        <v>7</v>
      </c>
      <c r="C511" s="7">
        <v>64</v>
      </c>
      <c r="D511" s="7">
        <v>5</v>
      </c>
      <c r="E511" s="6" t="s">
        <v>493</v>
      </c>
      <c r="F511" s="7" t="s">
        <v>238</v>
      </c>
      <c r="G511" s="7">
        <v>212</v>
      </c>
      <c r="H511" s="22"/>
      <c r="I511" s="8">
        <f>G511*H511</f>
        <v>0</v>
      </c>
    </row>
    <row r="512" spans="1:9" ht="26.4" x14ac:dyDescent="0.35">
      <c r="A512" s="7">
        <v>2</v>
      </c>
      <c r="B512" s="7">
        <v>7</v>
      </c>
      <c r="C512" s="7">
        <v>64</v>
      </c>
      <c r="D512" s="7">
        <v>6</v>
      </c>
      <c r="E512" s="6" t="s">
        <v>494</v>
      </c>
      <c r="F512" s="7" t="s">
        <v>238</v>
      </c>
      <c r="G512" s="7">
        <v>212</v>
      </c>
      <c r="H512" s="22"/>
      <c r="I512" s="8">
        <f>G512*H512</f>
        <v>0</v>
      </c>
    </row>
    <row r="513" spans="1:9" ht="13.25" x14ac:dyDescent="0.35">
      <c r="A513" s="7">
        <v>2</v>
      </c>
      <c r="B513" s="7">
        <v>7</v>
      </c>
      <c r="C513" s="7">
        <v>65</v>
      </c>
      <c r="D513" s="7">
        <v>7</v>
      </c>
      <c r="E513" s="6" t="s">
        <v>495</v>
      </c>
      <c r="F513" s="7" t="s">
        <v>238</v>
      </c>
      <c r="G513" s="7">
        <v>3</v>
      </c>
      <c r="H513" s="22"/>
      <c r="I513" s="8">
        <f>G513*H513</f>
        <v>0</v>
      </c>
    </row>
    <row r="514" spans="1:9" ht="13.25" x14ac:dyDescent="0.35">
      <c r="A514" s="7">
        <v>2</v>
      </c>
      <c r="B514" s="7">
        <v>7</v>
      </c>
      <c r="C514" s="7">
        <v>65</v>
      </c>
      <c r="D514" s="7"/>
      <c r="E514" s="6" t="s">
        <v>496</v>
      </c>
      <c r="F514" s="7" t="s">
        <v>22</v>
      </c>
      <c r="G514" s="7"/>
      <c r="H514" s="8"/>
      <c r="I514" s="8"/>
    </row>
    <row r="515" spans="1:9" ht="13.25" x14ac:dyDescent="0.35">
      <c r="A515" s="7">
        <v>2</v>
      </c>
      <c r="B515" s="7">
        <v>7</v>
      </c>
      <c r="C515" s="7">
        <v>65</v>
      </c>
      <c r="D515" s="7"/>
      <c r="E515" s="6" t="s">
        <v>491</v>
      </c>
      <c r="F515" s="7" t="s">
        <v>184</v>
      </c>
      <c r="G515" s="7"/>
      <c r="H515" s="8"/>
      <c r="I515" s="8"/>
    </row>
    <row r="516" spans="1:9" ht="13.25" x14ac:dyDescent="0.35">
      <c r="A516" s="7">
        <v>2</v>
      </c>
      <c r="B516" s="7">
        <v>7</v>
      </c>
      <c r="C516" s="7">
        <v>65</v>
      </c>
      <c r="D516" s="7">
        <v>8</v>
      </c>
      <c r="E516" s="6" t="s">
        <v>497</v>
      </c>
      <c r="F516" s="7" t="s">
        <v>238</v>
      </c>
      <c r="G516" s="7">
        <v>97</v>
      </c>
      <c r="H516" s="22"/>
      <c r="I516" s="8">
        <f>G516*H516</f>
        <v>0</v>
      </c>
    </row>
    <row r="517" spans="1:9" ht="13.25" x14ac:dyDescent="0.35">
      <c r="A517" s="7">
        <v>2</v>
      </c>
      <c r="B517" s="7">
        <v>7</v>
      </c>
      <c r="C517" s="7">
        <v>65</v>
      </c>
      <c r="D517" s="7">
        <v>9</v>
      </c>
      <c r="E517" s="6" t="s">
        <v>498</v>
      </c>
      <c r="F517" s="7" t="s">
        <v>238</v>
      </c>
      <c r="G517" s="7">
        <v>424</v>
      </c>
      <c r="H517" s="22"/>
      <c r="I517" s="8">
        <f>G517*H517</f>
        <v>0</v>
      </c>
    </row>
    <row r="518" spans="1:9" ht="13.25" x14ac:dyDescent="0.35">
      <c r="A518" s="7">
        <v>2</v>
      </c>
      <c r="B518" s="7">
        <v>7</v>
      </c>
      <c r="C518" s="7">
        <v>65</v>
      </c>
      <c r="D518" s="7">
        <v>10</v>
      </c>
      <c r="E518" s="6" t="s">
        <v>499</v>
      </c>
      <c r="F518" s="7" t="s">
        <v>238</v>
      </c>
      <c r="G518" s="7">
        <v>6</v>
      </c>
      <c r="H518" s="22"/>
      <c r="I518" s="8">
        <f>G518*H518</f>
        <v>0</v>
      </c>
    </row>
    <row r="519" spans="1:9" ht="13.25" x14ac:dyDescent="0.35">
      <c r="A519" s="7">
        <v>2</v>
      </c>
      <c r="B519" s="7">
        <v>7</v>
      </c>
      <c r="C519" s="7">
        <v>65</v>
      </c>
      <c r="D519" s="7"/>
      <c r="E519" s="6" t="s">
        <v>500</v>
      </c>
      <c r="F519" s="7" t="s">
        <v>22</v>
      </c>
      <c r="G519" s="7"/>
      <c r="H519" s="8"/>
      <c r="I519" s="8"/>
    </row>
    <row r="520" spans="1:9" ht="13.25" x14ac:dyDescent="0.35">
      <c r="A520" s="7">
        <v>2</v>
      </c>
      <c r="B520" s="7">
        <v>7</v>
      </c>
      <c r="C520" s="7">
        <v>65</v>
      </c>
      <c r="D520" s="7"/>
      <c r="E520" s="6" t="s">
        <v>491</v>
      </c>
      <c r="F520" s="7" t="s">
        <v>184</v>
      </c>
      <c r="G520" s="7"/>
      <c r="H520" s="8"/>
      <c r="I520" s="8"/>
    </row>
    <row r="521" spans="1:9" ht="13.25" x14ac:dyDescent="0.35">
      <c r="A521" s="7">
        <v>2</v>
      </c>
      <c r="B521" s="7">
        <v>7</v>
      </c>
      <c r="C521" s="7">
        <v>65</v>
      </c>
      <c r="D521" s="7">
        <v>11</v>
      </c>
      <c r="E521" s="6" t="s">
        <v>501</v>
      </c>
      <c r="F521" s="7" t="s">
        <v>238</v>
      </c>
      <c r="G521" s="7">
        <v>424</v>
      </c>
      <c r="H521" s="22"/>
      <c r="I521" s="8">
        <f>G521*H521</f>
        <v>0</v>
      </c>
    </row>
    <row r="522" spans="1:9" ht="13.25" x14ac:dyDescent="0.35">
      <c r="A522" s="7">
        <v>2</v>
      </c>
      <c r="B522" s="7">
        <v>7</v>
      </c>
      <c r="C522" s="7">
        <v>65</v>
      </c>
      <c r="D522" s="7"/>
      <c r="E522" s="6" t="s">
        <v>502</v>
      </c>
      <c r="F522" s="7" t="s">
        <v>22</v>
      </c>
      <c r="G522" s="7"/>
      <c r="H522" s="8"/>
      <c r="I522" s="8"/>
    </row>
    <row r="523" spans="1:9" ht="13.25" x14ac:dyDescent="0.35">
      <c r="A523" s="7">
        <v>2</v>
      </c>
      <c r="B523" s="7">
        <v>7</v>
      </c>
      <c r="C523" s="7">
        <v>65</v>
      </c>
      <c r="D523" s="7"/>
      <c r="E523" s="6" t="s">
        <v>491</v>
      </c>
      <c r="F523" s="7" t="s">
        <v>184</v>
      </c>
      <c r="G523" s="7"/>
      <c r="H523" s="8"/>
      <c r="I523" s="8"/>
    </row>
    <row r="524" spans="1:9" ht="13.25" x14ac:dyDescent="0.35">
      <c r="A524" s="7">
        <v>2</v>
      </c>
      <c r="B524" s="7">
        <v>7</v>
      </c>
      <c r="C524" s="7">
        <v>65</v>
      </c>
      <c r="D524" s="7">
        <v>12</v>
      </c>
      <c r="E524" s="6" t="s">
        <v>503</v>
      </c>
      <c r="F524" s="7" t="s">
        <v>238</v>
      </c>
      <c r="G524" s="7">
        <v>212</v>
      </c>
      <c r="H524" s="22"/>
      <c r="I524" s="8">
        <f>G524*H524</f>
        <v>0</v>
      </c>
    </row>
    <row r="525" spans="1:9" ht="26.4" x14ac:dyDescent="0.35">
      <c r="A525" s="7">
        <v>2</v>
      </c>
      <c r="B525" s="7">
        <v>7</v>
      </c>
      <c r="C525" s="7">
        <v>65</v>
      </c>
      <c r="D525" s="7">
        <v>13</v>
      </c>
      <c r="E525" s="6" t="s">
        <v>504</v>
      </c>
      <c r="F525" s="7" t="s">
        <v>238</v>
      </c>
      <c r="G525" s="7">
        <v>175</v>
      </c>
      <c r="H525" s="22"/>
      <c r="I525" s="8">
        <f>G525*H525</f>
        <v>0</v>
      </c>
    </row>
    <row r="526" spans="1:9" ht="26.4" x14ac:dyDescent="0.35">
      <c r="A526" s="7">
        <v>2</v>
      </c>
      <c r="B526" s="7">
        <v>7</v>
      </c>
      <c r="C526" s="7">
        <v>65</v>
      </c>
      <c r="D526" s="7">
        <v>14</v>
      </c>
      <c r="E526" s="6" t="s">
        <v>505</v>
      </c>
      <c r="F526" s="7" t="s">
        <v>238</v>
      </c>
      <c r="G526" s="7">
        <v>271</v>
      </c>
      <c r="H526" s="22"/>
      <c r="I526" s="8">
        <f>G526*H526</f>
        <v>0</v>
      </c>
    </row>
    <row r="527" spans="1:9" ht="26.4" x14ac:dyDescent="0.35">
      <c r="A527" s="7">
        <v>2</v>
      </c>
      <c r="B527" s="7">
        <v>7</v>
      </c>
      <c r="C527" s="7">
        <v>65</v>
      </c>
      <c r="D527" s="7">
        <v>15</v>
      </c>
      <c r="E527" s="6" t="s">
        <v>506</v>
      </c>
      <c r="F527" s="7" t="s">
        <v>238</v>
      </c>
      <c r="G527" s="7">
        <v>137</v>
      </c>
      <c r="H527" s="22"/>
      <c r="I527" s="8">
        <f>G527*H527</f>
        <v>0</v>
      </c>
    </row>
    <row r="528" spans="1:9" ht="13.25" x14ac:dyDescent="0.35">
      <c r="A528" s="7">
        <v>2</v>
      </c>
      <c r="B528" s="7">
        <v>7</v>
      </c>
      <c r="C528" s="7">
        <v>66</v>
      </c>
      <c r="D528" s="7"/>
      <c r="E528" s="6" t="s">
        <v>507</v>
      </c>
      <c r="F528" s="7" t="s">
        <v>22</v>
      </c>
      <c r="G528" s="7"/>
      <c r="H528" s="8"/>
      <c r="I528" s="8"/>
    </row>
    <row r="529" spans="1:9" ht="13.25" x14ac:dyDescent="0.35">
      <c r="A529" s="7">
        <v>2</v>
      </c>
      <c r="B529" s="7">
        <v>7</v>
      </c>
      <c r="C529" s="7">
        <v>66</v>
      </c>
      <c r="D529" s="7"/>
      <c r="E529" s="6" t="s">
        <v>491</v>
      </c>
      <c r="F529" s="7" t="s">
        <v>184</v>
      </c>
      <c r="G529" s="7"/>
      <c r="H529" s="8"/>
      <c r="I529" s="8"/>
    </row>
    <row r="530" spans="1:9" ht="13.25" x14ac:dyDescent="0.35">
      <c r="A530" s="7">
        <v>2</v>
      </c>
      <c r="B530" s="7">
        <v>7</v>
      </c>
      <c r="C530" s="7">
        <v>66</v>
      </c>
      <c r="D530" s="7">
        <v>16</v>
      </c>
      <c r="E530" s="6" t="s">
        <v>508</v>
      </c>
      <c r="F530" s="7" t="s">
        <v>238</v>
      </c>
      <c r="G530" s="7">
        <v>87</v>
      </c>
      <c r="H530" s="22"/>
      <c r="I530" s="8">
        <f>G530*H530</f>
        <v>0</v>
      </c>
    </row>
    <row r="531" spans="1:9" ht="13.25" x14ac:dyDescent="0.35">
      <c r="A531" s="7">
        <v>2</v>
      </c>
      <c r="B531" s="7">
        <v>7</v>
      </c>
      <c r="C531" s="7">
        <v>66</v>
      </c>
      <c r="D531" s="7"/>
      <c r="E531" s="6" t="s">
        <v>509</v>
      </c>
      <c r="F531" s="7" t="s">
        <v>22</v>
      </c>
      <c r="G531" s="7"/>
      <c r="H531" s="8"/>
      <c r="I531" s="8"/>
    </row>
    <row r="532" spans="1:9" ht="13.25" x14ac:dyDescent="0.35">
      <c r="A532" s="7">
        <v>2</v>
      </c>
      <c r="B532" s="7">
        <v>7</v>
      </c>
      <c r="C532" s="7">
        <v>66</v>
      </c>
      <c r="D532" s="7"/>
      <c r="E532" s="6" t="s">
        <v>510</v>
      </c>
      <c r="F532" s="7" t="s">
        <v>184</v>
      </c>
      <c r="G532" s="7"/>
      <c r="H532" s="8"/>
      <c r="I532" s="8"/>
    </row>
    <row r="533" spans="1:9" ht="13.25" x14ac:dyDescent="0.35">
      <c r="A533" s="7">
        <v>2</v>
      </c>
      <c r="B533" s="7">
        <v>7</v>
      </c>
      <c r="C533" s="7">
        <v>66</v>
      </c>
      <c r="D533" s="7">
        <v>17</v>
      </c>
      <c r="E533" s="6" t="s">
        <v>511</v>
      </c>
      <c r="F533" s="7" t="s">
        <v>238</v>
      </c>
      <c r="G533" s="7">
        <v>449</v>
      </c>
      <c r="H533" s="22"/>
      <c r="I533" s="8">
        <f>G533*H533</f>
        <v>0</v>
      </c>
    </row>
    <row r="534" spans="1:9" ht="13.25" x14ac:dyDescent="0.35">
      <c r="A534" s="7">
        <v>2</v>
      </c>
      <c r="B534" s="7">
        <v>7</v>
      </c>
      <c r="C534" s="7">
        <v>66</v>
      </c>
      <c r="D534" s="7"/>
      <c r="E534" s="6" t="s">
        <v>512</v>
      </c>
      <c r="F534" s="7" t="s">
        <v>22</v>
      </c>
      <c r="G534" s="7"/>
      <c r="H534" s="8"/>
      <c r="I534" s="8"/>
    </row>
    <row r="535" spans="1:9" ht="13.25" x14ac:dyDescent="0.35">
      <c r="A535" s="7">
        <v>2</v>
      </c>
      <c r="B535" s="7">
        <v>7</v>
      </c>
      <c r="C535" s="7">
        <v>66</v>
      </c>
      <c r="D535" s="7"/>
      <c r="E535" s="6" t="s">
        <v>513</v>
      </c>
      <c r="F535" s="7" t="s">
        <v>184</v>
      </c>
      <c r="G535" s="7"/>
      <c r="H535" s="8"/>
      <c r="I535" s="8"/>
    </row>
    <row r="536" spans="1:9" ht="13.25" x14ac:dyDescent="0.35">
      <c r="A536" s="7">
        <v>2</v>
      </c>
      <c r="B536" s="7">
        <v>7</v>
      </c>
      <c r="C536" s="7">
        <v>66</v>
      </c>
      <c r="D536" s="7">
        <v>18</v>
      </c>
      <c r="E536" s="6" t="s">
        <v>514</v>
      </c>
      <c r="F536" s="7" t="s">
        <v>238</v>
      </c>
      <c r="G536" s="7">
        <v>3</v>
      </c>
      <c r="H536" s="22"/>
      <c r="I536" s="8">
        <f>G536*H536</f>
        <v>0</v>
      </c>
    </row>
    <row r="537" spans="1:9" ht="13.25" x14ac:dyDescent="0.35">
      <c r="A537" s="7">
        <v>2</v>
      </c>
      <c r="B537" s="7">
        <v>7</v>
      </c>
      <c r="C537" s="7">
        <v>66</v>
      </c>
      <c r="D537" s="7"/>
      <c r="E537" s="6" t="s">
        <v>515</v>
      </c>
      <c r="F537" s="7" t="s">
        <v>22</v>
      </c>
      <c r="G537" s="7"/>
      <c r="H537" s="8"/>
      <c r="I537" s="8"/>
    </row>
    <row r="538" spans="1:9" ht="13.25" x14ac:dyDescent="0.35">
      <c r="A538" s="7">
        <v>2</v>
      </c>
      <c r="B538" s="7">
        <v>7</v>
      </c>
      <c r="C538" s="7">
        <v>66</v>
      </c>
      <c r="D538" s="7"/>
      <c r="E538" s="6" t="s">
        <v>516</v>
      </c>
      <c r="F538" s="7" t="s">
        <v>184</v>
      </c>
      <c r="G538" s="7"/>
      <c r="H538" s="8"/>
      <c r="I538" s="8"/>
    </row>
    <row r="539" spans="1:9" ht="13.25" x14ac:dyDescent="0.35">
      <c r="A539" s="7">
        <v>2</v>
      </c>
      <c r="B539" s="7">
        <v>7</v>
      </c>
      <c r="C539" s="7">
        <v>66</v>
      </c>
      <c r="D539" s="7">
        <v>19</v>
      </c>
      <c r="E539" s="6" t="s">
        <v>517</v>
      </c>
      <c r="F539" s="7" t="s">
        <v>238</v>
      </c>
      <c r="G539" s="7">
        <v>9</v>
      </c>
      <c r="H539" s="22"/>
      <c r="I539" s="8">
        <f t="shared" ref="I539:I546" si="13">G539*H539</f>
        <v>0</v>
      </c>
    </row>
    <row r="540" spans="1:9" ht="26.4" x14ac:dyDescent="0.35">
      <c r="A540" s="7">
        <v>2</v>
      </c>
      <c r="B540" s="7">
        <v>7</v>
      </c>
      <c r="C540" s="7">
        <v>66</v>
      </c>
      <c r="D540" s="7">
        <v>20</v>
      </c>
      <c r="E540" s="6" t="s">
        <v>518</v>
      </c>
      <c r="F540" s="7" t="s">
        <v>238</v>
      </c>
      <c r="G540" s="7">
        <v>5</v>
      </c>
      <c r="H540" s="22"/>
      <c r="I540" s="8">
        <f t="shared" si="13"/>
        <v>0</v>
      </c>
    </row>
    <row r="541" spans="1:9" ht="13.25" x14ac:dyDescent="0.35">
      <c r="A541" s="7">
        <v>2</v>
      </c>
      <c r="B541" s="7">
        <v>7</v>
      </c>
      <c r="C541" s="7">
        <v>66</v>
      </c>
      <c r="D541" s="7">
        <v>21</v>
      </c>
      <c r="E541" s="6" t="s">
        <v>519</v>
      </c>
      <c r="F541" s="7" t="s">
        <v>238</v>
      </c>
      <c r="G541" s="7">
        <v>9</v>
      </c>
      <c r="H541" s="22"/>
      <c r="I541" s="8">
        <f t="shared" si="13"/>
        <v>0</v>
      </c>
    </row>
    <row r="542" spans="1:9" ht="13.25" x14ac:dyDescent="0.35">
      <c r="A542" s="7">
        <v>2</v>
      </c>
      <c r="B542" s="7">
        <v>7</v>
      </c>
      <c r="C542" s="7">
        <v>66</v>
      </c>
      <c r="D542" s="7">
        <v>22</v>
      </c>
      <c r="E542" s="6" t="s">
        <v>520</v>
      </c>
      <c r="F542" s="7" t="s">
        <v>238</v>
      </c>
      <c r="G542" s="7">
        <v>9</v>
      </c>
      <c r="H542" s="22"/>
      <c r="I542" s="8">
        <f t="shared" si="13"/>
        <v>0</v>
      </c>
    </row>
    <row r="543" spans="1:9" x14ac:dyDescent="0.35">
      <c r="A543" s="7">
        <v>2</v>
      </c>
      <c r="B543" s="7">
        <v>7</v>
      </c>
      <c r="C543" s="7">
        <v>66</v>
      </c>
      <c r="D543" s="7">
        <v>23</v>
      </c>
      <c r="E543" s="6" t="s">
        <v>521</v>
      </c>
      <c r="F543" s="7" t="s">
        <v>238</v>
      </c>
      <c r="G543" s="7">
        <v>14</v>
      </c>
      <c r="H543" s="22"/>
      <c r="I543" s="8">
        <f t="shared" si="13"/>
        <v>0</v>
      </c>
    </row>
    <row r="544" spans="1:9" ht="13.25" x14ac:dyDescent="0.35">
      <c r="A544" s="7">
        <v>2</v>
      </c>
      <c r="B544" s="7">
        <v>7</v>
      </c>
      <c r="C544" s="7">
        <v>66</v>
      </c>
      <c r="D544" s="7">
        <v>24</v>
      </c>
      <c r="E544" s="6" t="s">
        <v>522</v>
      </c>
      <c r="F544" s="7" t="s">
        <v>238</v>
      </c>
      <c r="G544" s="7">
        <v>9</v>
      </c>
      <c r="H544" s="22"/>
      <c r="I544" s="8">
        <f t="shared" si="13"/>
        <v>0</v>
      </c>
    </row>
    <row r="545" spans="1:9" ht="13.25" x14ac:dyDescent="0.35">
      <c r="A545" s="7">
        <v>2</v>
      </c>
      <c r="B545" s="7">
        <v>7</v>
      </c>
      <c r="C545" s="7">
        <v>66</v>
      </c>
      <c r="D545" s="7">
        <v>25</v>
      </c>
      <c r="E545" s="6" t="s">
        <v>523</v>
      </c>
      <c r="F545" s="7" t="s">
        <v>238</v>
      </c>
      <c r="G545" s="7">
        <v>9</v>
      </c>
      <c r="H545" s="22"/>
      <c r="I545" s="8">
        <f t="shared" si="13"/>
        <v>0</v>
      </c>
    </row>
    <row r="546" spans="1:9" ht="13.25" x14ac:dyDescent="0.35">
      <c r="A546" s="7">
        <v>2</v>
      </c>
      <c r="B546" s="7">
        <v>7</v>
      </c>
      <c r="C546" s="7">
        <v>67</v>
      </c>
      <c r="D546" s="7">
        <v>26</v>
      </c>
      <c r="E546" s="6" t="s">
        <v>524</v>
      </c>
      <c r="F546" s="7" t="s">
        <v>238</v>
      </c>
      <c r="G546" s="7">
        <v>5</v>
      </c>
      <c r="H546" s="22"/>
      <c r="I546" s="8">
        <f t="shared" si="13"/>
        <v>0</v>
      </c>
    </row>
    <row r="547" spans="1:9" ht="13.25" x14ac:dyDescent="0.35">
      <c r="A547" s="7">
        <v>2</v>
      </c>
      <c r="B547" s="7">
        <v>8</v>
      </c>
      <c r="C547" s="7">
        <v>68</v>
      </c>
      <c r="D547" s="7"/>
      <c r="E547" s="6" t="s">
        <v>176</v>
      </c>
      <c r="F547" s="7" t="s">
        <v>6</v>
      </c>
      <c r="G547" s="7"/>
      <c r="H547" s="8"/>
      <c r="I547" s="8"/>
    </row>
    <row r="548" spans="1:9" ht="13.25" x14ac:dyDescent="0.35">
      <c r="A548" s="7">
        <v>2</v>
      </c>
      <c r="B548" s="7">
        <v>8</v>
      </c>
      <c r="C548" s="7">
        <v>68</v>
      </c>
      <c r="D548" s="7"/>
      <c r="E548" s="6" t="s">
        <v>525</v>
      </c>
      <c r="F548" s="7" t="s">
        <v>6</v>
      </c>
      <c r="G548" s="7"/>
      <c r="H548" s="8"/>
      <c r="I548" s="8"/>
    </row>
    <row r="549" spans="1:9" ht="13.25" x14ac:dyDescent="0.35">
      <c r="A549" s="7">
        <v>2</v>
      </c>
      <c r="B549" s="7">
        <v>8</v>
      </c>
      <c r="C549" s="7">
        <v>68</v>
      </c>
      <c r="D549" s="7"/>
      <c r="E549" s="6" t="s">
        <v>526</v>
      </c>
      <c r="F549" s="7" t="s">
        <v>6</v>
      </c>
      <c r="G549" s="7"/>
      <c r="H549" s="8"/>
      <c r="I549" s="8"/>
    </row>
    <row r="550" spans="1:9" ht="13.25" x14ac:dyDescent="0.35">
      <c r="A550" s="7">
        <v>2</v>
      </c>
      <c r="B550" s="7">
        <v>8</v>
      </c>
      <c r="C550" s="7">
        <v>68</v>
      </c>
      <c r="D550" s="7"/>
      <c r="E550" s="6" t="s">
        <v>527</v>
      </c>
      <c r="F550" s="7" t="s">
        <v>6</v>
      </c>
      <c r="G550" s="7"/>
      <c r="H550" s="8"/>
      <c r="I550" s="8"/>
    </row>
    <row r="551" spans="1:9" ht="52.75" x14ac:dyDescent="0.35">
      <c r="A551" s="7">
        <v>2</v>
      </c>
      <c r="B551" s="7">
        <v>8</v>
      </c>
      <c r="C551" s="7">
        <v>68</v>
      </c>
      <c r="D551" s="7"/>
      <c r="E551" s="6" t="s">
        <v>180</v>
      </c>
      <c r="F551" s="7"/>
      <c r="G551" s="7"/>
      <c r="H551" s="8"/>
      <c r="I551" s="8"/>
    </row>
    <row r="552" spans="1:9" ht="26.4" x14ac:dyDescent="0.35">
      <c r="A552" s="7">
        <v>2</v>
      </c>
      <c r="B552" s="7">
        <v>8</v>
      </c>
      <c r="C552" s="7">
        <v>68</v>
      </c>
      <c r="D552" s="7"/>
      <c r="E552" s="6" t="s">
        <v>528</v>
      </c>
      <c r="F552" s="7"/>
      <c r="G552" s="7"/>
      <c r="H552" s="8"/>
      <c r="I552" s="8"/>
    </row>
    <row r="553" spans="1:9" ht="13.25" x14ac:dyDescent="0.35">
      <c r="A553" s="7">
        <v>2</v>
      </c>
      <c r="B553" s="7">
        <v>8</v>
      </c>
      <c r="C553" s="7">
        <v>68</v>
      </c>
      <c r="D553" s="7"/>
      <c r="E553" s="6" t="s">
        <v>529</v>
      </c>
      <c r="F553" s="7" t="s">
        <v>22</v>
      </c>
      <c r="G553" s="7"/>
      <c r="H553" s="8"/>
      <c r="I553" s="8"/>
    </row>
    <row r="554" spans="1:9" ht="26.4" x14ac:dyDescent="0.35">
      <c r="A554" s="7">
        <v>2</v>
      </c>
      <c r="B554" s="7">
        <v>8</v>
      </c>
      <c r="C554" s="7">
        <v>68</v>
      </c>
      <c r="D554" s="7"/>
      <c r="E554" s="6" t="s">
        <v>530</v>
      </c>
      <c r="F554" s="7"/>
      <c r="G554" s="7"/>
      <c r="H554" s="8"/>
      <c r="I554" s="8"/>
    </row>
    <row r="555" spans="1:9" ht="39.65" x14ac:dyDescent="0.35">
      <c r="A555" s="7">
        <v>2</v>
      </c>
      <c r="B555" s="7">
        <v>8</v>
      </c>
      <c r="C555" s="7">
        <v>68</v>
      </c>
      <c r="D555" s="7"/>
      <c r="E555" s="6" t="s">
        <v>531</v>
      </c>
      <c r="F555" s="7" t="s">
        <v>184</v>
      </c>
      <c r="G555" s="7"/>
      <c r="H555" s="8"/>
      <c r="I555" s="8"/>
    </row>
    <row r="556" spans="1:9" ht="13.25" x14ac:dyDescent="0.35">
      <c r="A556" s="7">
        <v>2</v>
      </c>
      <c r="B556" s="7">
        <v>8</v>
      </c>
      <c r="C556" s="7">
        <v>68</v>
      </c>
      <c r="D556" s="7">
        <v>1</v>
      </c>
      <c r="E556" s="6" t="s">
        <v>532</v>
      </c>
      <c r="F556" s="7" t="s">
        <v>238</v>
      </c>
      <c r="G556" s="7">
        <v>2</v>
      </c>
      <c r="H556" s="22"/>
      <c r="I556" s="8">
        <f>G556*H556</f>
        <v>0</v>
      </c>
    </row>
    <row r="557" spans="1:9" ht="13.25" x14ac:dyDescent="0.35">
      <c r="A557" s="7">
        <v>2</v>
      </c>
      <c r="B557" s="7">
        <v>8</v>
      </c>
      <c r="C557" s="7">
        <v>68</v>
      </c>
      <c r="D557" s="7">
        <v>2</v>
      </c>
      <c r="E557" s="6" t="s">
        <v>533</v>
      </c>
      <c r="F557" s="7" t="s">
        <v>238</v>
      </c>
      <c r="G557" s="7">
        <v>1</v>
      </c>
      <c r="H557" s="22"/>
      <c r="I557" s="8">
        <f>G557*H557</f>
        <v>0</v>
      </c>
    </row>
    <row r="558" spans="1:9" ht="13.25" x14ac:dyDescent="0.35">
      <c r="A558" s="7">
        <v>2</v>
      </c>
      <c r="B558" s="7">
        <v>8</v>
      </c>
      <c r="C558" s="7">
        <v>69</v>
      </c>
      <c r="D558" s="7"/>
      <c r="E558" s="6" t="s">
        <v>534</v>
      </c>
      <c r="F558" s="7" t="s">
        <v>22</v>
      </c>
      <c r="G558" s="7"/>
      <c r="H558" s="8"/>
      <c r="I558" s="8"/>
    </row>
    <row r="559" spans="1:9" ht="92.4" x14ac:dyDescent="0.35">
      <c r="A559" s="7">
        <v>2</v>
      </c>
      <c r="B559" s="7">
        <v>8</v>
      </c>
      <c r="C559" s="7">
        <v>69</v>
      </c>
      <c r="D559" s="7"/>
      <c r="E559" s="6" t="s">
        <v>535</v>
      </c>
      <c r="F559" s="7" t="s">
        <v>184</v>
      </c>
      <c r="G559" s="7"/>
      <c r="H559" s="8"/>
      <c r="I559" s="8"/>
    </row>
    <row r="560" spans="1:9" ht="52.75" x14ac:dyDescent="0.35">
      <c r="A560" s="7">
        <v>2</v>
      </c>
      <c r="B560" s="7">
        <v>8</v>
      </c>
      <c r="C560" s="7">
        <v>69</v>
      </c>
      <c r="D560" s="7">
        <v>3</v>
      </c>
      <c r="E560" s="6" t="s">
        <v>536</v>
      </c>
      <c r="F560" s="7" t="s">
        <v>238</v>
      </c>
      <c r="G560" s="7">
        <v>3</v>
      </c>
      <c r="H560" s="22"/>
      <c r="I560" s="8">
        <f>G560*H560</f>
        <v>0</v>
      </c>
    </row>
    <row r="561" spans="1:9" ht="52.75" x14ac:dyDescent="0.35">
      <c r="A561" s="7">
        <v>2</v>
      </c>
      <c r="B561" s="7">
        <v>8</v>
      </c>
      <c r="C561" s="7">
        <v>69</v>
      </c>
      <c r="D561" s="7">
        <v>4</v>
      </c>
      <c r="E561" s="6" t="s">
        <v>537</v>
      </c>
      <c r="F561" s="7" t="s">
        <v>238</v>
      </c>
      <c r="G561" s="7">
        <v>1</v>
      </c>
      <c r="H561" s="22"/>
      <c r="I561" s="8">
        <f>G561*H561</f>
        <v>0</v>
      </c>
    </row>
    <row r="562" spans="1:9" ht="52.75" x14ac:dyDescent="0.35">
      <c r="A562" s="7">
        <v>2</v>
      </c>
      <c r="B562" s="7">
        <v>8</v>
      </c>
      <c r="C562" s="7">
        <v>69</v>
      </c>
      <c r="D562" s="7">
        <v>5</v>
      </c>
      <c r="E562" s="6" t="s">
        <v>538</v>
      </c>
      <c r="F562" s="7" t="s">
        <v>238</v>
      </c>
      <c r="G562" s="7">
        <v>1</v>
      </c>
      <c r="H562" s="22"/>
      <c r="I562" s="8">
        <f>G562*H562</f>
        <v>0</v>
      </c>
    </row>
    <row r="563" spans="1:9" ht="13.25" x14ac:dyDescent="0.35">
      <c r="A563" s="7">
        <v>2</v>
      </c>
      <c r="B563" s="7">
        <v>8</v>
      </c>
      <c r="C563" s="7">
        <v>69</v>
      </c>
      <c r="D563" s="7"/>
      <c r="E563" s="6" t="s">
        <v>539</v>
      </c>
      <c r="F563" s="7" t="s">
        <v>22</v>
      </c>
      <c r="G563" s="7"/>
      <c r="H563" s="8"/>
      <c r="I563" s="8"/>
    </row>
    <row r="564" spans="1:9" ht="26.4" x14ac:dyDescent="0.35">
      <c r="A564" s="7">
        <v>2</v>
      </c>
      <c r="B564" s="7">
        <v>8</v>
      </c>
      <c r="C564" s="7">
        <v>69</v>
      </c>
      <c r="D564" s="7"/>
      <c r="E564" s="6" t="s">
        <v>540</v>
      </c>
      <c r="F564" s="7" t="s">
        <v>184</v>
      </c>
      <c r="G564" s="7"/>
      <c r="H564" s="8"/>
      <c r="I564" s="8"/>
    </row>
    <row r="565" spans="1:9" ht="13.25" x14ac:dyDescent="0.35">
      <c r="A565" s="7">
        <v>2</v>
      </c>
      <c r="B565" s="7">
        <v>8</v>
      </c>
      <c r="C565" s="7">
        <v>69</v>
      </c>
      <c r="D565" s="7">
        <v>6</v>
      </c>
      <c r="E565" s="6" t="s">
        <v>541</v>
      </c>
      <c r="F565" s="7" t="s">
        <v>238</v>
      </c>
      <c r="G565" s="7">
        <v>3</v>
      </c>
      <c r="H565" s="22"/>
      <c r="I565" s="8">
        <f>G565*H565</f>
        <v>0</v>
      </c>
    </row>
    <row r="566" spans="1:9" ht="26.4" x14ac:dyDescent="0.35">
      <c r="A566" s="7">
        <v>2</v>
      </c>
      <c r="B566" s="7">
        <v>8</v>
      </c>
      <c r="C566" s="7">
        <v>69</v>
      </c>
      <c r="D566" s="7"/>
      <c r="E566" s="6" t="s">
        <v>542</v>
      </c>
      <c r="F566" s="7" t="s">
        <v>22</v>
      </c>
      <c r="G566" s="7"/>
      <c r="H566" s="8"/>
      <c r="I566" s="8"/>
    </row>
    <row r="567" spans="1:9" ht="26.4" x14ac:dyDescent="0.35">
      <c r="A567" s="7">
        <v>2</v>
      </c>
      <c r="B567" s="7">
        <v>8</v>
      </c>
      <c r="C567" s="7">
        <v>69</v>
      </c>
      <c r="D567" s="7"/>
      <c r="E567" s="6" t="s">
        <v>543</v>
      </c>
      <c r="F567" s="7"/>
      <c r="G567" s="7"/>
      <c r="H567" s="8"/>
      <c r="I567" s="8"/>
    </row>
    <row r="568" spans="1:9" ht="26.4" x14ac:dyDescent="0.35">
      <c r="A568" s="7">
        <v>2</v>
      </c>
      <c r="B568" s="7">
        <v>8</v>
      </c>
      <c r="C568" s="7">
        <v>70</v>
      </c>
      <c r="D568" s="7"/>
      <c r="E568" s="6" t="s">
        <v>544</v>
      </c>
      <c r="F568" s="7"/>
      <c r="G568" s="7"/>
      <c r="H568" s="8"/>
      <c r="I568" s="8"/>
    </row>
    <row r="569" spans="1:9" ht="39.65" x14ac:dyDescent="0.35">
      <c r="A569" s="7">
        <v>2</v>
      </c>
      <c r="B569" s="7">
        <v>8</v>
      </c>
      <c r="C569" s="7">
        <v>70</v>
      </c>
      <c r="D569" s="7"/>
      <c r="E569" s="6" t="s">
        <v>545</v>
      </c>
      <c r="F569" s="7"/>
      <c r="G569" s="7"/>
      <c r="H569" s="8"/>
      <c r="I569" s="8"/>
    </row>
    <row r="570" spans="1:9" ht="79.25" x14ac:dyDescent="0.35">
      <c r="A570" s="7">
        <v>2</v>
      </c>
      <c r="B570" s="7">
        <v>8</v>
      </c>
      <c r="C570" s="7">
        <v>70</v>
      </c>
      <c r="D570" s="7"/>
      <c r="E570" s="6" t="s">
        <v>546</v>
      </c>
      <c r="F570" s="7"/>
      <c r="G570" s="7"/>
      <c r="H570" s="8"/>
      <c r="I570" s="8"/>
    </row>
    <row r="571" spans="1:9" ht="13.25" x14ac:dyDescent="0.35">
      <c r="A571" s="7">
        <v>2</v>
      </c>
      <c r="B571" s="7">
        <v>8</v>
      </c>
      <c r="C571" s="7">
        <v>70</v>
      </c>
      <c r="D571" s="7"/>
      <c r="E571" s="6" t="s">
        <v>547</v>
      </c>
      <c r="F571" s="7"/>
      <c r="G571" s="7"/>
      <c r="H571" s="8"/>
      <c r="I571" s="8"/>
    </row>
    <row r="572" spans="1:9" ht="39.65" x14ac:dyDescent="0.35">
      <c r="A572" s="7">
        <v>2</v>
      </c>
      <c r="B572" s="7">
        <v>8</v>
      </c>
      <c r="C572" s="7">
        <v>70</v>
      </c>
      <c r="D572" s="7"/>
      <c r="E572" s="6" t="s">
        <v>548</v>
      </c>
      <c r="F572" s="7"/>
      <c r="G572" s="7"/>
      <c r="H572" s="8"/>
      <c r="I572" s="8"/>
    </row>
    <row r="573" spans="1:9" ht="39.65" x14ac:dyDescent="0.35">
      <c r="A573" s="7">
        <v>2</v>
      </c>
      <c r="B573" s="7">
        <v>8</v>
      </c>
      <c r="C573" s="7">
        <v>70</v>
      </c>
      <c r="D573" s="7"/>
      <c r="E573" s="6" t="s">
        <v>549</v>
      </c>
      <c r="F573" s="7"/>
      <c r="G573" s="7"/>
      <c r="H573" s="8"/>
      <c r="I573" s="8"/>
    </row>
    <row r="574" spans="1:9" ht="26.4" x14ac:dyDescent="0.35">
      <c r="A574" s="7">
        <v>2</v>
      </c>
      <c r="B574" s="7">
        <v>8</v>
      </c>
      <c r="C574" s="7">
        <v>70</v>
      </c>
      <c r="D574" s="7"/>
      <c r="E574" s="6" t="s">
        <v>550</v>
      </c>
      <c r="F574" s="7"/>
      <c r="G574" s="7"/>
      <c r="H574" s="8"/>
      <c r="I574" s="8"/>
    </row>
    <row r="575" spans="1:9" ht="39.65" x14ac:dyDescent="0.35">
      <c r="A575" s="7">
        <v>2</v>
      </c>
      <c r="B575" s="7">
        <v>8</v>
      </c>
      <c r="C575" s="7">
        <v>70</v>
      </c>
      <c r="D575" s="7"/>
      <c r="E575" s="6" t="s">
        <v>551</v>
      </c>
      <c r="F575" s="7"/>
      <c r="G575" s="7"/>
      <c r="H575" s="8"/>
      <c r="I575" s="8"/>
    </row>
    <row r="576" spans="1:9" ht="39.65" x14ac:dyDescent="0.35">
      <c r="A576" s="7">
        <v>2</v>
      </c>
      <c r="B576" s="7">
        <v>8</v>
      </c>
      <c r="C576" s="7">
        <v>70</v>
      </c>
      <c r="D576" s="7"/>
      <c r="E576" s="6" t="s">
        <v>552</v>
      </c>
      <c r="F576" s="7"/>
      <c r="G576" s="7"/>
      <c r="H576" s="8"/>
      <c r="I576" s="8"/>
    </row>
    <row r="577" spans="1:9" ht="26.4" x14ac:dyDescent="0.35">
      <c r="A577" s="7">
        <v>2</v>
      </c>
      <c r="B577" s="7">
        <v>8</v>
      </c>
      <c r="C577" s="7">
        <v>71</v>
      </c>
      <c r="D577" s="7"/>
      <c r="E577" s="6" t="s">
        <v>553</v>
      </c>
      <c r="F577" s="7"/>
      <c r="G577" s="7"/>
      <c r="H577" s="8"/>
      <c r="I577" s="8"/>
    </row>
    <row r="578" spans="1:9" ht="13.25" x14ac:dyDescent="0.35">
      <c r="A578" s="7">
        <v>2</v>
      </c>
      <c r="B578" s="7">
        <v>8</v>
      </c>
      <c r="C578" s="7">
        <v>71</v>
      </c>
      <c r="D578" s="7"/>
      <c r="E578" s="6" t="s">
        <v>554</v>
      </c>
      <c r="F578" s="7"/>
      <c r="G578" s="7"/>
      <c r="H578" s="8"/>
      <c r="I578" s="8"/>
    </row>
    <row r="579" spans="1:9" ht="26.4" x14ac:dyDescent="0.35">
      <c r="A579" s="7">
        <v>2</v>
      </c>
      <c r="B579" s="7">
        <v>8</v>
      </c>
      <c r="C579" s="7">
        <v>71</v>
      </c>
      <c r="D579" s="7"/>
      <c r="E579" s="6" t="s">
        <v>555</v>
      </c>
      <c r="F579" s="7"/>
      <c r="G579" s="7"/>
      <c r="H579" s="8"/>
      <c r="I579" s="8"/>
    </row>
    <row r="580" spans="1:9" ht="39.65" x14ac:dyDescent="0.35">
      <c r="A580" s="7">
        <v>2</v>
      </c>
      <c r="B580" s="7">
        <v>8</v>
      </c>
      <c r="C580" s="7">
        <v>71</v>
      </c>
      <c r="D580" s="7"/>
      <c r="E580" s="6" t="s">
        <v>556</v>
      </c>
      <c r="F580" s="7" t="s">
        <v>184</v>
      </c>
      <c r="G580" s="7"/>
      <c r="H580" s="8"/>
      <c r="I580" s="8"/>
    </row>
    <row r="581" spans="1:9" ht="26.4" x14ac:dyDescent="0.35">
      <c r="A581" s="7">
        <v>2</v>
      </c>
      <c r="B581" s="7">
        <v>8</v>
      </c>
      <c r="C581" s="7">
        <v>71</v>
      </c>
      <c r="D581" s="7">
        <v>7</v>
      </c>
      <c r="E581" s="6" t="s">
        <v>557</v>
      </c>
      <c r="F581" s="7" t="s">
        <v>238</v>
      </c>
      <c r="G581" s="7">
        <v>1</v>
      </c>
      <c r="H581" s="22"/>
      <c r="I581" s="8">
        <f>G581*H581</f>
        <v>0</v>
      </c>
    </row>
    <row r="582" spans="1:9" ht="13.25" x14ac:dyDescent="0.35">
      <c r="A582" s="7">
        <v>2</v>
      </c>
      <c r="B582" s="7">
        <v>8</v>
      </c>
      <c r="C582" s="7">
        <v>71</v>
      </c>
      <c r="D582" s="7"/>
      <c r="E582" s="6" t="s">
        <v>558</v>
      </c>
      <c r="F582" s="7" t="s">
        <v>22</v>
      </c>
      <c r="G582" s="7"/>
      <c r="H582" s="8"/>
      <c r="I582" s="8"/>
    </row>
    <row r="583" spans="1:9" ht="39.65" x14ac:dyDescent="0.35">
      <c r="A583" s="7">
        <v>2</v>
      </c>
      <c r="B583" s="7">
        <v>8</v>
      </c>
      <c r="C583" s="7">
        <v>71</v>
      </c>
      <c r="D583" s="7"/>
      <c r="E583" s="6" t="s">
        <v>559</v>
      </c>
      <c r="F583" s="7" t="s">
        <v>184</v>
      </c>
      <c r="G583" s="7"/>
      <c r="H583" s="8"/>
      <c r="I583" s="8"/>
    </row>
    <row r="584" spans="1:9" ht="13.25" x14ac:dyDescent="0.35">
      <c r="A584" s="7">
        <v>2</v>
      </c>
      <c r="B584" s="7">
        <v>8</v>
      </c>
      <c r="C584" s="7">
        <v>71</v>
      </c>
      <c r="D584" s="7">
        <v>8</v>
      </c>
      <c r="E584" s="6" t="s">
        <v>560</v>
      </c>
      <c r="F584" s="7" t="s">
        <v>272</v>
      </c>
      <c r="G584" s="7">
        <v>13</v>
      </c>
      <c r="H584" s="22"/>
      <c r="I584" s="8">
        <f>G584*H584</f>
        <v>0</v>
      </c>
    </row>
    <row r="585" spans="1:9" ht="13.25" x14ac:dyDescent="0.35">
      <c r="A585" s="7">
        <v>2</v>
      </c>
      <c r="B585" s="7">
        <v>8</v>
      </c>
      <c r="C585" s="7">
        <v>71</v>
      </c>
      <c r="D585" s="7">
        <v>9</v>
      </c>
      <c r="E585" s="6" t="s">
        <v>561</v>
      </c>
      <c r="F585" s="7" t="s">
        <v>238</v>
      </c>
      <c r="G585" s="7">
        <v>2</v>
      </c>
      <c r="H585" s="22"/>
      <c r="I585" s="8">
        <f>G585*H585</f>
        <v>0</v>
      </c>
    </row>
    <row r="586" spans="1:9" ht="13.25" x14ac:dyDescent="0.35">
      <c r="A586" s="7">
        <v>2</v>
      </c>
      <c r="B586" s="7">
        <v>9</v>
      </c>
      <c r="C586" s="7">
        <v>72</v>
      </c>
      <c r="D586" s="7"/>
      <c r="E586" s="6" t="s">
        <v>176</v>
      </c>
      <c r="F586" s="7" t="s">
        <v>6</v>
      </c>
      <c r="G586" s="7"/>
      <c r="H586" s="8"/>
      <c r="I586" s="8"/>
    </row>
    <row r="587" spans="1:9" ht="13.25" x14ac:dyDescent="0.35">
      <c r="A587" s="7">
        <v>2</v>
      </c>
      <c r="B587" s="7">
        <v>9</v>
      </c>
      <c r="C587" s="7">
        <v>72</v>
      </c>
      <c r="D587" s="7"/>
      <c r="E587" s="6" t="s">
        <v>562</v>
      </c>
      <c r="F587" s="7" t="s">
        <v>6</v>
      </c>
      <c r="G587" s="7"/>
      <c r="H587" s="8"/>
      <c r="I587" s="8"/>
    </row>
    <row r="588" spans="1:9" ht="13.25" x14ac:dyDescent="0.35">
      <c r="A588" s="7">
        <v>2</v>
      </c>
      <c r="B588" s="7">
        <v>9</v>
      </c>
      <c r="C588" s="7">
        <v>72</v>
      </c>
      <c r="D588" s="7"/>
      <c r="E588" s="6" t="s">
        <v>563</v>
      </c>
      <c r="F588" s="7" t="s">
        <v>6</v>
      </c>
      <c r="G588" s="7"/>
      <c r="H588" s="8"/>
      <c r="I588" s="8"/>
    </row>
    <row r="589" spans="1:9" ht="13.25" x14ac:dyDescent="0.35">
      <c r="A589" s="7">
        <v>2</v>
      </c>
      <c r="B589" s="7">
        <v>9</v>
      </c>
      <c r="C589" s="7">
        <v>72</v>
      </c>
      <c r="D589" s="7"/>
      <c r="E589" s="6" t="s">
        <v>564</v>
      </c>
      <c r="F589" s="7" t="s">
        <v>6</v>
      </c>
      <c r="G589" s="7"/>
      <c r="H589" s="8"/>
      <c r="I589" s="8"/>
    </row>
    <row r="590" spans="1:9" ht="52.75" x14ac:dyDescent="0.35">
      <c r="A590" s="7">
        <v>2</v>
      </c>
      <c r="B590" s="7">
        <v>9</v>
      </c>
      <c r="C590" s="7">
        <v>72</v>
      </c>
      <c r="D590" s="7"/>
      <c r="E590" s="6" t="s">
        <v>180</v>
      </c>
      <c r="F590" s="7"/>
      <c r="G590" s="7"/>
      <c r="H590" s="8"/>
      <c r="I590" s="8"/>
    </row>
    <row r="591" spans="1:9" ht="26.4" x14ac:dyDescent="0.35">
      <c r="A591" s="7">
        <v>2</v>
      </c>
      <c r="B591" s="7">
        <v>9</v>
      </c>
      <c r="C591" s="7">
        <v>72</v>
      </c>
      <c r="D591" s="7"/>
      <c r="E591" s="6" t="s">
        <v>565</v>
      </c>
      <c r="F591" s="7"/>
      <c r="G591" s="7"/>
      <c r="H591" s="8"/>
      <c r="I591" s="8"/>
    </row>
    <row r="592" spans="1:9" ht="13.25" x14ac:dyDescent="0.35">
      <c r="A592" s="7">
        <v>2</v>
      </c>
      <c r="B592" s="7">
        <v>9</v>
      </c>
      <c r="C592" s="7">
        <v>72</v>
      </c>
      <c r="D592" s="7"/>
      <c r="E592" s="6" t="s">
        <v>182</v>
      </c>
      <c r="F592" s="7" t="s">
        <v>22</v>
      </c>
      <c r="G592" s="7"/>
      <c r="H592" s="8"/>
      <c r="I592" s="8"/>
    </row>
    <row r="593" spans="1:9" ht="13.25" x14ac:dyDescent="0.35">
      <c r="A593" s="7">
        <v>2</v>
      </c>
      <c r="B593" s="7">
        <v>9</v>
      </c>
      <c r="C593" s="7">
        <v>72</v>
      </c>
      <c r="D593" s="7"/>
      <c r="E593" s="6" t="s">
        <v>566</v>
      </c>
      <c r="F593" s="7" t="s">
        <v>184</v>
      </c>
      <c r="G593" s="7"/>
      <c r="H593" s="8"/>
      <c r="I593" s="8"/>
    </row>
    <row r="594" spans="1:9" ht="39.65" x14ac:dyDescent="0.35">
      <c r="A594" s="7">
        <v>2</v>
      </c>
      <c r="B594" s="7">
        <v>9</v>
      </c>
      <c r="C594" s="7">
        <v>72</v>
      </c>
      <c r="D594" s="7"/>
      <c r="E594" s="6" t="s">
        <v>567</v>
      </c>
      <c r="F594" s="7"/>
      <c r="G594" s="7"/>
      <c r="H594" s="8"/>
      <c r="I594" s="8"/>
    </row>
    <row r="595" spans="1:9" ht="39.65" x14ac:dyDescent="0.35">
      <c r="A595" s="7">
        <v>2</v>
      </c>
      <c r="B595" s="7">
        <v>9</v>
      </c>
      <c r="C595" s="7">
        <v>72</v>
      </c>
      <c r="D595" s="7"/>
      <c r="E595" s="6" t="s">
        <v>568</v>
      </c>
      <c r="F595" s="7"/>
      <c r="G595" s="7"/>
      <c r="H595" s="8"/>
      <c r="I595" s="8"/>
    </row>
    <row r="596" spans="1:9" ht="92.4" x14ac:dyDescent="0.35">
      <c r="A596" s="7">
        <v>2</v>
      </c>
      <c r="B596" s="7">
        <v>9</v>
      </c>
      <c r="C596" s="7">
        <v>73</v>
      </c>
      <c r="D596" s="7"/>
      <c r="E596" s="6" t="s">
        <v>569</v>
      </c>
      <c r="F596" s="7"/>
      <c r="G596" s="7"/>
      <c r="H596" s="8"/>
      <c r="I596" s="8"/>
    </row>
    <row r="597" spans="1:9" ht="13.25" x14ac:dyDescent="0.35">
      <c r="A597" s="7">
        <v>2</v>
      </c>
      <c r="B597" s="7">
        <v>9</v>
      </c>
      <c r="C597" s="7">
        <v>73</v>
      </c>
      <c r="D597" s="7"/>
      <c r="E597" s="6" t="s">
        <v>570</v>
      </c>
      <c r="F597" s="7" t="s">
        <v>22</v>
      </c>
      <c r="G597" s="7"/>
      <c r="H597" s="8"/>
      <c r="I597" s="8"/>
    </row>
    <row r="598" spans="1:9" ht="13.25" x14ac:dyDescent="0.35">
      <c r="A598" s="7">
        <v>2</v>
      </c>
      <c r="B598" s="7">
        <v>9</v>
      </c>
      <c r="C598" s="7">
        <v>73</v>
      </c>
      <c r="D598" s="7"/>
      <c r="E598" s="6" t="s">
        <v>571</v>
      </c>
      <c r="F598" s="7" t="s">
        <v>184</v>
      </c>
      <c r="G598" s="7"/>
      <c r="H598" s="8"/>
      <c r="I598" s="8"/>
    </row>
    <row r="599" spans="1:9" ht="13.25" x14ac:dyDescent="0.35">
      <c r="A599" s="7">
        <v>2</v>
      </c>
      <c r="B599" s="7">
        <v>9</v>
      </c>
      <c r="C599" s="7">
        <v>73</v>
      </c>
      <c r="D599" s="7">
        <v>1</v>
      </c>
      <c r="E599" s="6" t="s">
        <v>572</v>
      </c>
      <c r="F599" s="7" t="s">
        <v>232</v>
      </c>
      <c r="G599" s="7">
        <v>2510</v>
      </c>
      <c r="H599" s="22"/>
      <c r="I599" s="8">
        <f>G599*H599</f>
        <v>0</v>
      </c>
    </row>
    <row r="600" spans="1:9" ht="13.25" x14ac:dyDescent="0.35">
      <c r="A600" s="7">
        <v>2</v>
      </c>
      <c r="B600" s="7">
        <v>9</v>
      </c>
      <c r="C600" s="7">
        <v>74</v>
      </c>
      <c r="D600" s="7"/>
      <c r="E600" s="6" t="s">
        <v>573</v>
      </c>
      <c r="F600" s="7" t="s">
        <v>22</v>
      </c>
      <c r="G600" s="7"/>
      <c r="H600" s="8"/>
      <c r="I600" s="8"/>
    </row>
    <row r="601" spans="1:9" ht="13.25" x14ac:dyDescent="0.35">
      <c r="A601" s="7">
        <v>2</v>
      </c>
      <c r="B601" s="7">
        <v>9</v>
      </c>
      <c r="C601" s="7">
        <v>74</v>
      </c>
      <c r="D601" s="7"/>
      <c r="E601" s="6" t="s">
        <v>574</v>
      </c>
      <c r="F601" s="7" t="s">
        <v>184</v>
      </c>
      <c r="G601" s="7"/>
      <c r="H601" s="8"/>
      <c r="I601" s="8"/>
    </row>
    <row r="602" spans="1:9" ht="13.25" x14ac:dyDescent="0.35">
      <c r="A602" s="7">
        <v>2</v>
      </c>
      <c r="B602" s="7">
        <v>9</v>
      </c>
      <c r="C602" s="7">
        <v>74</v>
      </c>
      <c r="D602" s="7">
        <v>2</v>
      </c>
      <c r="E602" s="6" t="s">
        <v>575</v>
      </c>
      <c r="F602" s="7" t="s">
        <v>232</v>
      </c>
      <c r="G602" s="7">
        <v>9493</v>
      </c>
      <c r="H602" s="22"/>
      <c r="I602" s="8">
        <f>G602*H602</f>
        <v>0</v>
      </c>
    </row>
    <row r="603" spans="1:9" ht="13.25" x14ac:dyDescent="0.35">
      <c r="A603" s="7">
        <v>2</v>
      </c>
      <c r="B603" s="7">
        <v>9</v>
      </c>
      <c r="C603" s="7">
        <v>74</v>
      </c>
      <c r="D603" s="7">
        <v>3</v>
      </c>
      <c r="E603" s="6" t="s">
        <v>576</v>
      </c>
      <c r="F603" s="7" t="s">
        <v>232</v>
      </c>
      <c r="G603" s="7">
        <v>54</v>
      </c>
      <c r="H603" s="22"/>
      <c r="I603" s="8">
        <f>G603*H603</f>
        <v>0</v>
      </c>
    </row>
    <row r="604" spans="1:9" ht="13.25" x14ac:dyDescent="0.35">
      <c r="A604" s="7">
        <v>2</v>
      </c>
      <c r="B604" s="7">
        <v>10</v>
      </c>
      <c r="C604" s="7">
        <v>75</v>
      </c>
      <c r="D604" s="7"/>
      <c r="E604" s="6" t="s">
        <v>176</v>
      </c>
      <c r="F604" s="7" t="s">
        <v>6</v>
      </c>
      <c r="G604" s="7"/>
      <c r="H604" s="8"/>
      <c r="I604" s="8"/>
    </row>
    <row r="605" spans="1:9" ht="13.25" x14ac:dyDescent="0.35">
      <c r="A605" s="7">
        <v>2</v>
      </c>
      <c r="B605" s="7">
        <v>10</v>
      </c>
      <c r="C605" s="7">
        <v>75</v>
      </c>
      <c r="D605" s="7"/>
      <c r="E605" s="6" t="s">
        <v>577</v>
      </c>
      <c r="F605" s="7" t="s">
        <v>6</v>
      </c>
      <c r="G605" s="7"/>
      <c r="H605" s="8"/>
      <c r="I605" s="8"/>
    </row>
    <row r="606" spans="1:9" ht="13.25" x14ac:dyDescent="0.35">
      <c r="A606" s="7">
        <v>2</v>
      </c>
      <c r="B606" s="7">
        <v>10</v>
      </c>
      <c r="C606" s="7">
        <v>75</v>
      </c>
      <c r="D606" s="7"/>
      <c r="E606" s="6" t="s">
        <v>578</v>
      </c>
      <c r="F606" s="7" t="s">
        <v>6</v>
      </c>
      <c r="G606" s="7"/>
      <c r="H606" s="8"/>
      <c r="I606" s="8"/>
    </row>
    <row r="607" spans="1:9" ht="13.25" x14ac:dyDescent="0.35">
      <c r="A607" s="7">
        <v>2</v>
      </c>
      <c r="B607" s="7">
        <v>10</v>
      </c>
      <c r="C607" s="7">
        <v>75</v>
      </c>
      <c r="D607" s="7"/>
      <c r="E607" s="6" t="s">
        <v>579</v>
      </c>
      <c r="F607" s="7" t="s">
        <v>6</v>
      </c>
      <c r="G607" s="7"/>
      <c r="H607" s="8"/>
      <c r="I607" s="8"/>
    </row>
    <row r="608" spans="1:9" ht="52.75" x14ac:dyDescent="0.35">
      <c r="A608" s="7">
        <v>2</v>
      </c>
      <c r="B608" s="7">
        <v>10</v>
      </c>
      <c r="C608" s="7">
        <v>75</v>
      </c>
      <c r="D608" s="7"/>
      <c r="E608" s="6" t="s">
        <v>180</v>
      </c>
      <c r="F608" s="7"/>
      <c r="G608" s="7"/>
      <c r="H608" s="8"/>
      <c r="I608" s="8"/>
    </row>
    <row r="609" spans="1:9" ht="26.4" x14ac:dyDescent="0.35">
      <c r="A609" s="7">
        <v>2</v>
      </c>
      <c r="B609" s="7">
        <v>10</v>
      </c>
      <c r="C609" s="7">
        <v>75</v>
      </c>
      <c r="D609" s="7"/>
      <c r="E609" s="6" t="s">
        <v>580</v>
      </c>
      <c r="F609" s="7"/>
      <c r="G609" s="7"/>
      <c r="H609" s="8"/>
      <c r="I609" s="8"/>
    </row>
    <row r="610" spans="1:9" ht="26.4" x14ac:dyDescent="0.35">
      <c r="A610" s="7">
        <v>2</v>
      </c>
      <c r="B610" s="7">
        <v>10</v>
      </c>
      <c r="C610" s="7">
        <v>75</v>
      </c>
      <c r="D610" s="7"/>
      <c r="E610" s="6" t="s">
        <v>581</v>
      </c>
      <c r="F610" s="7"/>
      <c r="G610" s="7"/>
      <c r="H610" s="8"/>
      <c r="I610" s="8"/>
    </row>
    <row r="611" spans="1:9" ht="52.75" x14ac:dyDescent="0.35">
      <c r="A611" s="7">
        <v>2</v>
      </c>
      <c r="B611" s="7">
        <v>10</v>
      </c>
      <c r="C611" s="7">
        <v>75</v>
      </c>
      <c r="D611" s="7"/>
      <c r="E611" s="6" t="s">
        <v>582</v>
      </c>
      <c r="F611" s="7"/>
      <c r="G611" s="7"/>
      <c r="H611" s="8"/>
      <c r="I611" s="8"/>
    </row>
    <row r="612" spans="1:9" ht="39.65" x14ac:dyDescent="0.35">
      <c r="A612" s="7">
        <v>2</v>
      </c>
      <c r="B612" s="7">
        <v>10</v>
      </c>
      <c r="C612" s="7">
        <v>75</v>
      </c>
      <c r="D612" s="7"/>
      <c r="E612" s="6" t="s">
        <v>583</v>
      </c>
      <c r="F612" s="7"/>
      <c r="G612" s="7"/>
      <c r="H612" s="8"/>
      <c r="I612" s="8"/>
    </row>
    <row r="613" spans="1:9" ht="13.25" x14ac:dyDescent="0.35">
      <c r="A613" s="7">
        <v>2</v>
      </c>
      <c r="B613" s="7">
        <v>10</v>
      </c>
      <c r="C613" s="7">
        <v>75</v>
      </c>
      <c r="D613" s="7"/>
      <c r="E613" s="6" t="s">
        <v>584</v>
      </c>
      <c r="F613" s="7" t="s">
        <v>22</v>
      </c>
      <c r="G613" s="7"/>
      <c r="H613" s="8"/>
      <c r="I613" s="8"/>
    </row>
    <row r="614" spans="1:9" ht="39.65" x14ac:dyDescent="0.35">
      <c r="A614" s="7">
        <v>2</v>
      </c>
      <c r="B614" s="7">
        <v>10</v>
      </c>
      <c r="C614" s="7">
        <v>76</v>
      </c>
      <c r="D614" s="7"/>
      <c r="E614" s="6" t="s">
        <v>585</v>
      </c>
      <c r="F614" s="7" t="s">
        <v>184</v>
      </c>
      <c r="G614" s="7"/>
      <c r="H614" s="8"/>
      <c r="I614" s="8"/>
    </row>
    <row r="615" spans="1:9" ht="13.25" x14ac:dyDescent="0.35">
      <c r="A615" s="7">
        <v>2</v>
      </c>
      <c r="B615" s="7">
        <v>10</v>
      </c>
      <c r="C615" s="7">
        <v>76</v>
      </c>
      <c r="D615" s="7">
        <v>1</v>
      </c>
      <c r="E615" s="6" t="s">
        <v>575</v>
      </c>
      <c r="F615" s="7" t="s">
        <v>232</v>
      </c>
      <c r="G615" s="7">
        <v>331</v>
      </c>
      <c r="H615" s="22"/>
      <c r="I615" s="8">
        <f>G615*H615</f>
        <v>0</v>
      </c>
    </row>
    <row r="616" spans="1:9" ht="13.25" x14ac:dyDescent="0.35">
      <c r="A616" s="7">
        <v>2</v>
      </c>
      <c r="B616" s="7">
        <v>10</v>
      </c>
      <c r="C616" s="7">
        <v>76</v>
      </c>
      <c r="D616" s="7"/>
      <c r="E616" s="6" t="s">
        <v>586</v>
      </c>
      <c r="F616" s="7" t="s">
        <v>22</v>
      </c>
      <c r="G616" s="7"/>
      <c r="H616" s="8"/>
      <c r="I616" s="8"/>
    </row>
    <row r="617" spans="1:9" ht="39.65" x14ac:dyDescent="0.35">
      <c r="A617" s="7">
        <v>2</v>
      </c>
      <c r="B617" s="7">
        <v>10</v>
      </c>
      <c r="C617" s="7">
        <v>76</v>
      </c>
      <c r="D617" s="7"/>
      <c r="E617" s="6" t="s">
        <v>587</v>
      </c>
      <c r="F617" s="7" t="s">
        <v>184</v>
      </c>
      <c r="G617" s="7"/>
      <c r="H617" s="8"/>
      <c r="I617" s="8"/>
    </row>
    <row r="618" spans="1:9" ht="13.25" x14ac:dyDescent="0.35">
      <c r="A618" s="7">
        <v>2</v>
      </c>
      <c r="B618" s="7">
        <v>10</v>
      </c>
      <c r="C618" s="7">
        <v>76</v>
      </c>
      <c r="D618" s="7">
        <v>2</v>
      </c>
      <c r="E618" s="6" t="s">
        <v>588</v>
      </c>
      <c r="F618" s="7" t="s">
        <v>232</v>
      </c>
      <c r="G618" s="7">
        <v>10</v>
      </c>
      <c r="H618" s="22"/>
      <c r="I618" s="8">
        <f>G618*H618</f>
        <v>0</v>
      </c>
    </row>
    <row r="619" spans="1:9" ht="13.25" x14ac:dyDescent="0.35">
      <c r="A619" s="7">
        <v>2</v>
      </c>
      <c r="B619" s="7">
        <v>10</v>
      </c>
      <c r="C619" s="7">
        <v>76</v>
      </c>
      <c r="D619" s="7">
        <v>3</v>
      </c>
      <c r="E619" s="6" t="s">
        <v>589</v>
      </c>
      <c r="F619" s="7" t="s">
        <v>232</v>
      </c>
      <c r="G619" s="7">
        <v>1</v>
      </c>
      <c r="H619" s="22"/>
      <c r="I619" s="8">
        <f>G619*H619</f>
        <v>0</v>
      </c>
    </row>
    <row r="620" spans="1:9" ht="39.65" x14ac:dyDescent="0.35">
      <c r="A620" s="7">
        <v>2</v>
      </c>
      <c r="B620" s="7">
        <v>10</v>
      </c>
      <c r="C620" s="7">
        <v>76</v>
      </c>
      <c r="D620" s="7"/>
      <c r="E620" s="6" t="s">
        <v>590</v>
      </c>
      <c r="F620" s="7" t="s">
        <v>184</v>
      </c>
      <c r="G620" s="7"/>
      <c r="H620" s="8"/>
      <c r="I620" s="8"/>
    </row>
    <row r="621" spans="1:9" ht="13.25" x14ac:dyDescent="0.35">
      <c r="A621" s="7">
        <v>2</v>
      </c>
      <c r="B621" s="7">
        <v>10</v>
      </c>
      <c r="C621" s="7">
        <v>76</v>
      </c>
      <c r="D621" s="7">
        <v>4</v>
      </c>
      <c r="E621" s="6" t="s">
        <v>591</v>
      </c>
      <c r="F621" s="7" t="s">
        <v>232</v>
      </c>
      <c r="G621" s="7">
        <v>1016</v>
      </c>
      <c r="H621" s="22"/>
      <c r="I621" s="8">
        <f>G621*H621</f>
        <v>0</v>
      </c>
    </row>
    <row r="622" spans="1:9" ht="13.25" x14ac:dyDescent="0.35">
      <c r="A622" s="7">
        <v>2</v>
      </c>
      <c r="B622" s="7">
        <v>10</v>
      </c>
      <c r="C622" s="7">
        <v>76</v>
      </c>
      <c r="D622" s="7">
        <v>5</v>
      </c>
      <c r="E622" s="6" t="s">
        <v>592</v>
      </c>
      <c r="F622" s="7" t="s">
        <v>272</v>
      </c>
      <c r="G622" s="7">
        <v>895</v>
      </c>
      <c r="H622" s="22"/>
      <c r="I622" s="8">
        <f>G622*H622</f>
        <v>0</v>
      </c>
    </row>
    <row r="623" spans="1:9" ht="13.25" x14ac:dyDescent="0.35">
      <c r="A623" s="7">
        <v>2</v>
      </c>
      <c r="B623" s="7">
        <v>10</v>
      </c>
      <c r="C623" s="7">
        <v>76</v>
      </c>
      <c r="D623" s="7"/>
      <c r="E623" s="6" t="s">
        <v>470</v>
      </c>
      <c r="F623" s="7" t="s">
        <v>22</v>
      </c>
      <c r="G623" s="7"/>
      <c r="H623" s="8"/>
      <c r="I623" s="8"/>
    </row>
    <row r="624" spans="1:9" ht="26.4" x14ac:dyDescent="0.35">
      <c r="A624" s="7">
        <v>2</v>
      </c>
      <c r="B624" s="7">
        <v>10</v>
      </c>
      <c r="C624" s="7">
        <v>76</v>
      </c>
      <c r="D624" s="7"/>
      <c r="E624" s="6" t="s">
        <v>593</v>
      </c>
      <c r="F624" s="7" t="s">
        <v>184</v>
      </c>
      <c r="G624" s="7"/>
      <c r="H624" s="8"/>
      <c r="I624" s="8"/>
    </row>
    <row r="625" spans="1:9" ht="13.25" x14ac:dyDescent="0.35">
      <c r="A625" s="7">
        <v>2</v>
      </c>
      <c r="B625" s="7">
        <v>10</v>
      </c>
      <c r="C625" s="7">
        <v>76</v>
      </c>
      <c r="D625" s="7">
        <v>6</v>
      </c>
      <c r="E625" s="6" t="s">
        <v>594</v>
      </c>
      <c r="F625" s="7" t="s">
        <v>272</v>
      </c>
      <c r="G625" s="7">
        <v>29</v>
      </c>
      <c r="H625" s="22"/>
      <c r="I625" s="8">
        <f>G625*H625</f>
        <v>0</v>
      </c>
    </row>
    <row r="626" spans="1:9" ht="13.25" x14ac:dyDescent="0.35">
      <c r="A626" s="7">
        <v>2</v>
      </c>
      <c r="B626" s="7">
        <v>11</v>
      </c>
      <c r="C626" s="7">
        <v>77</v>
      </c>
      <c r="D626" s="7"/>
      <c r="E626" s="6" t="s">
        <v>176</v>
      </c>
      <c r="F626" s="7" t="s">
        <v>6</v>
      </c>
      <c r="G626" s="7"/>
      <c r="H626" s="8"/>
      <c r="I626" s="8"/>
    </row>
    <row r="627" spans="1:9" ht="13.25" x14ac:dyDescent="0.35">
      <c r="A627" s="7">
        <v>2</v>
      </c>
      <c r="B627" s="7">
        <v>11</v>
      </c>
      <c r="C627" s="7">
        <v>77</v>
      </c>
      <c r="D627" s="7"/>
      <c r="E627" s="6" t="s">
        <v>595</v>
      </c>
      <c r="F627" s="7" t="s">
        <v>6</v>
      </c>
      <c r="G627" s="7"/>
      <c r="H627" s="8"/>
      <c r="I627" s="8"/>
    </row>
    <row r="628" spans="1:9" ht="13.25" x14ac:dyDescent="0.35">
      <c r="A628" s="7">
        <v>2</v>
      </c>
      <c r="B628" s="7">
        <v>11</v>
      </c>
      <c r="C628" s="7">
        <v>77</v>
      </c>
      <c r="D628" s="7"/>
      <c r="E628" s="6" t="s">
        <v>596</v>
      </c>
      <c r="F628" s="7" t="s">
        <v>6</v>
      </c>
      <c r="G628" s="7"/>
      <c r="H628" s="8"/>
      <c r="I628" s="8"/>
    </row>
    <row r="629" spans="1:9" ht="13.25" x14ac:dyDescent="0.35">
      <c r="A629" s="7">
        <v>2</v>
      </c>
      <c r="B629" s="7">
        <v>11</v>
      </c>
      <c r="C629" s="7">
        <v>77</v>
      </c>
      <c r="D629" s="7"/>
      <c r="E629" s="6" t="s">
        <v>597</v>
      </c>
      <c r="F629" s="7" t="s">
        <v>6</v>
      </c>
      <c r="G629" s="7"/>
      <c r="H629" s="8"/>
      <c r="I629" s="8"/>
    </row>
    <row r="630" spans="1:9" ht="52.75" x14ac:dyDescent="0.35">
      <c r="A630" s="7">
        <v>2</v>
      </c>
      <c r="B630" s="7">
        <v>11</v>
      </c>
      <c r="C630" s="7">
        <v>77</v>
      </c>
      <c r="D630" s="7"/>
      <c r="E630" s="6" t="s">
        <v>180</v>
      </c>
      <c r="F630" s="7"/>
      <c r="G630" s="7"/>
      <c r="H630" s="8"/>
      <c r="I630" s="8"/>
    </row>
    <row r="631" spans="1:9" ht="52.75" x14ac:dyDescent="0.35">
      <c r="A631" s="7">
        <v>2</v>
      </c>
      <c r="B631" s="7">
        <v>11</v>
      </c>
      <c r="C631" s="7">
        <v>77</v>
      </c>
      <c r="D631" s="7"/>
      <c r="E631" s="6" t="s">
        <v>598</v>
      </c>
      <c r="F631" s="7"/>
      <c r="G631" s="7"/>
      <c r="H631" s="8"/>
      <c r="I631" s="8"/>
    </row>
    <row r="632" spans="1:9" ht="26.4" x14ac:dyDescent="0.35">
      <c r="A632" s="7">
        <v>2</v>
      </c>
      <c r="B632" s="7">
        <v>11</v>
      </c>
      <c r="C632" s="7">
        <v>77</v>
      </c>
      <c r="D632" s="7"/>
      <c r="E632" s="6" t="s">
        <v>599</v>
      </c>
      <c r="F632" s="7"/>
      <c r="G632" s="7"/>
      <c r="H632" s="8"/>
      <c r="I632" s="8"/>
    </row>
    <row r="633" spans="1:9" ht="13.25" x14ac:dyDescent="0.35">
      <c r="A633" s="7">
        <v>2</v>
      </c>
      <c r="B633" s="7">
        <v>11</v>
      </c>
      <c r="C633" s="7">
        <v>77</v>
      </c>
      <c r="D633" s="7"/>
      <c r="E633" s="6" t="s">
        <v>182</v>
      </c>
      <c r="F633" s="7" t="s">
        <v>22</v>
      </c>
      <c r="G633" s="7"/>
      <c r="H633" s="8"/>
      <c r="I633" s="8"/>
    </row>
    <row r="634" spans="1:9" ht="52.75" x14ac:dyDescent="0.35">
      <c r="A634" s="7">
        <v>2</v>
      </c>
      <c r="B634" s="7">
        <v>11</v>
      </c>
      <c r="C634" s="7">
        <v>77</v>
      </c>
      <c r="D634" s="7"/>
      <c r="E634" s="6" t="s">
        <v>600</v>
      </c>
      <c r="F634" s="7"/>
      <c r="G634" s="7"/>
      <c r="H634" s="8"/>
      <c r="I634" s="8"/>
    </row>
    <row r="635" spans="1:9" ht="52.75" x14ac:dyDescent="0.35">
      <c r="A635" s="7">
        <v>2</v>
      </c>
      <c r="B635" s="7">
        <v>11</v>
      </c>
      <c r="C635" s="7">
        <v>77</v>
      </c>
      <c r="D635" s="7"/>
      <c r="E635" s="6" t="s">
        <v>601</v>
      </c>
      <c r="F635" s="7"/>
      <c r="G635" s="7"/>
      <c r="H635" s="8"/>
      <c r="I635" s="8"/>
    </row>
    <row r="636" spans="1:9" ht="39.65" x14ac:dyDescent="0.35">
      <c r="A636" s="7">
        <v>2</v>
      </c>
      <c r="B636" s="7">
        <v>11</v>
      </c>
      <c r="C636" s="7">
        <v>78</v>
      </c>
      <c r="D636" s="7"/>
      <c r="E636" s="6" t="s">
        <v>602</v>
      </c>
      <c r="F636" s="7"/>
      <c r="G636" s="7"/>
      <c r="H636" s="8"/>
      <c r="I636" s="8"/>
    </row>
    <row r="637" spans="1:9" ht="52.75" x14ac:dyDescent="0.35">
      <c r="A637" s="7">
        <v>2</v>
      </c>
      <c r="B637" s="7">
        <v>11</v>
      </c>
      <c r="C637" s="7">
        <v>78</v>
      </c>
      <c r="D637" s="7"/>
      <c r="E637" s="6" t="s">
        <v>603</v>
      </c>
      <c r="F637" s="7"/>
      <c r="G637" s="7"/>
      <c r="H637" s="8"/>
      <c r="I637" s="8"/>
    </row>
    <row r="638" spans="1:9" ht="13.25" x14ac:dyDescent="0.35">
      <c r="A638" s="7">
        <v>2</v>
      </c>
      <c r="B638" s="7">
        <v>11</v>
      </c>
      <c r="C638" s="7">
        <v>78</v>
      </c>
      <c r="D638" s="7"/>
      <c r="E638" s="6" t="s">
        <v>604</v>
      </c>
      <c r="F638" s="7" t="s">
        <v>22</v>
      </c>
      <c r="G638" s="7"/>
      <c r="H638" s="8"/>
      <c r="I638" s="8"/>
    </row>
    <row r="639" spans="1:9" ht="13.25" x14ac:dyDescent="0.35">
      <c r="A639" s="7">
        <v>2</v>
      </c>
      <c r="B639" s="7">
        <v>11</v>
      </c>
      <c r="C639" s="7">
        <v>78</v>
      </c>
      <c r="D639" s="7"/>
      <c r="E639" s="6" t="s">
        <v>605</v>
      </c>
      <c r="F639" s="7" t="s">
        <v>184</v>
      </c>
      <c r="G639" s="7"/>
      <c r="H639" s="8"/>
      <c r="I639" s="8"/>
    </row>
    <row r="640" spans="1:9" ht="13.25" x14ac:dyDescent="0.35">
      <c r="A640" s="7">
        <v>2</v>
      </c>
      <c r="B640" s="7">
        <v>11</v>
      </c>
      <c r="C640" s="7">
        <v>78</v>
      </c>
      <c r="D640" s="7"/>
      <c r="E640" s="6" t="s">
        <v>606</v>
      </c>
      <c r="F640" s="7" t="s">
        <v>184</v>
      </c>
      <c r="G640" s="7"/>
      <c r="H640" s="8"/>
      <c r="I640" s="8"/>
    </row>
    <row r="641" spans="1:9" ht="36" x14ac:dyDescent="0.35">
      <c r="A641" s="7">
        <v>2</v>
      </c>
      <c r="B641" s="7">
        <v>11</v>
      </c>
      <c r="C641" s="7">
        <v>78</v>
      </c>
      <c r="D641" s="7">
        <v>1</v>
      </c>
      <c r="E641" s="6" t="s">
        <v>607</v>
      </c>
      <c r="F641" s="7" t="s">
        <v>238</v>
      </c>
      <c r="G641" s="7">
        <v>9</v>
      </c>
      <c r="H641" s="22"/>
      <c r="I641" s="8">
        <f>G641*H641</f>
        <v>0</v>
      </c>
    </row>
    <row r="642" spans="1:9" ht="13.25" x14ac:dyDescent="0.35">
      <c r="A642" s="7">
        <v>2</v>
      </c>
      <c r="B642" s="7">
        <v>11</v>
      </c>
      <c r="C642" s="7">
        <v>78</v>
      </c>
      <c r="D642" s="7"/>
      <c r="E642" s="6" t="s">
        <v>608</v>
      </c>
      <c r="F642" s="7" t="s">
        <v>184</v>
      </c>
      <c r="G642" s="7"/>
      <c r="H642" s="8"/>
      <c r="I642" s="8"/>
    </row>
    <row r="643" spans="1:9" ht="60" x14ac:dyDescent="0.35">
      <c r="A643" s="7">
        <v>2</v>
      </c>
      <c r="B643" s="7">
        <v>11</v>
      </c>
      <c r="C643" s="7">
        <v>78</v>
      </c>
      <c r="D643" s="7">
        <v>2</v>
      </c>
      <c r="E643" s="6" t="s">
        <v>609</v>
      </c>
      <c r="F643" s="7" t="s">
        <v>238</v>
      </c>
      <c r="G643" s="7">
        <v>7</v>
      </c>
      <c r="H643" s="22"/>
      <c r="I643" s="8">
        <f>G643*H643</f>
        <v>0</v>
      </c>
    </row>
    <row r="644" spans="1:9" ht="13.25" x14ac:dyDescent="0.35">
      <c r="A644" s="7">
        <v>2</v>
      </c>
      <c r="B644" s="7">
        <v>11</v>
      </c>
      <c r="C644" s="7">
        <v>78</v>
      </c>
      <c r="D644" s="7"/>
      <c r="E644" s="6" t="s">
        <v>610</v>
      </c>
      <c r="F644" s="7" t="s">
        <v>184</v>
      </c>
      <c r="G644" s="7"/>
      <c r="H644" s="8"/>
      <c r="I644" s="8"/>
    </row>
    <row r="645" spans="1:9" ht="39.65" x14ac:dyDescent="0.35">
      <c r="A645" s="7">
        <v>2</v>
      </c>
      <c r="B645" s="7">
        <v>11</v>
      </c>
      <c r="C645" s="7">
        <v>78</v>
      </c>
      <c r="D645" s="7">
        <v>3</v>
      </c>
      <c r="E645" s="6" t="s">
        <v>611</v>
      </c>
      <c r="F645" s="7" t="s">
        <v>238</v>
      </c>
      <c r="G645" s="7">
        <v>1</v>
      </c>
      <c r="H645" s="22"/>
      <c r="I645" s="8">
        <f>G645*H645</f>
        <v>0</v>
      </c>
    </row>
    <row r="646" spans="1:9" ht="13.25" x14ac:dyDescent="0.35">
      <c r="A646" s="7">
        <v>2</v>
      </c>
      <c r="B646" s="7">
        <v>11</v>
      </c>
      <c r="C646" s="7">
        <v>78</v>
      </c>
      <c r="D646" s="7"/>
      <c r="E646" s="6" t="s">
        <v>612</v>
      </c>
      <c r="F646" s="7" t="s">
        <v>22</v>
      </c>
      <c r="G646" s="7"/>
      <c r="H646" s="8"/>
      <c r="I646" s="8"/>
    </row>
    <row r="647" spans="1:9" ht="13.25" x14ac:dyDescent="0.35">
      <c r="A647" s="7">
        <v>2</v>
      </c>
      <c r="B647" s="7">
        <v>11</v>
      </c>
      <c r="C647" s="7">
        <v>78</v>
      </c>
      <c r="D647" s="7"/>
      <c r="E647" s="6" t="s">
        <v>613</v>
      </c>
      <c r="F647" s="7" t="s">
        <v>184</v>
      </c>
      <c r="G647" s="7"/>
      <c r="H647" s="8"/>
      <c r="I647" s="8"/>
    </row>
    <row r="648" spans="1:9" ht="26.4" x14ac:dyDescent="0.35">
      <c r="A648" s="7">
        <v>2</v>
      </c>
      <c r="B648" s="7">
        <v>11</v>
      </c>
      <c r="C648" s="7">
        <v>78</v>
      </c>
      <c r="D648" s="7">
        <v>4</v>
      </c>
      <c r="E648" s="6" t="s">
        <v>614</v>
      </c>
      <c r="F648" s="7" t="s">
        <v>238</v>
      </c>
      <c r="G648" s="7">
        <v>9</v>
      </c>
      <c r="H648" s="22"/>
      <c r="I648" s="8">
        <f>G648*H648</f>
        <v>0</v>
      </c>
    </row>
    <row r="649" spans="1:9" ht="26.4" x14ac:dyDescent="0.35">
      <c r="A649" s="7">
        <v>2</v>
      </c>
      <c r="B649" s="7">
        <v>11</v>
      </c>
      <c r="C649" s="7">
        <v>78</v>
      </c>
      <c r="D649" s="7">
        <v>5</v>
      </c>
      <c r="E649" s="6" t="s">
        <v>615</v>
      </c>
      <c r="F649" s="7" t="s">
        <v>238</v>
      </c>
      <c r="G649" s="7">
        <v>3</v>
      </c>
      <c r="H649" s="22"/>
      <c r="I649" s="8">
        <f>G649*H649</f>
        <v>0</v>
      </c>
    </row>
    <row r="650" spans="1:9" ht="26.4" x14ac:dyDescent="0.35">
      <c r="A650" s="7">
        <v>2</v>
      </c>
      <c r="B650" s="7">
        <v>11</v>
      </c>
      <c r="C650" s="7">
        <v>79</v>
      </c>
      <c r="D650" s="7">
        <v>6</v>
      </c>
      <c r="E650" s="6" t="s">
        <v>616</v>
      </c>
      <c r="F650" s="7" t="s">
        <v>238</v>
      </c>
      <c r="G650" s="7">
        <v>1</v>
      </c>
      <c r="H650" s="22"/>
      <c r="I650" s="8">
        <f>G650*H650</f>
        <v>0</v>
      </c>
    </row>
    <row r="651" spans="1:9" ht="13.25" x14ac:dyDescent="0.35">
      <c r="A651" s="7">
        <v>2</v>
      </c>
      <c r="B651" s="7">
        <v>11</v>
      </c>
      <c r="C651" s="7">
        <v>79</v>
      </c>
      <c r="D651" s="7"/>
      <c r="E651" s="6" t="s">
        <v>617</v>
      </c>
      <c r="F651" s="7" t="s">
        <v>22</v>
      </c>
      <c r="G651" s="7"/>
      <c r="H651" s="8"/>
      <c r="I651" s="8"/>
    </row>
    <row r="652" spans="1:9" ht="13.25" x14ac:dyDescent="0.35">
      <c r="A652" s="7">
        <v>2</v>
      </c>
      <c r="B652" s="7">
        <v>11</v>
      </c>
      <c r="C652" s="7">
        <v>79</v>
      </c>
      <c r="D652" s="7">
        <v>7</v>
      </c>
      <c r="E652" s="6" t="s">
        <v>618</v>
      </c>
      <c r="F652" s="7" t="s">
        <v>238</v>
      </c>
      <c r="G652" s="7">
        <v>9</v>
      </c>
      <c r="H652" s="22"/>
      <c r="I652" s="8">
        <f>G652*H652</f>
        <v>0</v>
      </c>
    </row>
    <row r="653" spans="1:9" ht="26.4" x14ac:dyDescent="0.35">
      <c r="A653" s="7">
        <v>2</v>
      </c>
      <c r="B653" s="7">
        <v>11</v>
      </c>
      <c r="C653" s="7">
        <v>79</v>
      </c>
      <c r="D653" s="7">
        <v>8</v>
      </c>
      <c r="E653" s="6" t="s">
        <v>619</v>
      </c>
      <c r="F653" s="7" t="s">
        <v>238</v>
      </c>
      <c r="G653" s="7">
        <v>4</v>
      </c>
      <c r="H653" s="22"/>
      <c r="I653" s="8">
        <f>G653*H653</f>
        <v>0</v>
      </c>
    </row>
    <row r="654" spans="1:9" ht="13.25" x14ac:dyDescent="0.35">
      <c r="A654" s="7">
        <v>2</v>
      </c>
      <c r="B654" s="7">
        <v>11</v>
      </c>
      <c r="C654" s="7">
        <v>79</v>
      </c>
      <c r="D654" s="7"/>
      <c r="E654" s="6" t="s">
        <v>620</v>
      </c>
      <c r="F654" s="7" t="s">
        <v>22</v>
      </c>
      <c r="G654" s="7"/>
      <c r="H654" s="8"/>
      <c r="I654" s="8"/>
    </row>
    <row r="655" spans="1:9" ht="13.25" x14ac:dyDescent="0.35">
      <c r="A655" s="7">
        <v>2</v>
      </c>
      <c r="B655" s="7">
        <v>11</v>
      </c>
      <c r="C655" s="7">
        <v>79</v>
      </c>
      <c r="D655" s="7"/>
      <c r="E655" s="6" t="s">
        <v>613</v>
      </c>
      <c r="F655" s="7" t="s">
        <v>184</v>
      </c>
      <c r="G655" s="7"/>
      <c r="H655" s="8"/>
      <c r="I655" s="8"/>
    </row>
    <row r="656" spans="1:9" ht="13.25" x14ac:dyDescent="0.35">
      <c r="A656" s="7">
        <v>2</v>
      </c>
      <c r="B656" s="7">
        <v>11</v>
      </c>
      <c r="C656" s="7">
        <v>79</v>
      </c>
      <c r="D656" s="7">
        <v>9</v>
      </c>
      <c r="E656" s="6" t="s">
        <v>621</v>
      </c>
      <c r="F656" s="7" t="s">
        <v>238</v>
      </c>
      <c r="G656" s="7">
        <v>4</v>
      </c>
      <c r="H656" s="22"/>
      <c r="I656" s="8">
        <f>G656*H656</f>
        <v>0</v>
      </c>
    </row>
    <row r="657" spans="1:9" ht="26.4" x14ac:dyDescent="0.35">
      <c r="A657" s="7">
        <v>2</v>
      </c>
      <c r="B657" s="7">
        <v>11</v>
      </c>
      <c r="C657" s="7">
        <v>79</v>
      </c>
      <c r="D657" s="7">
        <v>10</v>
      </c>
      <c r="E657" s="6" t="s">
        <v>622</v>
      </c>
      <c r="F657" s="7" t="s">
        <v>238</v>
      </c>
      <c r="G657" s="7">
        <v>4</v>
      </c>
      <c r="H657" s="22"/>
      <c r="I657" s="8">
        <f>G657*H657</f>
        <v>0</v>
      </c>
    </row>
    <row r="658" spans="1:9" ht="13.25" x14ac:dyDescent="0.35">
      <c r="A658" s="7">
        <v>2</v>
      </c>
      <c r="B658" s="7">
        <v>11</v>
      </c>
      <c r="C658" s="7">
        <v>79</v>
      </c>
      <c r="D658" s="7">
        <v>11</v>
      </c>
      <c r="E658" s="6" t="s">
        <v>623</v>
      </c>
      <c r="F658" s="7" t="s">
        <v>238</v>
      </c>
      <c r="G658" s="7">
        <v>9</v>
      </c>
      <c r="H658" s="22"/>
      <c r="I658" s="8">
        <f>G658*H658</f>
        <v>0</v>
      </c>
    </row>
    <row r="659" spans="1:9" ht="13.25" x14ac:dyDescent="0.35">
      <c r="A659" s="7">
        <v>2</v>
      </c>
      <c r="B659" s="7">
        <v>11</v>
      </c>
      <c r="C659" s="7">
        <v>79</v>
      </c>
      <c r="D659" s="7">
        <v>12</v>
      </c>
      <c r="E659" s="6" t="s">
        <v>624</v>
      </c>
      <c r="F659" s="7" t="s">
        <v>238</v>
      </c>
      <c r="G659" s="7">
        <v>9</v>
      </c>
      <c r="H659" s="22"/>
      <c r="I659" s="8">
        <f>G659*H659</f>
        <v>0</v>
      </c>
    </row>
    <row r="660" spans="1:9" ht="13.25" x14ac:dyDescent="0.35">
      <c r="A660" s="7">
        <v>2</v>
      </c>
      <c r="B660" s="7">
        <v>11</v>
      </c>
      <c r="C660" s="7">
        <v>79</v>
      </c>
      <c r="D660" s="7"/>
      <c r="E660" s="6" t="s">
        <v>625</v>
      </c>
      <c r="F660" s="7" t="s">
        <v>22</v>
      </c>
      <c r="G660" s="7"/>
      <c r="H660" s="8"/>
      <c r="I660" s="8"/>
    </row>
    <row r="661" spans="1:9" ht="13.25" x14ac:dyDescent="0.35">
      <c r="A661" s="7">
        <v>2</v>
      </c>
      <c r="B661" s="7">
        <v>11</v>
      </c>
      <c r="C661" s="7">
        <v>79</v>
      </c>
      <c r="D661" s="7"/>
      <c r="E661" s="6" t="s">
        <v>626</v>
      </c>
      <c r="F661" s="7" t="s">
        <v>184</v>
      </c>
      <c r="G661" s="7"/>
      <c r="H661" s="8"/>
      <c r="I661" s="8"/>
    </row>
    <row r="662" spans="1:9" ht="13.25" x14ac:dyDescent="0.35">
      <c r="A662" s="7">
        <v>2</v>
      </c>
      <c r="B662" s="7">
        <v>11</v>
      </c>
      <c r="C662" s="7">
        <v>79</v>
      </c>
      <c r="D662" s="7">
        <v>13</v>
      </c>
      <c r="E662" s="6" t="s">
        <v>627</v>
      </c>
      <c r="F662" s="7" t="s">
        <v>272</v>
      </c>
      <c r="G662" s="7">
        <v>30</v>
      </c>
      <c r="H662" s="22"/>
      <c r="I662" s="8">
        <f>G662*H662</f>
        <v>0</v>
      </c>
    </row>
    <row r="663" spans="1:9" ht="13.25" x14ac:dyDescent="0.35">
      <c r="A663" s="7">
        <v>2</v>
      </c>
      <c r="B663" s="7">
        <v>11</v>
      </c>
      <c r="C663" s="7">
        <v>79</v>
      </c>
      <c r="D663" s="7">
        <v>14</v>
      </c>
      <c r="E663" s="6" t="s">
        <v>628</v>
      </c>
      <c r="F663" s="7" t="s">
        <v>272</v>
      </c>
      <c r="G663" s="7">
        <v>22</v>
      </c>
      <c r="H663" s="22"/>
      <c r="I663" s="8">
        <f>G663*H663</f>
        <v>0</v>
      </c>
    </row>
    <row r="664" spans="1:9" ht="13.25" x14ac:dyDescent="0.35">
      <c r="A664" s="7">
        <v>2</v>
      </c>
      <c r="B664" s="7">
        <v>11</v>
      </c>
      <c r="C664" s="7">
        <v>79</v>
      </c>
      <c r="D664" s="7"/>
      <c r="E664" s="6" t="s">
        <v>629</v>
      </c>
      <c r="F664" s="7" t="s">
        <v>184</v>
      </c>
      <c r="G664" s="7"/>
      <c r="H664" s="8"/>
      <c r="I664" s="8"/>
    </row>
    <row r="665" spans="1:9" ht="13.25" x14ac:dyDescent="0.35">
      <c r="A665" s="7">
        <v>2</v>
      </c>
      <c r="B665" s="7">
        <v>11</v>
      </c>
      <c r="C665" s="7">
        <v>79</v>
      </c>
      <c r="D665" s="7">
        <v>15</v>
      </c>
      <c r="E665" s="6" t="s">
        <v>630</v>
      </c>
      <c r="F665" s="7" t="s">
        <v>238</v>
      </c>
      <c r="G665" s="7">
        <v>17</v>
      </c>
      <c r="H665" s="22"/>
      <c r="I665" s="8">
        <f>G665*H665</f>
        <v>0</v>
      </c>
    </row>
    <row r="666" spans="1:9" ht="13.25" x14ac:dyDescent="0.35">
      <c r="A666" s="7">
        <v>2</v>
      </c>
      <c r="B666" s="7">
        <v>11</v>
      </c>
      <c r="C666" s="7">
        <v>79</v>
      </c>
      <c r="D666" s="7">
        <v>16</v>
      </c>
      <c r="E666" s="6" t="s">
        <v>631</v>
      </c>
      <c r="F666" s="7" t="s">
        <v>238</v>
      </c>
      <c r="G666" s="7">
        <v>8</v>
      </c>
      <c r="H666" s="22"/>
      <c r="I666" s="8">
        <f>G666*H666</f>
        <v>0</v>
      </c>
    </row>
    <row r="667" spans="1:9" ht="13.25" x14ac:dyDescent="0.35">
      <c r="A667" s="7">
        <v>2</v>
      </c>
      <c r="B667" s="7">
        <v>11</v>
      </c>
      <c r="C667" s="7">
        <v>79</v>
      </c>
      <c r="D667" s="7">
        <v>17</v>
      </c>
      <c r="E667" s="6" t="s">
        <v>632</v>
      </c>
      <c r="F667" s="7" t="s">
        <v>238</v>
      </c>
      <c r="G667" s="7">
        <v>2</v>
      </c>
      <c r="H667" s="22"/>
      <c r="I667" s="8">
        <f>G667*H667</f>
        <v>0</v>
      </c>
    </row>
    <row r="668" spans="1:9" ht="13.25" x14ac:dyDescent="0.35">
      <c r="A668" s="7">
        <v>2</v>
      </c>
      <c r="B668" s="7">
        <v>11</v>
      </c>
      <c r="C668" s="7">
        <v>80</v>
      </c>
      <c r="D668" s="7">
        <v>18</v>
      </c>
      <c r="E668" s="6" t="s">
        <v>633</v>
      </c>
      <c r="F668" s="7" t="s">
        <v>238</v>
      </c>
      <c r="G668" s="7">
        <v>2</v>
      </c>
      <c r="H668" s="22"/>
      <c r="I668" s="8">
        <f>G668*H668</f>
        <v>0</v>
      </c>
    </row>
    <row r="669" spans="1:9" ht="13.25" x14ac:dyDescent="0.35">
      <c r="A669" s="7">
        <v>2</v>
      </c>
      <c r="B669" s="7">
        <v>11</v>
      </c>
      <c r="C669" s="7">
        <v>80</v>
      </c>
      <c r="D669" s="7">
        <v>19</v>
      </c>
      <c r="E669" s="6" t="s">
        <v>634</v>
      </c>
      <c r="F669" s="7" t="s">
        <v>238</v>
      </c>
      <c r="G669" s="7">
        <v>2</v>
      </c>
      <c r="H669" s="22"/>
      <c r="I669" s="8">
        <f>G669*H669</f>
        <v>0</v>
      </c>
    </row>
    <row r="670" spans="1:9" ht="13.25" x14ac:dyDescent="0.35">
      <c r="A670" s="7">
        <v>2</v>
      </c>
      <c r="B670" s="7">
        <v>11</v>
      </c>
      <c r="C670" s="7">
        <v>80</v>
      </c>
      <c r="D670" s="7"/>
      <c r="E670" s="6" t="s">
        <v>635</v>
      </c>
      <c r="F670" s="7" t="s">
        <v>22</v>
      </c>
      <c r="G670" s="7"/>
      <c r="H670" s="8"/>
      <c r="I670" s="8"/>
    </row>
    <row r="671" spans="1:9" ht="13.25" x14ac:dyDescent="0.35">
      <c r="A671" s="7">
        <v>2</v>
      </c>
      <c r="B671" s="7">
        <v>11</v>
      </c>
      <c r="C671" s="7">
        <v>80</v>
      </c>
      <c r="D671" s="7"/>
      <c r="E671" s="6" t="s">
        <v>636</v>
      </c>
      <c r="F671" s="7" t="s">
        <v>184</v>
      </c>
      <c r="G671" s="7"/>
      <c r="H671" s="8"/>
      <c r="I671" s="8"/>
    </row>
    <row r="672" spans="1:9" ht="13.25" x14ac:dyDescent="0.35">
      <c r="A672" s="7">
        <v>2</v>
      </c>
      <c r="B672" s="7">
        <v>11</v>
      </c>
      <c r="C672" s="7">
        <v>80</v>
      </c>
      <c r="D672" s="7">
        <v>20</v>
      </c>
      <c r="E672" s="6" t="s">
        <v>637</v>
      </c>
      <c r="F672" s="7" t="s">
        <v>272</v>
      </c>
      <c r="G672" s="7">
        <v>15</v>
      </c>
      <c r="H672" s="22"/>
      <c r="I672" s="8">
        <f>G672*H672</f>
        <v>0</v>
      </c>
    </row>
    <row r="673" spans="1:9" ht="13.25" x14ac:dyDescent="0.35">
      <c r="A673" s="7">
        <v>2</v>
      </c>
      <c r="B673" s="7">
        <v>11</v>
      </c>
      <c r="C673" s="7">
        <v>80</v>
      </c>
      <c r="D673" s="7">
        <v>21</v>
      </c>
      <c r="E673" s="6" t="s">
        <v>638</v>
      </c>
      <c r="F673" s="7" t="s">
        <v>272</v>
      </c>
      <c r="G673" s="7">
        <v>37</v>
      </c>
      <c r="H673" s="22"/>
      <c r="I673" s="8">
        <f>G673*H673</f>
        <v>0</v>
      </c>
    </row>
    <row r="674" spans="1:9" ht="13.25" x14ac:dyDescent="0.35">
      <c r="A674" s="7">
        <v>2</v>
      </c>
      <c r="B674" s="7">
        <v>11</v>
      </c>
      <c r="C674" s="7">
        <v>80</v>
      </c>
      <c r="D674" s="7">
        <v>22</v>
      </c>
      <c r="E674" s="6" t="s">
        <v>639</v>
      </c>
      <c r="F674" s="7" t="s">
        <v>272</v>
      </c>
      <c r="G674" s="7">
        <v>20</v>
      </c>
      <c r="H674" s="22"/>
      <c r="I674" s="8">
        <f>G674*H674</f>
        <v>0</v>
      </c>
    </row>
    <row r="675" spans="1:9" ht="13.25" x14ac:dyDescent="0.35">
      <c r="A675" s="7">
        <v>2</v>
      </c>
      <c r="B675" s="7">
        <v>11</v>
      </c>
      <c r="C675" s="7">
        <v>80</v>
      </c>
      <c r="D675" s="7"/>
      <c r="E675" s="6" t="s">
        <v>640</v>
      </c>
      <c r="F675" s="7" t="s">
        <v>184</v>
      </c>
      <c r="G675" s="7"/>
      <c r="H675" s="8"/>
      <c r="I675" s="8"/>
    </row>
    <row r="676" spans="1:9" ht="13.25" x14ac:dyDescent="0.35">
      <c r="A676" s="7">
        <v>2</v>
      </c>
      <c r="B676" s="7">
        <v>11</v>
      </c>
      <c r="C676" s="7">
        <v>80</v>
      </c>
      <c r="D676" s="7">
        <v>23</v>
      </c>
      <c r="E676" s="6" t="s">
        <v>641</v>
      </c>
      <c r="F676" s="7" t="s">
        <v>238</v>
      </c>
      <c r="G676" s="7">
        <v>3</v>
      </c>
      <c r="H676" s="22"/>
      <c r="I676" s="8">
        <f t="shared" ref="I676:I681" si="14">G676*H676</f>
        <v>0</v>
      </c>
    </row>
    <row r="677" spans="1:9" ht="13.25" x14ac:dyDescent="0.35">
      <c r="A677" s="7">
        <v>2</v>
      </c>
      <c r="B677" s="7">
        <v>11</v>
      </c>
      <c r="C677" s="7">
        <v>80</v>
      </c>
      <c r="D677" s="7">
        <v>24</v>
      </c>
      <c r="E677" s="6" t="s">
        <v>642</v>
      </c>
      <c r="F677" s="7" t="s">
        <v>238</v>
      </c>
      <c r="G677" s="7">
        <v>2</v>
      </c>
      <c r="H677" s="22"/>
      <c r="I677" s="8">
        <f t="shared" si="14"/>
        <v>0</v>
      </c>
    </row>
    <row r="678" spans="1:9" ht="13.25" x14ac:dyDescent="0.35">
      <c r="A678" s="7">
        <v>2</v>
      </c>
      <c r="B678" s="7">
        <v>11</v>
      </c>
      <c r="C678" s="7">
        <v>80</v>
      </c>
      <c r="D678" s="7">
        <v>25</v>
      </c>
      <c r="E678" s="6" t="s">
        <v>643</v>
      </c>
      <c r="F678" s="7" t="s">
        <v>238</v>
      </c>
      <c r="G678" s="7">
        <v>2</v>
      </c>
      <c r="H678" s="22"/>
      <c r="I678" s="8">
        <f t="shared" si="14"/>
        <v>0</v>
      </c>
    </row>
    <row r="679" spans="1:9" ht="13.25" x14ac:dyDescent="0.35">
      <c r="A679" s="7">
        <v>2</v>
      </c>
      <c r="B679" s="7">
        <v>11</v>
      </c>
      <c r="C679" s="7">
        <v>80</v>
      </c>
      <c r="D679" s="7">
        <v>26</v>
      </c>
      <c r="E679" s="6" t="s">
        <v>644</v>
      </c>
      <c r="F679" s="7" t="s">
        <v>238</v>
      </c>
      <c r="G679" s="7">
        <v>1</v>
      </c>
      <c r="H679" s="22"/>
      <c r="I679" s="8">
        <f t="shared" si="14"/>
        <v>0</v>
      </c>
    </row>
    <row r="680" spans="1:9" ht="13.25" x14ac:dyDescent="0.35">
      <c r="A680" s="7">
        <v>2</v>
      </c>
      <c r="B680" s="7">
        <v>11</v>
      </c>
      <c r="C680" s="7">
        <v>80</v>
      </c>
      <c r="D680" s="7">
        <v>27</v>
      </c>
      <c r="E680" s="6" t="s">
        <v>645</v>
      </c>
      <c r="F680" s="7" t="s">
        <v>238</v>
      </c>
      <c r="G680" s="7">
        <v>1</v>
      </c>
      <c r="H680" s="22"/>
      <c r="I680" s="8">
        <f t="shared" si="14"/>
        <v>0</v>
      </c>
    </row>
    <row r="681" spans="1:9" ht="13.25" x14ac:dyDescent="0.35">
      <c r="A681" s="7">
        <v>2</v>
      </c>
      <c r="B681" s="7">
        <v>11</v>
      </c>
      <c r="C681" s="7">
        <v>80</v>
      </c>
      <c r="D681" s="7">
        <v>28</v>
      </c>
      <c r="E681" s="6" t="s">
        <v>646</v>
      </c>
      <c r="F681" s="7" t="s">
        <v>238</v>
      </c>
      <c r="G681" s="7">
        <v>1</v>
      </c>
      <c r="H681" s="22"/>
      <c r="I681" s="8">
        <f t="shared" si="14"/>
        <v>0</v>
      </c>
    </row>
    <row r="682" spans="1:9" ht="13.25" x14ac:dyDescent="0.35">
      <c r="A682" s="7">
        <v>2</v>
      </c>
      <c r="B682" s="7">
        <v>11</v>
      </c>
      <c r="C682" s="7">
        <v>80</v>
      </c>
      <c r="D682" s="7"/>
      <c r="E682" s="6" t="s">
        <v>647</v>
      </c>
      <c r="F682" s="7" t="s">
        <v>22</v>
      </c>
      <c r="G682" s="7"/>
      <c r="H682" s="8"/>
      <c r="I682" s="8"/>
    </row>
    <row r="683" spans="1:9" ht="13.25" x14ac:dyDescent="0.35">
      <c r="A683" s="7">
        <v>2</v>
      </c>
      <c r="B683" s="7">
        <v>11</v>
      </c>
      <c r="C683" s="7">
        <v>80</v>
      </c>
      <c r="D683" s="7"/>
      <c r="E683" s="6" t="s">
        <v>648</v>
      </c>
      <c r="F683" s="7" t="s">
        <v>184</v>
      </c>
      <c r="G683" s="7"/>
      <c r="H683" s="8"/>
      <c r="I683" s="8"/>
    </row>
    <row r="684" spans="1:9" ht="13.25" x14ac:dyDescent="0.35">
      <c r="A684" s="7">
        <v>2</v>
      </c>
      <c r="B684" s="7">
        <v>11</v>
      </c>
      <c r="C684" s="7">
        <v>80</v>
      </c>
      <c r="D684" s="7">
        <v>29</v>
      </c>
      <c r="E684" s="6" t="s">
        <v>649</v>
      </c>
      <c r="F684" s="7" t="s">
        <v>238</v>
      </c>
      <c r="G684" s="7">
        <v>1</v>
      </c>
      <c r="H684" s="22"/>
      <c r="I684" s="8">
        <f>G684*H684</f>
        <v>0</v>
      </c>
    </row>
    <row r="685" spans="1:9" ht="13.25" x14ac:dyDescent="0.35">
      <c r="A685" s="7">
        <v>2</v>
      </c>
      <c r="B685" s="7">
        <v>12</v>
      </c>
      <c r="C685" s="7">
        <v>81</v>
      </c>
      <c r="D685" s="7"/>
      <c r="E685" s="6" t="s">
        <v>176</v>
      </c>
      <c r="F685" s="7" t="s">
        <v>6</v>
      </c>
      <c r="G685" s="7"/>
      <c r="H685" s="8"/>
      <c r="I685" s="8"/>
    </row>
    <row r="686" spans="1:9" ht="13.25" x14ac:dyDescent="0.35">
      <c r="A686" s="7">
        <v>2</v>
      </c>
      <c r="B686" s="7">
        <v>12</v>
      </c>
      <c r="C686" s="7">
        <v>81</v>
      </c>
      <c r="D686" s="7"/>
      <c r="E686" s="6" t="s">
        <v>650</v>
      </c>
      <c r="F686" s="7" t="s">
        <v>6</v>
      </c>
      <c r="G686" s="7"/>
      <c r="H686" s="8"/>
      <c r="I686" s="8"/>
    </row>
    <row r="687" spans="1:9" ht="13.25" x14ac:dyDescent="0.35">
      <c r="A687" s="7">
        <v>2</v>
      </c>
      <c r="B687" s="7">
        <v>12</v>
      </c>
      <c r="C687" s="7">
        <v>81</v>
      </c>
      <c r="D687" s="7"/>
      <c r="E687" s="6" t="s">
        <v>651</v>
      </c>
      <c r="F687" s="7" t="s">
        <v>6</v>
      </c>
      <c r="G687" s="7"/>
      <c r="H687" s="8"/>
      <c r="I687" s="8"/>
    </row>
    <row r="688" spans="1:9" ht="13.25" x14ac:dyDescent="0.35">
      <c r="A688" s="7">
        <v>2</v>
      </c>
      <c r="B688" s="7">
        <v>12</v>
      </c>
      <c r="C688" s="7">
        <v>81</v>
      </c>
      <c r="D688" s="7"/>
      <c r="E688" s="6" t="s">
        <v>652</v>
      </c>
      <c r="F688" s="7" t="s">
        <v>6</v>
      </c>
      <c r="G688" s="7"/>
      <c r="H688" s="8"/>
      <c r="I688" s="8"/>
    </row>
    <row r="689" spans="1:9" ht="52.75" x14ac:dyDescent="0.35">
      <c r="A689" s="7">
        <v>2</v>
      </c>
      <c r="B689" s="7">
        <v>12</v>
      </c>
      <c r="C689" s="7">
        <v>81</v>
      </c>
      <c r="D689" s="7"/>
      <c r="E689" s="6" t="s">
        <v>180</v>
      </c>
      <c r="F689" s="7"/>
      <c r="G689" s="7"/>
      <c r="H689" s="8"/>
      <c r="I689" s="8"/>
    </row>
    <row r="690" spans="1:9" ht="26.4" x14ac:dyDescent="0.35">
      <c r="A690" s="7">
        <v>2</v>
      </c>
      <c r="B690" s="7">
        <v>12</v>
      </c>
      <c r="C690" s="7">
        <v>81</v>
      </c>
      <c r="D690" s="7"/>
      <c r="E690" s="6" t="s">
        <v>653</v>
      </c>
      <c r="F690" s="7"/>
      <c r="G690" s="7"/>
      <c r="H690" s="8"/>
      <c r="I690" s="8"/>
    </row>
    <row r="691" spans="1:9" ht="13.25" x14ac:dyDescent="0.35">
      <c r="A691" s="7">
        <v>2</v>
      </c>
      <c r="B691" s="7">
        <v>12</v>
      </c>
      <c r="C691" s="7">
        <v>81</v>
      </c>
      <c r="D691" s="7"/>
      <c r="E691" s="6" t="s">
        <v>654</v>
      </c>
      <c r="F691" s="7" t="s">
        <v>22</v>
      </c>
      <c r="G691" s="7"/>
      <c r="H691" s="8"/>
      <c r="I691" s="8"/>
    </row>
    <row r="692" spans="1:9" ht="52.75" x14ac:dyDescent="0.35">
      <c r="A692" s="7">
        <v>2</v>
      </c>
      <c r="B692" s="7">
        <v>12</v>
      </c>
      <c r="C692" s="7">
        <v>81</v>
      </c>
      <c r="D692" s="7"/>
      <c r="E692" s="6" t="s">
        <v>655</v>
      </c>
      <c r="F692" s="7" t="s">
        <v>184</v>
      </c>
      <c r="G692" s="7"/>
      <c r="H692" s="8"/>
      <c r="I692" s="8"/>
    </row>
    <row r="693" spans="1:9" ht="39.65" x14ac:dyDescent="0.35">
      <c r="A693" s="7">
        <v>2</v>
      </c>
      <c r="B693" s="7">
        <v>12</v>
      </c>
      <c r="C693" s="7">
        <v>81</v>
      </c>
      <c r="D693" s="7">
        <v>1</v>
      </c>
      <c r="E693" s="6" t="s">
        <v>656</v>
      </c>
      <c r="F693" s="7" t="s">
        <v>238</v>
      </c>
      <c r="G693" s="7">
        <v>9</v>
      </c>
      <c r="H693" s="22"/>
      <c r="I693" s="8">
        <f>G693*H693</f>
        <v>0</v>
      </c>
    </row>
    <row r="694" spans="1:9" ht="13.25" x14ac:dyDescent="0.35">
      <c r="A694" s="7">
        <v>2</v>
      </c>
      <c r="B694" s="7">
        <v>13</v>
      </c>
      <c r="C694" s="7">
        <v>82</v>
      </c>
      <c r="D694" s="7"/>
      <c r="E694" s="6" t="s">
        <v>176</v>
      </c>
      <c r="F694" s="7" t="s">
        <v>6</v>
      </c>
      <c r="G694" s="7"/>
      <c r="H694" s="8"/>
      <c r="I694" s="8"/>
    </row>
    <row r="695" spans="1:9" ht="13.25" x14ac:dyDescent="0.35">
      <c r="A695" s="7">
        <v>2</v>
      </c>
      <c r="B695" s="7">
        <v>13</v>
      </c>
      <c r="C695" s="7">
        <v>82</v>
      </c>
      <c r="D695" s="7"/>
      <c r="E695" s="6" t="s">
        <v>657</v>
      </c>
      <c r="F695" s="7" t="s">
        <v>6</v>
      </c>
      <c r="G695" s="7"/>
      <c r="H695" s="8"/>
      <c r="I695" s="8"/>
    </row>
    <row r="696" spans="1:9" ht="13.25" x14ac:dyDescent="0.35">
      <c r="A696" s="7">
        <v>2</v>
      </c>
      <c r="B696" s="7">
        <v>13</v>
      </c>
      <c r="C696" s="7">
        <v>82</v>
      </c>
      <c r="D696" s="7"/>
      <c r="E696" s="6" t="s">
        <v>658</v>
      </c>
      <c r="F696" s="7" t="s">
        <v>6</v>
      </c>
      <c r="G696" s="7"/>
      <c r="H696" s="8"/>
      <c r="I696" s="8"/>
    </row>
    <row r="697" spans="1:9" ht="13.25" x14ac:dyDescent="0.35">
      <c r="A697" s="7">
        <v>2</v>
      </c>
      <c r="B697" s="7">
        <v>13</v>
      </c>
      <c r="C697" s="7">
        <v>82</v>
      </c>
      <c r="D697" s="7"/>
      <c r="E697" s="6" t="s">
        <v>659</v>
      </c>
      <c r="F697" s="7" t="s">
        <v>6</v>
      </c>
      <c r="G697" s="7"/>
      <c r="H697" s="8"/>
      <c r="I697" s="8"/>
    </row>
    <row r="698" spans="1:9" ht="52.75" x14ac:dyDescent="0.35">
      <c r="A698" s="7">
        <v>2</v>
      </c>
      <c r="B698" s="7">
        <v>13</v>
      </c>
      <c r="C698" s="7">
        <v>82</v>
      </c>
      <c r="D698" s="7"/>
      <c r="E698" s="6" t="s">
        <v>180</v>
      </c>
      <c r="F698" s="7"/>
      <c r="G698" s="7"/>
      <c r="H698" s="8"/>
      <c r="I698" s="8"/>
    </row>
    <row r="699" spans="1:9" ht="26.4" x14ac:dyDescent="0.35">
      <c r="A699" s="7">
        <v>2</v>
      </c>
      <c r="B699" s="7">
        <v>13</v>
      </c>
      <c r="C699" s="7">
        <v>82</v>
      </c>
      <c r="D699" s="7"/>
      <c r="E699" s="6" t="s">
        <v>660</v>
      </c>
      <c r="F699" s="7"/>
      <c r="G699" s="7"/>
      <c r="H699" s="8"/>
      <c r="I699" s="8"/>
    </row>
    <row r="700" spans="1:9" ht="52.75" x14ac:dyDescent="0.35">
      <c r="A700" s="7">
        <v>2</v>
      </c>
      <c r="B700" s="7">
        <v>13</v>
      </c>
      <c r="C700" s="7">
        <v>82</v>
      </c>
      <c r="D700" s="7"/>
      <c r="E700" s="6" t="s">
        <v>598</v>
      </c>
      <c r="F700" s="7"/>
      <c r="G700" s="7"/>
      <c r="H700" s="8"/>
      <c r="I700" s="8"/>
    </row>
    <row r="701" spans="1:9" ht="13.25" x14ac:dyDescent="0.35">
      <c r="A701" s="7">
        <v>2</v>
      </c>
      <c r="B701" s="7">
        <v>13</v>
      </c>
      <c r="C701" s="7">
        <v>82</v>
      </c>
      <c r="D701" s="7"/>
      <c r="E701" s="6" t="s">
        <v>661</v>
      </c>
      <c r="F701" s="7" t="s">
        <v>22</v>
      </c>
      <c r="G701" s="7"/>
      <c r="H701" s="8"/>
      <c r="I701" s="8"/>
    </row>
    <row r="702" spans="1:9" ht="13.25" x14ac:dyDescent="0.35">
      <c r="A702" s="7">
        <v>2</v>
      </c>
      <c r="B702" s="7">
        <v>13</v>
      </c>
      <c r="C702" s="7">
        <v>82</v>
      </c>
      <c r="D702" s="7"/>
      <c r="E702" s="6" t="s">
        <v>662</v>
      </c>
      <c r="F702" s="7" t="s">
        <v>22</v>
      </c>
      <c r="G702" s="7"/>
      <c r="H702" s="8"/>
      <c r="I702" s="8"/>
    </row>
    <row r="703" spans="1:9" ht="39.65" x14ac:dyDescent="0.35">
      <c r="A703" s="7">
        <v>2</v>
      </c>
      <c r="B703" s="7">
        <v>13</v>
      </c>
      <c r="C703" s="7">
        <v>82</v>
      </c>
      <c r="D703" s="7"/>
      <c r="E703" s="6" t="s">
        <v>663</v>
      </c>
      <c r="F703" s="7" t="s">
        <v>184</v>
      </c>
      <c r="G703" s="7"/>
      <c r="H703" s="8"/>
      <c r="I703" s="8"/>
    </row>
    <row r="704" spans="1:9" ht="13.25" x14ac:dyDescent="0.35">
      <c r="A704" s="7">
        <v>2</v>
      </c>
      <c r="B704" s="7">
        <v>13</v>
      </c>
      <c r="C704" s="7">
        <v>82</v>
      </c>
      <c r="D704" s="7">
        <v>1</v>
      </c>
      <c r="E704" s="6" t="s">
        <v>664</v>
      </c>
      <c r="F704" s="7" t="s">
        <v>232</v>
      </c>
      <c r="G704" s="7">
        <v>9548</v>
      </c>
      <c r="H704" s="22"/>
      <c r="I704" s="8">
        <f>G704*H704</f>
        <v>0</v>
      </c>
    </row>
    <row r="705" spans="1:9" ht="13.25" x14ac:dyDescent="0.35">
      <c r="A705" s="7">
        <v>2</v>
      </c>
      <c r="B705" s="7">
        <v>13</v>
      </c>
      <c r="C705" s="7">
        <v>83</v>
      </c>
      <c r="D705" s="7"/>
      <c r="E705" s="6" t="s">
        <v>665</v>
      </c>
      <c r="F705" s="7" t="s">
        <v>22</v>
      </c>
      <c r="G705" s="7"/>
      <c r="H705" s="8"/>
      <c r="I705" s="8"/>
    </row>
    <row r="706" spans="1:9" ht="26.4" x14ac:dyDescent="0.35">
      <c r="A706" s="7">
        <v>2</v>
      </c>
      <c r="B706" s="7">
        <v>13</v>
      </c>
      <c r="C706" s="7">
        <v>83</v>
      </c>
      <c r="D706" s="7"/>
      <c r="E706" s="6" t="s">
        <v>666</v>
      </c>
      <c r="F706" s="7" t="s">
        <v>184</v>
      </c>
      <c r="G706" s="7"/>
      <c r="H706" s="8"/>
      <c r="I706" s="8"/>
    </row>
    <row r="707" spans="1:9" ht="13.25" x14ac:dyDescent="0.35">
      <c r="A707" s="7">
        <v>2</v>
      </c>
      <c r="B707" s="7">
        <v>13</v>
      </c>
      <c r="C707" s="7">
        <v>83</v>
      </c>
      <c r="D707" s="7">
        <v>2</v>
      </c>
      <c r="E707" s="6" t="s">
        <v>667</v>
      </c>
      <c r="F707" s="7" t="s">
        <v>232</v>
      </c>
      <c r="G707" s="7">
        <v>4678</v>
      </c>
      <c r="H707" s="22"/>
      <c r="I707" s="8">
        <f>G707*H707</f>
        <v>0</v>
      </c>
    </row>
    <row r="708" spans="1:9" ht="13.25" x14ac:dyDescent="0.35">
      <c r="A708" s="7">
        <v>2</v>
      </c>
      <c r="B708" s="7">
        <v>13</v>
      </c>
      <c r="C708" s="7">
        <v>83</v>
      </c>
      <c r="D708" s="7"/>
      <c r="E708" s="6" t="s">
        <v>668</v>
      </c>
      <c r="F708" s="7" t="s">
        <v>22</v>
      </c>
      <c r="G708" s="7"/>
      <c r="H708" s="8"/>
      <c r="I708" s="8"/>
    </row>
    <row r="709" spans="1:9" ht="39.65" x14ac:dyDescent="0.35">
      <c r="A709" s="7">
        <v>2</v>
      </c>
      <c r="B709" s="7">
        <v>13</v>
      </c>
      <c r="C709" s="7">
        <v>83</v>
      </c>
      <c r="D709" s="7"/>
      <c r="E709" s="6" t="s">
        <v>669</v>
      </c>
      <c r="F709" s="7" t="s">
        <v>184</v>
      </c>
      <c r="G709" s="7"/>
      <c r="H709" s="8"/>
      <c r="I709" s="8"/>
    </row>
    <row r="710" spans="1:9" ht="13.25" x14ac:dyDescent="0.35">
      <c r="A710" s="7">
        <v>2</v>
      </c>
      <c r="B710" s="7">
        <v>13</v>
      </c>
      <c r="C710" s="7">
        <v>83</v>
      </c>
      <c r="D710" s="7">
        <v>3</v>
      </c>
      <c r="E710" s="6" t="s">
        <v>670</v>
      </c>
      <c r="F710" s="7" t="s">
        <v>232</v>
      </c>
      <c r="G710" s="7">
        <v>1712</v>
      </c>
      <c r="H710" s="22"/>
      <c r="I710" s="8">
        <f>G710*H710</f>
        <v>0</v>
      </c>
    </row>
    <row r="711" spans="1:9" ht="13.25" x14ac:dyDescent="0.35">
      <c r="A711" s="7">
        <v>2</v>
      </c>
      <c r="B711" s="7">
        <v>13</v>
      </c>
      <c r="C711" s="7">
        <v>83</v>
      </c>
      <c r="D711" s="7">
        <v>4</v>
      </c>
      <c r="E711" s="6" t="s">
        <v>671</v>
      </c>
      <c r="F711" s="7" t="s">
        <v>232</v>
      </c>
      <c r="G711" s="7">
        <v>98</v>
      </c>
      <c r="H711" s="22"/>
      <c r="I711" s="8">
        <f>G711*H711</f>
        <v>0</v>
      </c>
    </row>
    <row r="712" spans="1:9" ht="13.25" x14ac:dyDescent="0.35">
      <c r="A712" s="7">
        <v>2</v>
      </c>
      <c r="B712" s="7">
        <v>13</v>
      </c>
      <c r="C712" s="7">
        <v>83</v>
      </c>
      <c r="D712" s="7"/>
      <c r="E712" s="6" t="s">
        <v>672</v>
      </c>
      <c r="F712" s="7" t="s">
        <v>22</v>
      </c>
      <c r="G712" s="7"/>
      <c r="H712" s="8"/>
      <c r="I712" s="8"/>
    </row>
    <row r="713" spans="1:9" ht="39.65" x14ac:dyDescent="0.35">
      <c r="A713" s="7">
        <v>2</v>
      </c>
      <c r="B713" s="7">
        <v>13</v>
      </c>
      <c r="C713" s="7">
        <v>83</v>
      </c>
      <c r="D713" s="7"/>
      <c r="E713" s="6" t="s">
        <v>673</v>
      </c>
      <c r="F713" s="7" t="s">
        <v>184</v>
      </c>
      <c r="G713" s="7"/>
      <c r="H713" s="8"/>
      <c r="I713" s="8"/>
    </row>
    <row r="714" spans="1:9" ht="13.25" x14ac:dyDescent="0.35">
      <c r="A714" s="7">
        <v>2</v>
      </c>
      <c r="B714" s="7">
        <v>13</v>
      </c>
      <c r="C714" s="7">
        <v>83</v>
      </c>
      <c r="D714" s="7">
        <v>5</v>
      </c>
      <c r="E714" s="6" t="s">
        <v>674</v>
      </c>
      <c r="F714" s="7" t="s">
        <v>232</v>
      </c>
      <c r="G714" s="7">
        <v>4</v>
      </c>
      <c r="H714" s="22"/>
      <c r="I714" s="8">
        <f>G714*H714</f>
        <v>0</v>
      </c>
    </row>
    <row r="715" spans="1:9" ht="13.25" x14ac:dyDescent="0.35">
      <c r="A715" s="7">
        <v>2</v>
      </c>
      <c r="B715" s="7">
        <v>13</v>
      </c>
      <c r="C715" s="7">
        <v>83</v>
      </c>
      <c r="D715" s="7"/>
      <c r="E715" s="6" t="s">
        <v>675</v>
      </c>
      <c r="F715" s="7" t="s">
        <v>6</v>
      </c>
      <c r="G715" s="7"/>
      <c r="H715" s="8"/>
      <c r="I715" s="8"/>
    </row>
    <row r="716" spans="1:9" ht="13.25" x14ac:dyDescent="0.35">
      <c r="A716" s="7">
        <v>2</v>
      </c>
      <c r="B716" s="7">
        <v>13</v>
      </c>
      <c r="C716" s="7">
        <v>83</v>
      </c>
      <c r="D716" s="7"/>
      <c r="E716" s="6" t="s">
        <v>676</v>
      </c>
      <c r="F716" s="7" t="s">
        <v>22</v>
      </c>
      <c r="G716" s="7"/>
      <c r="H716" s="8"/>
      <c r="I716" s="8"/>
    </row>
    <row r="717" spans="1:9" ht="13.25" x14ac:dyDescent="0.35">
      <c r="A717" s="7">
        <v>2</v>
      </c>
      <c r="B717" s="7">
        <v>13</v>
      </c>
      <c r="C717" s="7">
        <v>83</v>
      </c>
      <c r="D717" s="7"/>
      <c r="E717" s="6" t="s">
        <v>677</v>
      </c>
      <c r="F717" s="7" t="s">
        <v>184</v>
      </c>
      <c r="G717" s="7"/>
      <c r="H717" s="8"/>
      <c r="I717" s="8"/>
    </row>
    <row r="718" spans="1:9" ht="52.75" x14ac:dyDescent="0.35">
      <c r="A718" s="7">
        <v>2</v>
      </c>
      <c r="B718" s="7">
        <v>13</v>
      </c>
      <c r="C718" s="7">
        <v>83</v>
      </c>
      <c r="D718" s="7"/>
      <c r="E718" s="6" t="s">
        <v>678</v>
      </c>
      <c r="F718" s="7"/>
      <c r="G718" s="7"/>
      <c r="H718" s="8"/>
      <c r="I718" s="8"/>
    </row>
    <row r="719" spans="1:9" ht="13.25" x14ac:dyDescent="0.35">
      <c r="A719" s="7">
        <v>2</v>
      </c>
      <c r="B719" s="7">
        <v>13</v>
      </c>
      <c r="C719" s="7">
        <v>84</v>
      </c>
      <c r="D719" s="7"/>
      <c r="E719" s="6" t="s">
        <v>679</v>
      </c>
      <c r="F719" s="7" t="s">
        <v>184</v>
      </c>
      <c r="G719" s="7"/>
      <c r="H719" s="8"/>
      <c r="I719" s="8"/>
    </row>
    <row r="720" spans="1:9" ht="26.4" x14ac:dyDescent="0.35">
      <c r="A720" s="7">
        <v>2</v>
      </c>
      <c r="B720" s="7">
        <v>13</v>
      </c>
      <c r="C720" s="7">
        <v>84</v>
      </c>
      <c r="D720" s="7"/>
      <c r="E720" s="6" t="s">
        <v>680</v>
      </c>
      <c r="F720" s="7"/>
      <c r="G720" s="7"/>
      <c r="H720" s="8"/>
      <c r="I720" s="8"/>
    </row>
    <row r="721" spans="1:9" ht="13.25" x14ac:dyDescent="0.35">
      <c r="A721" s="7">
        <v>2</v>
      </c>
      <c r="B721" s="7">
        <v>13</v>
      </c>
      <c r="C721" s="7">
        <v>84</v>
      </c>
      <c r="D721" s="7"/>
      <c r="E721" s="6" t="s">
        <v>681</v>
      </c>
      <c r="F721" s="7" t="s">
        <v>184</v>
      </c>
      <c r="G721" s="7"/>
      <c r="H721" s="8"/>
      <c r="I721" s="8"/>
    </row>
    <row r="722" spans="1:9" ht="39.65" x14ac:dyDescent="0.35">
      <c r="A722" s="7">
        <v>2</v>
      </c>
      <c r="B722" s="7">
        <v>13</v>
      </c>
      <c r="C722" s="7">
        <v>84</v>
      </c>
      <c r="D722" s="7"/>
      <c r="E722" s="6" t="s">
        <v>682</v>
      </c>
      <c r="F722" s="7"/>
      <c r="G722" s="7"/>
      <c r="H722" s="8"/>
      <c r="I722" s="8"/>
    </row>
    <row r="723" spans="1:9" ht="13.25" x14ac:dyDescent="0.35">
      <c r="A723" s="7">
        <v>2</v>
      </c>
      <c r="B723" s="7">
        <v>13</v>
      </c>
      <c r="C723" s="7">
        <v>84</v>
      </c>
      <c r="D723" s="7"/>
      <c r="E723" s="6" t="s">
        <v>662</v>
      </c>
      <c r="F723" s="7" t="s">
        <v>22</v>
      </c>
      <c r="G723" s="7"/>
      <c r="H723" s="8"/>
      <c r="I723" s="8"/>
    </row>
    <row r="724" spans="1:9" ht="39.65" x14ac:dyDescent="0.35">
      <c r="A724" s="7">
        <v>2</v>
      </c>
      <c r="B724" s="7">
        <v>13</v>
      </c>
      <c r="C724" s="7">
        <v>84</v>
      </c>
      <c r="D724" s="7"/>
      <c r="E724" s="6" t="s">
        <v>683</v>
      </c>
      <c r="F724" s="7" t="s">
        <v>184</v>
      </c>
      <c r="G724" s="7"/>
      <c r="H724" s="8"/>
      <c r="I724" s="8"/>
    </row>
    <row r="725" spans="1:9" ht="13.25" x14ac:dyDescent="0.35">
      <c r="A725" s="7">
        <v>2</v>
      </c>
      <c r="B725" s="7">
        <v>13</v>
      </c>
      <c r="C725" s="7">
        <v>84</v>
      </c>
      <c r="D725" s="7">
        <v>6</v>
      </c>
      <c r="E725" s="6" t="s">
        <v>684</v>
      </c>
      <c r="F725" s="7" t="s">
        <v>232</v>
      </c>
      <c r="G725" s="7">
        <v>4105</v>
      </c>
      <c r="H725" s="22"/>
      <c r="I725" s="8">
        <f>G725*H725</f>
        <v>0</v>
      </c>
    </row>
    <row r="726" spans="1:9" ht="13.25" x14ac:dyDescent="0.35">
      <c r="A726" s="7">
        <v>2</v>
      </c>
      <c r="B726" s="7">
        <v>13</v>
      </c>
      <c r="C726" s="7">
        <v>84</v>
      </c>
      <c r="D726" s="7"/>
      <c r="E726" s="6" t="s">
        <v>665</v>
      </c>
      <c r="F726" s="7" t="s">
        <v>22</v>
      </c>
      <c r="G726" s="7"/>
      <c r="H726" s="8"/>
      <c r="I726" s="8"/>
    </row>
    <row r="727" spans="1:9" ht="26.4" x14ac:dyDescent="0.35">
      <c r="A727" s="7">
        <v>2</v>
      </c>
      <c r="B727" s="7">
        <v>13</v>
      </c>
      <c r="C727" s="7">
        <v>84</v>
      </c>
      <c r="D727" s="7"/>
      <c r="E727" s="6" t="s">
        <v>685</v>
      </c>
      <c r="F727" s="7" t="s">
        <v>184</v>
      </c>
      <c r="G727" s="7"/>
      <c r="H727" s="8"/>
      <c r="I727" s="8"/>
    </row>
    <row r="728" spans="1:9" ht="13.25" x14ac:dyDescent="0.35">
      <c r="A728" s="7">
        <v>2</v>
      </c>
      <c r="B728" s="7">
        <v>13</v>
      </c>
      <c r="C728" s="7">
        <v>84</v>
      </c>
      <c r="D728" s="7">
        <v>7</v>
      </c>
      <c r="E728" s="6" t="s">
        <v>686</v>
      </c>
      <c r="F728" s="7" t="s">
        <v>232</v>
      </c>
      <c r="G728" s="7">
        <v>9</v>
      </c>
      <c r="H728" s="22"/>
      <c r="I728" s="8">
        <f>G728*H728</f>
        <v>0</v>
      </c>
    </row>
    <row r="729" spans="1:9" ht="13.25" x14ac:dyDescent="0.35">
      <c r="A729" s="7">
        <v>2</v>
      </c>
      <c r="B729" s="7">
        <v>14</v>
      </c>
      <c r="C729" s="7">
        <v>85</v>
      </c>
      <c r="D729" s="7">
        <v>1</v>
      </c>
      <c r="E729" s="6" t="s">
        <v>687</v>
      </c>
      <c r="F729" s="7" t="s">
        <v>688</v>
      </c>
      <c r="G729" s="7">
        <v>50</v>
      </c>
      <c r="H729" s="8"/>
      <c r="I729" s="8">
        <f>SUM(I222:I364)</f>
        <v>0</v>
      </c>
    </row>
    <row r="730" spans="1:9" ht="13.25" x14ac:dyDescent="0.35">
      <c r="A730" s="7">
        <v>2</v>
      </c>
      <c r="B730" s="7">
        <v>14</v>
      </c>
      <c r="C730" s="7">
        <v>85</v>
      </c>
      <c r="D730" s="7">
        <v>2</v>
      </c>
      <c r="E730" s="6" t="s">
        <v>689</v>
      </c>
      <c r="F730" s="7" t="s">
        <v>688</v>
      </c>
      <c r="G730" s="7">
        <v>52</v>
      </c>
      <c r="H730" s="8"/>
      <c r="I730" s="8">
        <f>SUM(I372:I393)</f>
        <v>0</v>
      </c>
    </row>
    <row r="731" spans="1:9" ht="13.25" x14ac:dyDescent="0.35">
      <c r="A731" s="7">
        <v>2</v>
      </c>
      <c r="B731" s="7">
        <v>14</v>
      </c>
      <c r="C731" s="7">
        <v>85</v>
      </c>
      <c r="D731" s="7">
        <v>3</v>
      </c>
      <c r="E731" s="6" t="s">
        <v>690</v>
      </c>
      <c r="F731" s="7" t="s">
        <v>688</v>
      </c>
      <c r="G731" s="7">
        <v>53</v>
      </c>
      <c r="H731" s="8"/>
      <c r="I731" s="8">
        <f>SUM(I399:I400)</f>
        <v>0</v>
      </c>
    </row>
    <row r="732" spans="1:9" ht="13.25" x14ac:dyDescent="0.35">
      <c r="A732" s="7">
        <v>2</v>
      </c>
      <c r="B732" s="7">
        <v>14</v>
      </c>
      <c r="C732" s="7">
        <v>85</v>
      </c>
      <c r="D732" s="7">
        <v>4</v>
      </c>
      <c r="E732" s="6" t="s">
        <v>691</v>
      </c>
      <c r="F732" s="7" t="s">
        <v>688</v>
      </c>
      <c r="G732" s="7">
        <v>57</v>
      </c>
      <c r="H732" s="8"/>
      <c r="I732" s="8">
        <f>SUM(I409:I443)</f>
        <v>0</v>
      </c>
    </row>
    <row r="733" spans="1:9" ht="13.25" x14ac:dyDescent="0.35">
      <c r="A733" s="7">
        <v>2</v>
      </c>
      <c r="B733" s="7">
        <v>14</v>
      </c>
      <c r="C733" s="7">
        <v>85</v>
      </c>
      <c r="D733" s="7">
        <v>5</v>
      </c>
      <c r="E733" s="6" t="s">
        <v>692</v>
      </c>
      <c r="F733" s="7" t="s">
        <v>688</v>
      </c>
      <c r="G733" s="7">
        <v>60</v>
      </c>
      <c r="H733" s="8"/>
      <c r="I733" s="8">
        <f>SUM(I452:I470)</f>
        <v>0</v>
      </c>
    </row>
    <row r="734" spans="1:9" ht="13.25" x14ac:dyDescent="0.35">
      <c r="A734" s="7">
        <v>2</v>
      </c>
      <c r="B734" s="7">
        <v>14</v>
      </c>
      <c r="C734" s="7">
        <v>85</v>
      </c>
      <c r="D734" s="7">
        <v>6</v>
      </c>
      <c r="E734" s="6" t="s">
        <v>693</v>
      </c>
      <c r="F734" s="7" t="s">
        <v>688</v>
      </c>
      <c r="G734" s="7">
        <v>62</v>
      </c>
      <c r="H734" s="8"/>
      <c r="I734" s="8">
        <f>SUM(I480:I491)</f>
        <v>0</v>
      </c>
    </row>
    <row r="735" spans="1:9" ht="13.25" x14ac:dyDescent="0.35">
      <c r="A735" s="7">
        <v>2</v>
      </c>
      <c r="B735" s="7">
        <v>14</v>
      </c>
      <c r="C735" s="7">
        <v>85</v>
      </c>
      <c r="D735" s="7">
        <v>7</v>
      </c>
      <c r="E735" s="6" t="s">
        <v>694</v>
      </c>
      <c r="F735" s="7" t="s">
        <v>688</v>
      </c>
      <c r="G735" s="7">
        <v>67</v>
      </c>
      <c r="H735" s="8"/>
      <c r="I735" s="8">
        <f>SUM(I504:I546)</f>
        <v>0</v>
      </c>
    </row>
    <row r="736" spans="1:9" ht="13.25" x14ac:dyDescent="0.35">
      <c r="A736" s="7">
        <v>2</v>
      </c>
      <c r="B736" s="7">
        <v>14</v>
      </c>
      <c r="C736" s="7">
        <v>85</v>
      </c>
      <c r="D736" s="7">
        <v>8</v>
      </c>
      <c r="E736" s="6" t="s">
        <v>695</v>
      </c>
      <c r="F736" s="7" t="s">
        <v>688</v>
      </c>
      <c r="G736" s="7">
        <v>71</v>
      </c>
      <c r="H736" s="8"/>
      <c r="I736" s="8">
        <f>SUM(I555:I585)</f>
        <v>0</v>
      </c>
    </row>
    <row r="737" spans="1:9" ht="13.25" x14ac:dyDescent="0.35">
      <c r="A737" s="7">
        <v>2</v>
      </c>
      <c r="B737" s="7">
        <v>14</v>
      </c>
      <c r="C737" s="7">
        <v>85</v>
      </c>
      <c r="D737" s="7">
        <v>9</v>
      </c>
      <c r="E737" s="6" t="s">
        <v>696</v>
      </c>
      <c r="F737" s="7" t="s">
        <v>688</v>
      </c>
      <c r="G737" s="7">
        <v>74</v>
      </c>
      <c r="H737" s="8"/>
      <c r="I737" s="8">
        <f>SUM(I597:I603)</f>
        <v>0</v>
      </c>
    </row>
    <row r="738" spans="1:9" ht="13.25" x14ac:dyDescent="0.35">
      <c r="A738" s="7">
        <v>2</v>
      </c>
      <c r="B738" s="7">
        <v>14</v>
      </c>
      <c r="C738" s="7">
        <v>85</v>
      </c>
      <c r="D738" s="7">
        <v>10</v>
      </c>
      <c r="E738" s="6" t="s">
        <v>697</v>
      </c>
      <c r="F738" s="7" t="s">
        <v>688</v>
      </c>
      <c r="G738" s="7">
        <v>76</v>
      </c>
      <c r="H738" s="8"/>
      <c r="I738" s="8">
        <f>SUM(I614:I625)</f>
        <v>0</v>
      </c>
    </row>
    <row r="739" spans="1:9" ht="13.25" x14ac:dyDescent="0.35">
      <c r="A739" s="7">
        <v>2</v>
      </c>
      <c r="B739" s="7">
        <v>14</v>
      </c>
      <c r="C739" s="7">
        <v>85</v>
      </c>
      <c r="D739" s="7">
        <v>11</v>
      </c>
      <c r="E739" s="6" t="s">
        <v>698</v>
      </c>
      <c r="F739" s="7" t="s">
        <v>688</v>
      </c>
      <c r="G739" s="7">
        <v>80</v>
      </c>
      <c r="H739" s="8"/>
      <c r="I739" s="8">
        <f>SUM(I640:I684)</f>
        <v>0</v>
      </c>
    </row>
    <row r="740" spans="1:9" ht="13.25" x14ac:dyDescent="0.35">
      <c r="A740" s="7">
        <v>2</v>
      </c>
      <c r="B740" s="7">
        <v>14</v>
      </c>
      <c r="C740" s="7">
        <v>85</v>
      </c>
      <c r="D740" s="7">
        <v>12</v>
      </c>
      <c r="E740" s="6" t="s">
        <v>699</v>
      </c>
      <c r="F740" s="7" t="s">
        <v>688</v>
      </c>
      <c r="G740" s="7">
        <v>81</v>
      </c>
      <c r="H740" s="8"/>
      <c r="I740" s="8">
        <f>SUM(I692:I693)</f>
        <v>0</v>
      </c>
    </row>
    <row r="741" spans="1:9" ht="13.25" x14ac:dyDescent="0.35">
      <c r="A741" s="7">
        <v>2</v>
      </c>
      <c r="B741" s="7">
        <v>14</v>
      </c>
      <c r="C741" s="7">
        <v>85</v>
      </c>
      <c r="D741" s="7">
        <v>13</v>
      </c>
      <c r="E741" s="6" t="s">
        <v>700</v>
      </c>
      <c r="F741" s="7" t="s">
        <v>688</v>
      </c>
      <c r="G741" s="7">
        <v>84</v>
      </c>
      <c r="H741" s="8"/>
      <c r="I741" s="8">
        <f>SUM(I703:I728)</f>
        <v>0</v>
      </c>
    </row>
    <row r="742" spans="1:9" ht="13.25" x14ac:dyDescent="0.35">
      <c r="A742" s="7">
        <v>3</v>
      </c>
      <c r="B742" s="7">
        <v>1</v>
      </c>
      <c r="C742" s="7">
        <v>86</v>
      </c>
      <c r="D742" s="7"/>
      <c r="E742" s="6" t="s">
        <v>701</v>
      </c>
      <c r="F742" s="7" t="s">
        <v>6</v>
      </c>
      <c r="G742" s="7"/>
      <c r="H742" s="8"/>
      <c r="I742" s="8"/>
    </row>
    <row r="743" spans="1:9" ht="13.25" x14ac:dyDescent="0.35">
      <c r="A743" s="7">
        <v>3</v>
      </c>
      <c r="B743" s="7">
        <v>1</v>
      </c>
      <c r="C743" s="7">
        <v>86</v>
      </c>
      <c r="D743" s="7"/>
      <c r="E743" s="6" t="s">
        <v>177</v>
      </c>
      <c r="F743" s="7" t="s">
        <v>6</v>
      </c>
      <c r="G743" s="7"/>
      <c r="H743" s="8"/>
      <c r="I743" s="8"/>
    </row>
    <row r="744" spans="1:9" ht="13.25" x14ac:dyDescent="0.35">
      <c r="A744" s="7">
        <v>3</v>
      </c>
      <c r="B744" s="7">
        <v>1</v>
      </c>
      <c r="C744" s="7">
        <v>86</v>
      </c>
      <c r="D744" s="7"/>
      <c r="E744" s="6" t="s">
        <v>702</v>
      </c>
      <c r="F744" s="7" t="s">
        <v>6</v>
      </c>
      <c r="G744" s="7"/>
      <c r="H744" s="8"/>
      <c r="I744" s="8"/>
    </row>
    <row r="745" spans="1:9" ht="52.75" x14ac:dyDescent="0.35">
      <c r="A745" s="7">
        <v>3</v>
      </c>
      <c r="B745" s="7">
        <v>1</v>
      </c>
      <c r="C745" s="7">
        <v>86</v>
      </c>
      <c r="D745" s="7"/>
      <c r="E745" s="6" t="s">
        <v>180</v>
      </c>
      <c r="F745" s="7"/>
      <c r="G745" s="7"/>
      <c r="H745" s="8"/>
      <c r="I745" s="8"/>
    </row>
    <row r="746" spans="1:9" ht="26.4" x14ac:dyDescent="0.35">
      <c r="A746" s="7">
        <v>3</v>
      </c>
      <c r="B746" s="7">
        <v>1</v>
      </c>
      <c r="C746" s="7">
        <v>86</v>
      </c>
      <c r="D746" s="7"/>
      <c r="E746" s="6" t="s">
        <v>703</v>
      </c>
      <c r="F746" s="7"/>
      <c r="G746" s="7"/>
      <c r="H746" s="8"/>
      <c r="I746" s="8"/>
    </row>
    <row r="747" spans="1:9" ht="13.25" x14ac:dyDescent="0.35">
      <c r="A747" s="7">
        <v>3</v>
      </c>
      <c r="B747" s="7">
        <v>1</v>
      </c>
      <c r="C747" s="7">
        <v>86</v>
      </c>
      <c r="D747" s="7"/>
      <c r="E747" s="6" t="s">
        <v>704</v>
      </c>
      <c r="F747" s="7" t="s">
        <v>6</v>
      </c>
      <c r="G747" s="7"/>
      <c r="H747" s="8"/>
      <c r="I747" s="8"/>
    </row>
    <row r="748" spans="1:9" ht="13.25" x14ac:dyDescent="0.35">
      <c r="A748" s="7">
        <v>3</v>
      </c>
      <c r="B748" s="7">
        <v>1</v>
      </c>
      <c r="C748" s="7">
        <v>86</v>
      </c>
      <c r="D748" s="7"/>
      <c r="E748" s="6" t="s">
        <v>705</v>
      </c>
      <c r="F748" s="7" t="s">
        <v>6</v>
      </c>
      <c r="G748" s="7"/>
      <c r="H748" s="8"/>
      <c r="I748" s="8"/>
    </row>
    <row r="749" spans="1:9" ht="13.25" x14ac:dyDescent="0.35">
      <c r="A749" s="7">
        <v>3</v>
      </c>
      <c r="B749" s="7">
        <v>1</v>
      </c>
      <c r="C749" s="7">
        <v>86</v>
      </c>
      <c r="D749" s="7"/>
      <c r="E749" s="6" t="s">
        <v>179</v>
      </c>
      <c r="F749" s="7" t="s">
        <v>6</v>
      </c>
      <c r="G749" s="7"/>
      <c r="H749" s="8"/>
      <c r="I749" s="8"/>
    </row>
    <row r="750" spans="1:9" ht="13.25" x14ac:dyDescent="0.35">
      <c r="A750" s="7">
        <v>3</v>
      </c>
      <c r="B750" s="7">
        <v>1</v>
      </c>
      <c r="C750" s="7">
        <v>86</v>
      </c>
      <c r="D750" s="7"/>
      <c r="E750" s="6" t="s">
        <v>706</v>
      </c>
      <c r="F750" s="7" t="s">
        <v>22</v>
      </c>
      <c r="G750" s="7"/>
      <c r="H750" s="8"/>
      <c r="I750" s="8"/>
    </row>
    <row r="751" spans="1:9" ht="52.75" x14ac:dyDescent="0.35">
      <c r="A751" s="7">
        <v>3</v>
      </c>
      <c r="B751" s="7">
        <v>1</v>
      </c>
      <c r="C751" s="7">
        <v>86</v>
      </c>
      <c r="D751" s="7">
        <v>1</v>
      </c>
      <c r="E751" s="6" t="s">
        <v>707</v>
      </c>
      <c r="F751" s="7" t="s">
        <v>272</v>
      </c>
      <c r="G751" s="7">
        <v>757</v>
      </c>
      <c r="H751" s="22"/>
      <c r="I751" s="8">
        <f>G751*H751</f>
        <v>0</v>
      </c>
    </row>
    <row r="752" spans="1:9" ht="52.75" x14ac:dyDescent="0.35">
      <c r="A752" s="7">
        <v>3</v>
      </c>
      <c r="B752" s="7">
        <v>1</v>
      </c>
      <c r="C752" s="7">
        <v>86</v>
      </c>
      <c r="D752" s="7">
        <v>2</v>
      </c>
      <c r="E752" s="6" t="s">
        <v>708</v>
      </c>
      <c r="F752" s="7" t="s">
        <v>272</v>
      </c>
      <c r="G752" s="7">
        <v>878</v>
      </c>
      <c r="H752" s="22"/>
      <c r="I752" s="8">
        <f>G752*H752</f>
        <v>0</v>
      </c>
    </row>
    <row r="753" spans="1:9" ht="13.25" x14ac:dyDescent="0.35">
      <c r="A753" s="7">
        <v>3</v>
      </c>
      <c r="B753" s="7">
        <v>1</v>
      </c>
      <c r="C753" s="7">
        <v>87</v>
      </c>
      <c r="D753" s="7"/>
      <c r="E753" s="6" t="s">
        <v>709</v>
      </c>
      <c r="F753" s="7" t="s">
        <v>6</v>
      </c>
      <c r="G753" s="7"/>
      <c r="H753" s="8"/>
      <c r="I753" s="8"/>
    </row>
    <row r="754" spans="1:9" ht="13.25" x14ac:dyDescent="0.35">
      <c r="A754" s="7">
        <v>3</v>
      </c>
      <c r="B754" s="7">
        <v>1</v>
      </c>
      <c r="C754" s="7">
        <v>87</v>
      </c>
      <c r="D754" s="7"/>
      <c r="E754" s="6" t="s">
        <v>710</v>
      </c>
      <c r="F754" s="7" t="s">
        <v>6</v>
      </c>
      <c r="G754" s="7"/>
      <c r="H754" s="8"/>
      <c r="I754" s="8"/>
    </row>
    <row r="755" spans="1:9" ht="13.25" x14ac:dyDescent="0.35">
      <c r="A755" s="7">
        <v>3</v>
      </c>
      <c r="B755" s="7">
        <v>1</v>
      </c>
      <c r="C755" s="7">
        <v>87</v>
      </c>
      <c r="D755" s="7"/>
      <c r="E755" s="6" t="s">
        <v>711</v>
      </c>
      <c r="F755" s="7" t="s">
        <v>22</v>
      </c>
      <c r="G755" s="7"/>
      <c r="H755" s="8"/>
      <c r="I755" s="8"/>
    </row>
    <row r="756" spans="1:9" ht="13.25" x14ac:dyDescent="0.35">
      <c r="A756" s="7">
        <v>3</v>
      </c>
      <c r="B756" s="7">
        <v>1</v>
      </c>
      <c r="C756" s="7">
        <v>87</v>
      </c>
      <c r="D756" s="7"/>
      <c r="E756" s="6" t="s">
        <v>712</v>
      </c>
      <c r="F756" s="7" t="s">
        <v>184</v>
      </c>
      <c r="G756" s="7"/>
      <c r="H756" s="8"/>
      <c r="I756" s="8"/>
    </row>
    <row r="757" spans="1:9" ht="13.25" x14ac:dyDescent="0.35">
      <c r="A757" s="7">
        <v>3</v>
      </c>
      <c r="B757" s="7">
        <v>1</v>
      </c>
      <c r="C757" s="7">
        <v>87</v>
      </c>
      <c r="D757" s="7">
        <v>3</v>
      </c>
      <c r="E757" s="6" t="s">
        <v>320</v>
      </c>
      <c r="F757" s="7" t="s">
        <v>229</v>
      </c>
      <c r="G757" s="7">
        <v>76</v>
      </c>
      <c r="H757" s="22"/>
      <c r="I757" s="8">
        <f>G757*H757</f>
        <v>0</v>
      </c>
    </row>
    <row r="758" spans="1:9" ht="13.25" x14ac:dyDescent="0.35">
      <c r="A758" s="7">
        <v>3</v>
      </c>
      <c r="B758" s="7">
        <v>1</v>
      </c>
      <c r="C758" s="7">
        <v>87</v>
      </c>
      <c r="D758" s="7"/>
      <c r="E758" s="6" t="s">
        <v>713</v>
      </c>
      <c r="F758" s="7" t="s">
        <v>22</v>
      </c>
      <c r="G758" s="7"/>
      <c r="H758" s="8"/>
      <c r="I758" s="8"/>
    </row>
    <row r="759" spans="1:9" ht="26.4" x14ac:dyDescent="0.35">
      <c r="A759" s="7">
        <v>3</v>
      </c>
      <c r="B759" s="7">
        <v>1</v>
      </c>
      <c r="C759" s="7">
        <v>87</v>
      </c>
      <c r="D759" s="7"/>
      <c r="E759" s="6" t="s">
        <v>321</v>
      </c>
      <c r="F759" s="7" t="s">
        <v>184</v>
      </c>
      <c r="G759" s="7"/>
      <c r="H759" s="8"/>
      <c r="I759" s="8"/>
    </row>
    <row r="760" spans="1:9" ht="13.25" x14ac:dyDescent="0.35">
      <c r="A760" s="7">
        <v>3</v>
      </c>
      <c r="B760" s="7">
        <v>1</v>
      </c>
      <c r="C760" s="7">
        <v>87</v>
      </c>
      <c r="D760" s="7">
        <v>4</v>
      </c>
      <c r="E760" s="6" t="s">
        <v>322</v>
      </c>
      <c r="F760" s="7" t="s">
        <v>229</v>
      </c>
      <c r="G760" s="7">
        <v>88</v>
      </c>
      <c r="H760" s="22"/>
      <c r="I760" s="8">
        <f>G760*H760</f>
        <v>0</v>
      </c>
    </row>
    <row r="761" spans="1:9" ht="13.25" x14ac:dyDescent="0.35">
      <c r="A761" s="7">
        <v>3</v>
      </c>
      <c r="B761" s="7">
        <v>1</v>
      </c>
      <c r="C761" s="7">
        <v>87</v>
      </c>
      <c r="D761" s="7"/>
      <c r="E761" s="6" t="s">
        <v>714</v>
      </c>
      <c r="F761" s="7" t="s">
        <v>6</v>
      </c>
      <c r="G761" s="7"/>
      <c r="H761" s="8"/>
      <c r="I761" s="8"/>
    </row>
    <row r="762" spans="1:9" ht="13.25" x14ac:dyDescent="0.35">
      <c r="A762" s="7">
        <v>3</v>
      </c>
      <c r="B762" s="7">
        <v>1</v>
      </c>
      <c r="C762" s="7">
        <v>87</v>
      </c>
      <c r="D762" s="7"/>
      <c r="E762" s="6" t="s">
        <v>715</v>
      </c>
      <c r="F762" s="7" t="s">
        <v>22</v>
      </c>
      <c r="G762" s="7"/>
      <c r="H762" s="8"/>
      <c r="I762" s="8"/>
    </row>
    <row r="763" spans="1:9" ht="13.25" x14ac:dyDescent="0.35">
      <c r="A763" s="7">
        <v>3</v>
      </c>
      <c r="B763" s="7">
        <v>1</v>
      </c>
      <c r="C763" s="7">
        <v>87</v>
      </c>
      <c r="D763" s="7"/>
      <c r="E763" s="6" t="s">
        <v>716</v>
      </c>
      <c r="F763" s="7" t="s">
        <v>22</v>
      </c>
      <c r="G763" s="7"/>
      <c r="H763" s="8"/>
      <c r="I763" s="8"/>
    </row>
    <row r="764" spans="1:9" ht="13.25" x14ac:dyDescent="0.35">
      <c r="A764" s="7">
        <v>3</v>
      </c>
      <c r="B764" s="7">
        <v>1</v>
      </c>
      <c r="C764" s="7">
        <v>87</v>
      </c>
      <c r="D764" s="7"/>
      <c r="E764" s="6" t="s">
        <v>717</v>
      </c>
      <c r="F764" s="7" t="s">
        <v>22</v>
      </c>
      <c r="G764" s="7"/>
      <c r="H764" s="8"/>
      <c r="I764" s="8"/>
    </row>
    <row r="765" spans="1:9" ht="13.25" x14ac:dyDescent="0.35">
      <c r="A765" s="7">
        <v>3</v>
      </c>
      <c r="B765" s="7">
        <v>1</v>
      </c>
      <c r="C765" s="7">
        <v>87</v>
      </c>
      <c r="D765" s="7"/>
      <c r="E765" s="6" t="s">
        <v>329</v>
      </c>
      <c r="F765" s="7" t="s">
        <v>184</v>
      </c>
      <c r="G765" s="7"/>
      <c r="H765" s="8"/>
      <c r="I765" s="8"/>
    </row>
    <row r="766" spans="1:9" ht="13.25" x14ac:dyDescent="0.35">
      <c r="A766" s="7">
        <v>3</v>
      </c>
      <c r="B766" s="7">
        <v>1</v>
      </c>
      <c r="C766" s="7">
        <v>87</v>
      </c>
      <c r="D766" s="7">
        <v>5</v>
      </c>
      <c r="E766" s="6" t="s">
        <v>718</v>
      </c>
      <c r="F766" s="7" t="s">
        <v>229</v>
      </c>
      <c r="G766" s="7">
        <v>114</v>
      </c>
      <c r="H766" s="22"/>
      <c r="I766" s="8">
        <f>G766*H766</f>
        <v>0</v>
      </c>
    </row>
    <row r="767" spans="1:9" ht="13.25" x14ac:dyDescent="0.35">
      <c r="A767" s="7">
        <v>3</v>
      </c>
      <c r="B767" s="7">
        <v>1</v>
      </c>
      <c r="C767" s="7">
        <v>87</v>
      </c>
      <c r="D767" s="7"/>
      <c r="E767" s="6" t="s">
        <v>719</v>
      </c>
      <c r="F767" s="7" t="s">
        <v>22</v>
      </c>
      <c r="G767" s="7"/>
      <c r="H767" s="8"/>
      <c r="I767" s="8"/>
    </row>
    <row r="768" spans="1:9" ht="13.25" x14ac:dyDescent="0.35">
      <c r="A768" s="7">
        <v>3</v>
      </c>
      <c r="B768" s="7">
        <v>1</v>
      </c>
      <c r="C768" s="7">
        <v>87</v>
      </c>
      <c r="D768" s="7"/>
      <c r="E768" s="6" t="s">
        <v>720</v>
      </c>
      <c r="F768" s="7" t="s">
        <v>184</v>
      </c>
      <c r="G768" s="7"/>
      <c r="H768" s="8"/>
      <c r="I768" s="8"/>
    </row>
    <row r="769" spans="1:9" ht="13.25" x14ac:dyDescent="0.35">
      <c r="A769" s="7">
        <v>3</v>
      </c>
      <c r="B769" s="7">
        <v>1</v>
      </c>
      <c r="C769" s="7">
        <v>87</v>
      </c>
      <c r="D769" s="7">
        <v>6</v>
      </c>
      <c r="E769" s="6" t="s">
        <v>721</v>
      </c>
      <c r="F769" s="7" t="s">
        <v>232</v>
      </c>
      <c r="G769" s="7">
        <v>757</v>
      </c>
      <c r="H769" s="22"/>
      <c r="I769" s="8">
        <f>G769*H769</f>
        <v>0</v>
      </c>
    </row>
    <row r="770" spans="1:9" ht="13.25" x14ac:dyDescent="0.35">
      <c r="A770" s="7">
        <v>3</v>
      </c>
      <c r="B770" s="7">
        <v>1</v>
      </c>
      <c r="C770" s="7">
        <v>87</v>
      </c>
      <c r="D770" s="7"/>
      <c r="E770" s="6" t="s">
        <v>722</v>
      </c>
      <c r="F770" s="7" t="s">
        <v>22</v>
      </c>
      <c r="G770" s="7"/>
      <c r="H770" s="8"/>
      <c r="I770" s="8"/>
    </row>
    <row r="771" spans="1:9" ht="13.25" x14ac:dyDescent="0.35">
      <c r="A771" s="7">
        <v>3</v>
      </c>
      <c r="B771" s="7">
        <v>1</v>
      </c>
      <c r="C771" s="7">
        <v>88</v>
      </c>
      <c r="D771" s="7"/>
      <c r="E771" s="6" t="s">
        <v>723</v>
      </c>
      <c r="F771" s="7" t="s">
        <v>22</v>
      </c>
      <c r="G771" s="7"/>
      <c r="H771" s="8"/>
      <c r="I771" s="8"/>
    </row>
    <row r="772" spans="1:9" ht="13.25" x14ac:dyDescent="0.35">
      <c r="A772" s="7">
        <v>3</v>
      </c>
      <c r="B772" s="7">
        <v>1</v>
      </c>
      <c r="C772" s="7">
        <v>88</v>
      </c>
      <c r="D772" s="7"/>
      <c r="E772" s="6" t="s">
        <v>336</v>
      </c>
      <c r="F772" s="7" t="s">
        <v>184</v>
      </c>
      <c r="G772" s="7"/>
      <c r="H772" s="8"/>
      <c r="I772" s="8"/>
    </row>
    <row r="773" spans="1:9" ht="13.25" x14ac:dyDescent="0.35">
      <c r="A773" s="7">
        <v>3</v>
      </c>
      <c r="B773" s="7">
        <v>1</v>
      </c>
      <c r="C773" s="7">
        <v>88</v>
      </c>
      <c r="D773" s="7">
        <v>7</v>
      </c>
      <c r="E773" s="6" t="s">
        <v>337</v>
      </c>
      <c r="F773" s="7" t="s">
        <v>232</v>
      </c>
      <c r="G773" s="7">
        <v>757</v>
      </c>
      <c r="H773" s="22"/>
      <c r="I773" s="8">
        <f>G773*H773</f>
        <v>0</v>
      </c>
    </row>
    <row r="774" spans="1:9" ht="13.25" x14ac:dyDescent="0.35">
      <c r="A774" s="7">
        <v>3</v>
      </c>
      <c r="B774" s="7">
        <v>1</v>
      </c>
      <c r="C774" s="7">
        <v>88</v>
      </c>
      <c r="D774" s="7"/>
      <c r="E774" s="6" t="s">
        <v>724</v>
      </c>
      <c r="F774" s="7" t="s">
        <v>22</v>
      </c>
      <c r="G774" s="7"/>
      <c r="H774" s="8"/>
      <c r="I774" s="8"/>
    </row>
    <row r="775" spans="1:9" ht="26.4" x14ac:dyDescent="0.35">
      <c r="A775" s="7">
        <v>3</v>
      </c>
      <c r="B775" s="7">
        <v>1</v>
      </c>
      <c r="C775" s="7">
        <v>88</v>
      </c>
      <c r="D775" s="7"/>
      <c r="E775" s="6" t="s">
        <v>338</v>
      </c>
      <c r="F775" s="7" t="s">
        <v>184</v>
      </c>
      <c r="G775" s="7"/>
      <c r="H775" s="8"/>
      <c r="I775" s="8"/>
    </row>
    <row r="776" spans="1:9" ht="13.25" x14ac:dyDescent="0.35">
      <c r="A776" s="7">
        <v>3</v>
      </c>
      <c r="B776" s="7">
        <v>1</v>
      </c>
      <c r="C776" s="7">
        <v>88</v>
      </c>
      <c r="D776" s="7">
        <v>8</v>
      </c>
      <c r="E776" s="6" t="s">
        <v>339</v>
      </c>
      <c r="F776" s="7" t="s">
        <v>272</v>
      </c>
      <c r="G776" s="7">
        <v>1514</v>
      </c>
      <c r="H776" s="22"/>
      <c r="I776" s="8">
        <f>G776*H776</f>
        <v>0</v>
      </c>
    </row>
    <row r="777" spans="1:9" ht="13.25" x14ac:dyDescent="0.35">
      <c r="A777" s="7">
        <v>3</v>
      </c>
      <c r="B777" s="7">
        <v>1</v>
      </c>
      <c r="C777" s="7">
        <v>88</v>
      </c>
      <c r="D777" s="7"/>
      <c r="E777" s="6" t="s">
        <v>725</v>
      </c>
      <c r="F777" s="7" t="s">
        <v>6</v>
      </c>
      <c r="G777" s="7"/>
      <c r="H777" s="8"/>
      <c r="I777" s="8"/>
    </row>
    <row r="778" spans="1:9" ht="13.25" x14ac:dyDescent="0.35">
      <c r="A778" s="7">
        <v>3</v>
      </c>
      <c r="B778" s="7">
        <v>1</v>
      </c>
      <c r="C778" s="7">
        <v>88</v>
      </c>
      <c r="D778" s="7"/>
      <c r="E778" s="6" t="s">
        <v>396</v>
      </c>
      <c r="F778" s="7" t="s">
        <v>6</v>
      </c>
      <c r="G778" s="7"/>
      <c r="H778" s="8"/>
      <c r="I778" s="8"/>
    </row>
    <row r="779" spans="1:9" ht="13.25" x14ac:dyDescent="0.35">
      <c r="A779" s="7">
        <v>3</v>
      </c>
      <c r="B779" s="7">
        <v>1</v>
      </c>
      <c r="C779" s="7">
        <v>88</v>
      </c>
      <c r="D779" s="7"/>
      <c r="E779" s="6" t="s">
        <v>726</v>
      </c>
      <c r="F779" s="7" t="s">
        <v>22</v>
      </c>
      <c r="G779" s="7"/>
      <c r="H779" s="8"/>
      <c r="I779" s="8"/>
    </row>
    <row r="780" spans="1:9" ht="26.4" x14ac:dyDescent="0.35">
      <c r="A780" s="7">
        <v>3</v>
      </c>
      <c r="B780" s="7">
        <v>1</v>
      </c>
      <c r="C780" s="7">
        <v>88</v>
      </c>
      <c r="D780" s="7"/>
      <c r="E780" s="6" t="s">
        <v>346</v>
      </c>
      <c r="F780" s="7" t="s">
        <v>184</v>
      </c>
      <c r="G780" s="7"/>
      <c r="H780" s="8"/>
      <c r="I780" s="8"/>
    </row>
    <row r="781" spans="1:9" ht="26.4" x14ac:dyDescent="0.35">
      <c r="A781" s="7">
        <v>3</v>
      </c>
      <c r="B781" s="7">
        <v>1</v>
      </c>
      <c r="C781" s="7">
        <v>88</v>
      </c>
      <c r="D781" s="7">
        <v>9</v>
      </c>
      <c r="E781" s="6" t="s">
        <v>727</v>
      </c>
      <c r="F781" s="7" t="s">
        <v>272</v>
      </c>
      <c r="G781" s="7">
        <v>1514</v>
      </c>
      <c r="H781" s="22"/>
      <c r="I781" s="8">
        <f>G781*H781</f>
        <v>0</v>
      </c>
    </row>
    <row r="782" spans="1:9" ht="13.25" x14ac:dyDescent="0.35">
      <c r="A782" s="7">
        <v>3</v>
      </c>
      <c r="B782" s="7">
        <v>1</v>
      </c>
      <c r="C782" s="7">
        <v>88</v>
      </c>
      <c r="D782" s="7"/>
      <c r="E782" s="6" t="s">
        <v>728</v>
      </c>
      <c r="F782" s="7" t="s">
        <v>6</v>
      </c>
      <c r="G782" s="7"/>
      <c r="H782" s="8"/>
      <c r="I782" s="8"/>
    </row>
    <row r="783" spans="1:9" ht="13.25" x14ac:dyDescent="0.35">
      <c r="A783" s="7">
        <v>3</v>
      </c>
      <c r="B783" s="7">
        <v>1</v>
      </c>
      <c r="C783" s="7">
        <v>88</v>
      </c>
      <c r="D783" s="7"/>
      <c r="E783" s="6" t="s">
        <v>729</v>
      </c>
      <c r="F783" s="7" t="s">
        <v>6</v>
      </c>
      <c r="G783" s="7"/>
      <c r="H783" s="8"/>
      <c r="I783" s="8"/>
    </row>
    <row r="784" spans="1:9" ht="13.25" x14ac:dyDescent="0.35">
      <c r="A784" s="7">
        <v>3</v>
      </c>
      <c r="B784" s="7">
        <v>1</v>
      </c>
      <c r="C784" s="7">
        <v>88</v>
      </c>
      <c r="D784" s="7"/>
      <c r="E784" s="6" t="s">
        <v>730</v>
      </c>
      <c r="F784" s="7" t="s">
        <v>184</v>
      </c>
      <c r="G784" s="7"/>
      <c r="H784" s="8"/>
      <c r="I784" s="8"/>
    </row>
    <row r="785" spans="1:9" ht="26.4" x14ac:dyDescent="0.35">
      <c r="A785" s="7">
        <v>3</v>
      </c>
      <c r="B785" s="7">
        <v>1</v>
      </c>
      <c r="C785" s="7">
        <v>88</v>
      </c>
      <c r="D785" s="7">
        <v>10</v>
      </c>
      <c r="E785" s="6" t="s">
        <v>731</v>
      </c>
      <c r="F785" s="7" t="s">
        <v>232</v>
      </c>
      <c r="G785" s="7">
        <v>878</v>
      </c>
      <c r="H785" s="22"/>
      <c r="I785" s="8">
        <f>G785*H785</f>
        <v>0</v>
      </c>
    </row>
    <row r="786" spans="1:9" ht="13.25" x14ac:dyDescent="0.35">
      <c r="A786" s="7">
        <v>3</v>
      </c>
      <c r="B786" s="7">
        <v>1</v>
      </c>
      <c r="C786" s="7">
        <v>88</v>
      </c>
      <c r="D786" s="7"/>
      <c r="E786" s="6" t="s">
        <v>732</v>
      </c>
      <c r="F786" s="7" t="s">
        <v>22</v>
      </c>
      <c r="G786" s="7"/>
      <c r="H786" s="8"/>
      <c r="I786" s="8"/>
    </row>
    <row r="787" spans="1:9" ht="51.5" customHeight="1" x14ac:dyDescent="0.35">
      <c r="A787" s="7">
        <v>3</v>
      </c>
      <c r="B787" s="7">
        <v>1</v>
      </c>
      <c r="C787" s="7">
        <v>89</v>
      </c>
      <c r="D787" s="7"/>
      <c r="E787" s="6" t="s">
        <v>733</v>
      </c>
      <c r="F787" s="7" t="s">
        <v>184</v>
      </c>
      <c r="G787" s="7"/>
      <c r="H787" s="8"/>
      <c r="I787" s="8"/>
    </row>
    <row r="788" spans="1:9" ht="13.25" x14ac:dyDescent="0.35">
      <c r="A788" s="7">
        <v>3</v>
      </c>
      <c r="B788" s="7">
        <v>1</v>
      </c>
      <c r="C788" s="7">
        <v>89</v>
      </c>
      <c r="D788" s="7">
        <v>11</v>
      </c>
      <c r="E788" s="6" t="s">
        <v>734</v>
      </c>
      <c r="F788" s="7" t="s">
        <v>272</v>
      </c>
      <c r="G788" s="7">
        <v>1635</v>
      </c>
      <c r="H788" s="22"/>
      <c r="I788" s="8">
        <f>G788*H788</f>
        <v>0</v>
      </c>
    </row>
    <row r="789" spans="1:9" ht="13.25" x14ac:dyDescent="0.35">
      <c r="A789" s="7">
        <v>4</v>
      </c>
      <c r="B789" s="7">
        <v>1</v>
      </c>
      <c r="C789" s="7">
        <v>90</v>
      </c>
      <c r="D789" s="7"/>
      <c r="E789" s="6" t="s">
        <v>735</v>
      </c>
      <c r="F789" s="7" t="s">
        <v>6</v>
      </c>
      <c r="G789" s="7"/>
      <c r="H789" s="8"/>
      <c r="I789" s="8"/>
    </row>
    <row r="790" spans="1:9" ht="13.25" x14ac:dyDescent="0.35">
      <c r="A790" s="7">
        <v>4</v>
      </c>
      <c r="B790" s="7">
        <v>1</v>
      </c>
      <c r="C790" s="7">
        <v>90</v>
      </c>
      <c r="D790" s="7"/>
      <c r="E790" s="6" t="s">
        <v>177</v>
      </c>
      <c r="F790" s="7" t="s">
        <v>6</v>
      </c>
      <c r="G790" s="7"/>
      <c r="H790" s="8"/>
      <c r="I790" s="8"/>
    </row>
    <row r="791" spans="1:9" ht="13.25" x14ac:dyDescent="0.35">
      <c r="A791" s="7">
        <v>4</v>
      </c>
      <c r="B791" s="7">
        <v>1</v>
      </c>
      <c r="C791" s="7">
        <v>90</v>
      </c>
      <c r="D791" s="7"/>
      <c r="E791" s="6" t="s">
        <v>736</v>
      </c>
      <c r="F791" s="7" t="s">
        <v>6</v>
      </c>
      <c r="G791" s="7"/>
      <c r="H791" s="8"/>
      <c r="I791" s="8"/>
    </row>
    <row r="792" spans="1:9" ht="13.25" x14ac:dyDescent="0.35">
      <c r="A792" s="7">
        <v>4</v>
      </c>
      <c r="B792" s="7">
        <v>1</v>
      </c>
      <c r="C792" s="7">
        <v>90</v>
      </c>
      <c r="D792" s="7"/>
      <c r="E792" s="6" t="s">
        <v>737</v>
      </c>
      <c r="F792" s="7" t="s">
        <v>6</v>
      </c>
      <c r="G792" s="7"/>
      <c r="H792" s="8"/>
      <c r="I792" s="8"/>
    </row>
    <row r="793" spans="1:9" ht="26.4" x14ac:dyDescent="0.35">
      <c r="A793" s="7">
        <v>4</v>
      </c>
      <c r="B793" s="7">
        <v>1</v>
      </c>
      <c r="C793" s="7">
        <v>90</v>
      </c>
      <c r="D793" s="7"/>
      <c r="E793" s="6" t="s">
        <v>738</v>
      </c>
      <c r="F793" s="7"/>
      <c r="G793" s="7"/>
      <c r="H793" s="8"/>
      <c r="I793" s="8"/>
    </row>
    <row r="794" spans="1:9" ht="13.25" x14ac:dyDescent="0.35">
      <c r="A794" s="7">
        <v>4</v>
      </c>
      <c r="B794" s="7">
        <v>1</v>
      </c>
      <c r="C794" s="7">
        <v>90</v>
      </c>
      <c r="D794" s="7"/>
      <c r="E794" s="6" t="s">
        <v>739</v>
      </c>
      <c r="F794" s="7" t="s">
        <v>22</v>
      </c>
      <c r="G794" s="7"/>
      <c r="H794" s="8"/>
      <c r="I794" s="8"/>
    </row>
    <row r="795" spans="1:9" ht="52.75" x14ac:dyDescent="0.35">
      <c r="A795" s="7">
        <v>4</v>
      </c>
      <c r="B795" s="7">
        <v>1</v>
      </c>
      <c r="C795" s="7">
        <v>90</v>
      </c>
      <c r="D795" s="7"/>
      <c r="E795" s="6" t="s">
        <v>740</v>
      </c>
      <c r="F795" s="7"/>
      <c r="G795" s="7"/>
      <c r="H795" s="8"/>
      <c r="I795" s="8"/>
    </row>
    <row r="796" spans="1:9" ht="13.25" x14ac:dyDescent="0.35">
      <c r="A796" s="7">
        <v>4</v>
      </c>
      <c r="B796" s="7">
        <v>1</v>
      </c>
      <c r="C796" s="7">
        <v>90</v>
      </c>
      <c r="D796" s="7"/>
      <c r="E796" s="6" t="s">
        <v>741</v>
      </c>
      <c r="F796" s="7" t="s">
        <v>184</v>
      </c>
      <c r="G796" s="7"/>
      <c r="H796" s="8"/>
      <c r="I796" s="8"/>
    </row>
    <row r="797" spans="1:9" x14ac:dyDescent="0.35">
      <c r="A797" s="7">
        <v>4</v>
      </c>
      <c r="B797" s="7">
        <v>1</v>
      </c>
      <c r="C797" s="7">
        <v>90</v>
      </c>
      <c r="D797" s="7">
        <v>1</v>
      </c>
      <c r="E797" s="6" t="s">
        <v>742</v>
      </c>
      <c r="F797" s="7" t="s">
        <v>238</v>
      </c>
      <c r="G797" s="7">
        <v>1</v>
      </c>
      <c r="H797" s="22"/>
      <c r="I797" s="8">
        <f>G797*H797</f>
        <v>0</v>
      </c>
    </row>
    <row r="798" spans="1:9" ht="13.25" x14ac:dyDescent="0.35">
      <c r="A798" s="7">
        <v>4</v>
      </c>
      <c r="B798" s="7">
        <v>1</v>
      </c>
      <c r="C798" s="7">
        <v>90</v>
      </c>
      <c r="D798" s="7"/>
      <c r="E798" s="6" t="s">
        <v>743</v>
      </c>
      <c r="F798" s="7" t="s">
        <v>184</v>
      </c>
      <c r="G798" s="7"/>
      <c r="H798" s="8"/>
      <c r="I798" s="8"/>
    </row>
    <row r="799" spans="1:9" x14ac:dyDescent="0.35">
      <c r="A799" s="7">
        <v>4</v>
      </c>
      <c r="B799" s="7">
        <v>1</v>
      </c>
      <c r="C799" s="7">
        <v>90</v>
      </c>
      <c r="D799" s="7">
        <v>2</v>
      </c>
      <c r="E799" s="6" t="s">
        <v>744</v>
      </c>
      <c r="F799" s="7" t="s">
        <v>238</v>
      </c>
      <c r="G799" s="7">
        <v>1</v>
      </c>
      <c r="H799" s="22"/>
      <c r="I799" s="8">
        <f>G799*H799</f>
        <v>0</v>
      </c>
    </row>
    <row r="800" spans="1:9" ht="13.25" x14ac:dyDescent="0.35">
      <c r="A800" s="7">
        <v>4</v>
      </c>
      <c r="B800" s="7">
        <v>1</v>
      </c>
      <c r="C800" s="7">
        <v>90</v>
      </c>
      <c r="D800" s="7"/>
      <c r="E800" s="6" t="s">
        <v>741</v>
      </c>
      <c r="F800" s="7" t="s">
        <v>184</v>
      </c>
      <c r="G800" s="7"/>
      <c r="H800" s="8"/>
      <c r="I800" s="8"/>
    </row>
    <row r="801" spans="1:9" ht="24" x14ac:dyDescent="0.35">
      <c r="A801" s="7">
        <v>4</v>
      </c>
      <c r="B801" s="7">
        <v>1</v>
      </c>
      <c r="C801" s="7">
        <v>90</v>
      </c>
      <c r="D801" s="7">
        <v>3</v>
      </c>
      <c r="E801" s="6" t="s">
        <v>745</v>
      </c>
      <c r="F801" s="7" t="s">
        <v>238</v>
      </c>
      <c r="G801" s="7">
        <v>1</v>
      </c>
      <c r="H801" s="22"/>
      <c r="I801" s="8">
        <f>G801*H801</f>
        <v>0</v>
      </c>
    </row>
    <row r="802" spans="1:9" ht="24" x14ac:dyDescent="0.35">
      <c r="A802" s="7">
        <v>4</v>
      </c>
      <c r="B802" s="7">
        <v>1</v>
      </c>
      <c r="C802" s="7">
        <v>90</v>
      </c>
      <c r="D802" s="7">
        <v>4</v>
      </c>
      <c r="E802" s="6" t="s">
        <v>746</v>
      </c>
      <c r="F802" s="7" t="s">
        <v>238</v>
      </c>
      <c r="G802" s="7">
        <v>1</v>
      </c>
      <c r="H802" s="22"/>
      <c r="I802" s="8">
        <f>G802*H802</f>
        <v>0</v>
      </c>
    </row>
    <row r="803" spans="1:9" ht="13.25" x14ac:dyDescent="0.35">
      <c r="A803" s="7">
        <v>4</v>
      </c>
      <c r="B803" s="7">
        <v>1</v>
      </c>
      <c r="C803" s="7">
        <v>91</v>
      </c>
      <c r="D803" s="7"/>
      <c r="E803" s="6" t="s">
        <v>747</v>
      </c>
      <c r="F803" s="7" t="s">
        <v>22</v>
      </c>
      <c r="G803" s="7"/>
      <c r="H803" s="8"/>
      <c r="I803" s="8"/>
    </row>
    <row r="804" spans="1:9" ht="13.25" x14ac:dyDescent="0.35">
      <c r="A804" s="7">
        <v>4</v>
      </c>
      <c r="B804" s="7">
        <v>1</v>
      </c>
      <c r="C804" s="7">
        <v>91</v>
      </c>
      <c r="D804" s="7"/>
      <c r="E804" s="6" t="s">
        <v>748</v>
      </c>
      <c r="F804" s="7" t="s">
        <v>184</v>
      </c>
      <c r="G804" s="7"/>
      <c r="H804" s="8"/>
      <c r="I804" s="8"/>
    </row>
    <row r="805" spans="1:9" ht="26.4" x14ac:dyDescent="0.35">
      <c r="A805" s="7">
        <v>4</v>
      </c>
      <c r="B805" s="7">
        <v>1</v>
      </c>
      <c r="C805" s="7">
        <v>91</v>
      </c>
      <c r="D805" s="7"/>
      <c r="E805" s="6" t="s">
        <v>749</v>
      </c>
      <c r="F805" s="7"/>
      <c r="G805" s="7"/>
      <c r="H805" s="8"/>
      <c r="I805" s="8"/>
    </row>
    <row r="806" spans="1:9" ht="26.4" x14ac:dyDescent="0.35">
      <c r="A806" s="7">
        <v>4</v>
      </c>
      <c r="B806" s="7">
        <v>1</v>
      </c>
      <c r="C806" s="7">
        <v>91</v>
      </c>
      <c r="D806" s="7">
        <v>5</v>
      </c>
      <c r="E806" s="6" t="s">
        <v>750</v>
      </c>
      <c r="F806" s="7" t="s">
        <v>238</v>
      </c>
      <c r="G806" s="7">
        <v>1</v>
      </c>
      <c r="H806" s="22"/>
      <c r="I806" s="8">
        <f>G806*H806</f>
        <v>0</v>
      </c>
    </row>
    <row r="807" spans="1:9" ht="13.25" x14ac:dyDescent="0.35">
      <c r="A807" s="7">
        <v>4</v>
      </c>
      <c r="B807" s="7">
        <v>2</v>
      </c>
      <c r="C807" s="7">
        <v>92</v>
      </c>
      <c r="D807" s="7"/>
      <c r="E807" s="6" t="s">
        <v>735</v>
      </c>
      <c r="F807" s="7" t="s">
        <v>6</v>
      </c>
      <c r="G807" s="7"/>
      <c r="H807" s="8"/>
      <c r="I807" s="8"/>
    </row>
    <row r="808" spans="1:9" ht="13.25" x14ac:dyDescent="0.35">
      <c r="A808" s="7">
        <v>4</v>
      </c>
      <c r="B808" s="7">
        <v>2</v>
      </c>
      <c r="C808" s="7">
        <v>92</v>
      </c>
      <c r="D808" s="7"/>
      <c r="E808" s="6" t="s">
        <v>751</v>
      </c>
      <c r="F808" s="7" t="s">
        <v>6</v>
      </c>
      <c r="G808" s="7"/>
      <c r="H808" s="8"/>
      <c r="I808" s="8"/>
    </row>
    <row r="809" spans="1:9" ht="13.25" x14ac:dyDescent="0.35">
      <c r="A809" s="7">
        <v>4</v>
      </c>
      <c r="B809" s="7">
        <v>2</v>
      </c>
      <c r="C809" s="7">
        <v>92</v>
      </c>
      <c r="D809" s="7"/>
      <c r="E809" s="6" t="s">
        <v>752</v>
      </c>
      <c r="F809" s="7" t="s">
        <v>6</v>
      </c>
      <c r="G809" s="7"/>
      <c r="H809" s="8"/>
      <c r="I809" s="8"/>
    </row>
    <row r="810" spans="1:9" ht="13.25" x14ac:dyDescent="0.35">
      <c r="A810" s="7">
        <v>4</v>
      </c>
      <c r="B810" s="7">
        <v>2</v>
      </c>
      <c r="C810" s="7">
        <v>92</v>
      </c>
      <c r="D810" s="7"/>
      <c r="E810" s="6" t="s">
        <v>737</v>
      </c>
      <c r="F810" s="7" t="s">
        <v>6</v>
      </c>
      <c r="G810" s="7"/>
      <c r="H810" s="8"/>
      <c r="I810" s="8"/>
    </row>
    <row r="811" spans="1:9" ht="26.4" x14ac:dyDescent="0.35">
      <c r="A811" s="7">
        <v>4</v>
      </c>
      <c r="B811" s="7">
        <v>2</v>
      </c>
      <c r="C811" s="7">
        <v>92</v>
      </c>
      <c r="D811" s="7"/>
      <c r="E811" s="6" t="s">
        <v>738</v>
      </c>
      <c r="F811" s="7"/>
      <c r="G811" s="7"/>
      <c r="H811" s="8"/>
      <c r="I811" s="8"/>
    </row>
    <row r="812" spans="1:9" ht="13.25" x14ac:dyDescent="0.35">
      <c r="A812" s="7">
        <v>4</v>
      </c>
      <c r="B812" s="7">
        <v>2</v>
      </c>
      <c r="C812" s="7">
        <v>92</v>
      </c>
      <c r="D812" s="7"/>
      <c r="E812" s="6" t="s">
        <v>753</v>
      </c>
      <c r="F812" s="7" t="s">
        <v>22</v>
      </c>
      <c r="G812" s="7"/>
      <c r="H812" s="8"/>
      <c r="I812" s="8"/>
    </row>
    <row r="813" spans="1:9" ht="26.4" x14ac:dyDescent="0.35">
      <c r="A813" s="7">
        <v>4</v>
      </c>
      <c r="B813" s="7">
        <v>2</v>
      </c>
      <c r="C813" s="7">
        <v>92</v>
      </c>
      <c r="D813" s="7"/>
      <c r="E813" s="6" t="s">
        <v>754</v>
      </c>
      <c r="F813" s="7"/>
      <c r="G813" s="7"/>
      <c r="H813" s="8"/>
      <c r="I813" s="8"/>
    </row>
    <row r="814" spans="1:9" ht="13.25" x14ac:dyDescent="0.35">
      <c r="A814" s="7">
        <v>4</v>
      </c>
      <c r="B814" s="7">
        <v>2</v>
      </c>
      <c r="C814" s="7">
        <v>92</v>
      </c>
      <c r="D814" s="7"/>
      <c r="E814" s="6" t="s">
        <v>755</v>
      </c>
      <c r="F814" s="7" t="s">
        <v>184</v>
      </c>
      <c r="G814" s="7"/>
      <c r="H814" s="8"/>
      <c r="I814" s="8"/>
    </row>
    <row r="815" spans="1:9" ht="13.25" x14ac:dyDescent="0.35">
      <c r="A815" s="7">
        <v>4</v>
      </c>
      <c r="B815" s="7">
        <v>2</v>
      </c>
      <c r="C815" s="7">
        <v>92</v>
      </c>
      <c r="D815" s="7">
        <v>1</v>
      </c>
      <c r="E815" s="6" t="s">
        <v>756</v>
      </c>
      <c r="F815" s="7" t="s">
        <v>238</v>
      </c>
      <c r="G815" s="7">
        <v>61</v>
      </c>
      <c r="H815" s="22"/>
      <c r="I815" s="8">
        <f>G815*H815</f>
        <v>0</v>
      </c>
    </row>
    <row r="816" spans="1:9" ht="13.25" x14ac:dyDescent="0.35">
      <c r="A816" s="7">
        <v>4</v>
      </c>
      <c r="B816" s="7">
        <v>2</v>
      </c>
      <c r="C816" s="7">
        <v>92</v>
      </c>
      <c r="D816" s="7">
        <v>2</v>
      </c>
      <c r="E816" s="6" t="s">
        <v>757</v>
      </c>
      <c r="F816" s="7" t="s">
        <v>238</v>
      </c>
      <c r="G816" s="7">
        <v>4</v>
      </c>
      <c r="H816" s="22"/>
      <c r="I816" s="8">
        <f>G816*H816</f>
        <v>0</v>
      </c>
    </row>
    <row r="817" spans="1:9" ht="13.25" x14ac:dyDescent="0.35">
      <c r="A817" s="7">
        <v>4</v>
      </c>
      <c r="B817" s="7">
        <v>2</v>
      </c>
      <c r="C817" s="7">
        <v>92</v>
      </c>
      <c r="D817" s="7">
        <v>3</v>
      </c>
      <c r="E817" s="6" t="s">
        <v>758</v>
      </c>
      <c r="F817" s="7" t="s">
        <v>238</v>
      </c>
      <c r="G817" s="7">
        <v>128</v>
      </c>
      <c r="H817" s="22"/>
      <c r="I817" s="8">
        <f>G817*H817</f>
        <v>0</v>
      </c>
    </row>
    <row r="818" spans="1:9" ht="13.25" x14ac:dyDescent="0.35">
      <c r="A818" s="7">
        <v>4</v>
      </c>
      <c r="B818" s="7">
        <v>2</v>
      </c>
      <c r="C818" s="7">
        <v>92</v>
      </c>
      <c r="D818" s="7">
        <v>4</v>
      </c>
      <c r="E818" s="6" t="s">
        <v>759</v>
      </c>
      <c r="F818" s="7" t="s">
        <v>238</v>
      </c>
      <c r="G818" s="7">
        <v>459</v>
      </c>
      <c r="H818" s="22"/>
      <c r="I818" s="8">
        <f>G818*H818</f>
        <v>0</v>
      </c>
    </row>
    <row r="819" spans="1:9" ht="52.75" x14ac:dyDescent="0.35">
      <c r="A819" s="7">
        <v>4</v>
      </c>
      <c r="B819" s="7">
        <v>2</v>
      </c>
      <c r="C819" s="7">
        <v>92</v>
      </c>
      <c r="D819" s="7">
        <v>5</v>
      </c>
      <c r="E819" s="6" t="s">
        <v>760</v>
      </c>
      <c r="F819" s="7" t="s">
        <v>238</v>
      </c>
      <c r="G819" s="7">
        <v>2</v>
      </c>
      <c r="H819" s="22"/>
      <c r="I819" s="8">
        <f>G819*H819</f>
        <v>0</v>
      </c>
    </row>
    <row r="820" spans="1:9" ht="13.25" x14ac:dyDescent="0.35">
      <c r="A820" s="7">
        <v>4</v>
      </c>
      <c r="B820" s="7">
        <v>2</v>
      </c>
      <c r="C820" s="7">
        <v>92</v>
      </c>
      <c r="D820" s="7"/>
      <c r="E820" s="6" t="s">
        <v>761</v>
      </c>
      <c r="F820" s="7" t="s">
        <v>22</v>
      </c>
      <c r="G820" s="7"/>
      <c r="H820" s="8"/>
      <c r="I820" s="8"/>
    </row>
    <row r="821" spans="1:9" ht="13.25" x14ac:dyDescent="0.35">
      <c r="A821" s="7">
        <v>4</v>
      </c>
      <c r="B821" s="7">
        <v>2</v>
      </c>
      <c r="C821" s="7">
        <v>92</v>
      </c>
      <c r="D821" s="7"/>
      <c r="E821" s="6" t="s">
        <v>762</v>
      </c>
      <c r="F821" s="7" t="s">
        <v>184</v>
      </c>
      <c r="G821" s="7"/>
      <c r="H821" s="8"/>
      <c r="I821" s="8"/>
    </row>
    <row r="822" spans="1:9" ht="13.25" x14ac:dyDescent="0.35">
      <c r="A822" s="7">
        <v>4</v>
      </c>
      <c r="B822" s="7">
        <v>2</v>
      </c>
      <c r="C822" s="7">
        <v>92</v>
      </c>
      <c r="D822" s="7">
        <v>6</v>
      </c>
      <c r="E822" s="6" t="s">
        <v>763</v>
      </c>
      <c r="F822" s="7" t="s">
        <v>238</v>
      </c>
      <c r="G822" s="7">
        <v>1</v>
      </c>
      <c r="H822" s="22"/>
      <c r="I822" s="8">
        <f>G822*H822</f>
        <v>0</v>
      </c>
    </row>
    <row r="823" spans="1:9" ht="13.25" x14ac:dyDescent="0.35">
      <c r="A823" s="7">
        <v>4</v>
      </c>
      <c r="B823" s="7">
        <v>2</v>
      </c>
      <c r="C823" s="7">
        <v>92</v>
      </c>
      <c r="D823" s="7">
        <v>7</v>
      </c>
      <c r="E823" s="6" t="s">
        <v>764</v>
      </c>
      <c r="F823" s="7" t="s">
        <v>238</v>
      </c>
      <c r="G823" s="7">
        <v>1</v>
      </c>
      <c r="H823" s="22"/>
      <c r="I823" s="8">
        <f>G823*H823</f>
        <v>0</v>
      </c>
    </row>
    <row r="824" spans="1:9" ht="13.25" x14ac:dyDescent="0.35">
      <c r="A824" s="7">
        <v>4</v>
      </c>
      <c r="B824" s="7">
        <v>3</v>
      </c>
      <c r="C824" s="7">
        <v>93</v>
      </c>
      <c r="D824" s="7"/>
      <c r="E824" s="6" t="s">
        <v>735</v>
      </c>
      <c r="F824" s="7" t="s">
        <v>6</v>
      </c>
      <c r="G824" s="7"/>
      <c r="H824" s="8"/>
      <c r="I824" s="8"/>
    </row>
    <row r="825" spans="1:9" ht="13.25" x14ac:dyDescent="0.35">
      <c r="A825" s="7">
        <v>4</v>
      </c>
      <c r="B825" s="7">
        <v>3</v>
      </c>
      <c r="C825" s="7">
        <v>93</v>
      </c>
      <c r="D825" s="7"/>
      <c r="E825" s="6" t="s">
        <v>765</v>
      </c>
      <c r="F825" s="7" t="s">
        <v>6</v>
      </c>
      <c r="G825" s="7"/>
      <c r="H825" s="8"/>
      <c r="I825" s="8"/>
    </row>
    <row r="826" spans="1:9" ht="13.25" x14ac:dyDescent="0.35">
      <c r="A826" s="7">
        <v>4</v>
      </c>
      <c r="B826" s="7">
        <v>3</v>
      </c>
      <c r="C826" s="7">
        <v>93</v>
      </c>
      <c r="D826" s="7"/>
      <c r="E826" s="6" t="s">
        <v>766</v>
      </c>
      <c r="F826" s="7" t="s">
        <v>6</v>
      </c>
      <c r="G826" s="7"/>
      <c r="H826" s="8"/>
      <c r="I826" s="8"/>
    </row>
    <row r="827" spans="1:9" ht="13.25" x14ac:dyDescent="0.35">
      <c r="A827" s="7">
        <v>4</v>
      </c>
      <c r="B827" s="7">
        <v>3</v>
      </c>
      <c r="C827" s="7">
        <v>93</v>
      </c>
      <c r="D827" s="7"/>
      <c r="E827" s="6" t="s">
        <v>737</v>
      </c>
      <c r="F827" s="7" t="s">
        <v>6</v>
      </c>
      <c r="G827" s="7"/>
      <c r="H827" s="8"/>
      <c r="I827" s="8"/>
    </row>
    <row r="828" spans="1:9" ht="26.4" x14ac:dyDescent="0.35">
      <c r="A828" s="7">
        <v>4</v>
      </c>
      <c r="B828" s="7">
        <v>3</v>
      </c>
      <c r="C828" s="7">
        <v>93</v>
      </c>
      <c r="D828" s="7"/>
      <c r="E828" s="6" t="s">
        <v>738</v>
      </c>
      <c r="F828" s="7"/>
      <c r="G828" s="7"/>
      <c r="H828" s="8"/>
      <c r="I828" s="8"/>
    </row>
    <row r="829" spans="1:9" ht="13.25" x14ac:dyDescent="0.35">
      <c r="A829" s="7">
        <v>4</v>
      </c>
      <c r="B829" s="7">
        <v>3</v>
      </c>
      <c r="C829" s="7">
        <v>93</v>
      </c>
      <c r="D829" s="7"/>
      <c r="E829" s="6" t="s">
        <v>767</v>
      </c>
      <c r="F829" s="7" t="s">
        <v>22</v>
      </c>
      <c r="G829" s="7"/>
      <c r="H829" s="8"/>
      <c r="I829" s="8"/>
    </row>
    <row r="830" spans="1:9" ht="13.25" x14ac:dyDescent="0.35">
      <c r="A830" s="7">
        <v>4</v>
      </c>
      <c r="B830" s="7">
        <v>3</v>
      </c>
      <c r="C830" s="7">
        <v>93</v>
      </c>
      <c r="D830" s="7"/>
      <c r="E830" s="6" t="s">
        <v>768</v>
      </c>
      <c r="F830" s="7" t="s">
        <v>184</v>
      </c>
      <c r="G830" s="7"/>
      <c r="H830" s="8"/>
      <c r="I830" s="8"/>
    </row>
    <row r="831" spans="1:9" ht="13.25" x14ac:dyDescent="0.35">
      <c r="A831" s="7">
        <v>4</v>
      </c>
      <c r="B831" s="7">
        <v>3</v>
      </c>
      <c r="C831" s="7">
        <v>93</v>
      </c>
      <c r="D831" s="7">
        <v>1</v>
      </c>
      <c r="E831" s="6" t="s">
        <v>769</v>
      </c>
      <c r="F831" s="7" t="s">
        <v>238</v>
      </c>
      <c r="G831" s="7"/>
      <c r="H831" s="22"/>
      <c r="I831" s="10" t="s">
        <v>770</v>
      </c>
    </row>
    <row r="832" spans="1:9" ht="13.25" x14ac:dyDescent="0.35">
      <c r="A832" s="7">
        <v>4</v>
      </c>
      <c r="B832" s="7">
        <v>3</v>
      </c>
      <c r="C832" s="7">
        <v>93</v>
      </c>
      <c r="D832" s="7">
        <v>2</v>
      </c>
      <c r="E832" s="6" t="s">
        <v>771</v>
      </c>
      <c r="F832" s="7" t="s">
        <v>238</v>
      </c>
      <c r="G832" s="7"/>
      <c r="H832" s="22"/>
      <c r="I832" s="10" t="s">
        <v>770</v>
      </c>
    </row>
    <row r="833" spans="1:9" ht="13.25" x14ac:dyDescent="0.35">
      <c r="A833" s="7">
        <v>4</v>
      </c>
      <c r="B833" s="7">
        <v>3</v>
      </c>
      <c r="C833" s="7">
        <v>93</v>
      </c>
      <c r="D833" s="7">
        <v>3</v>
      </c>
      <c r="E833" s="6" t="s">
        <v>772</v>
      </c>
      <c r="F833" s="7" t="s">
        <v>238</v>
      </c>
      <c r="G833" s="7"/>
      <c r="H833" s="22"/>
      <c r="I833" s="10" t="s">
        <v>770</v>
      </c>
    </row>
    <row r="834" spans="1:9" ht="13.25" x14ac:dyDescent="0.35">
      <c r="A834" s="7">
        <v>4</v>
      </c>
      <c r="B834" s="7">
        <v>3</v>
      </c>
      <c r="C834" s="7">
        <v>93</v>
      </c>
      <c r="D834" s="7">
        <v>4</v>
      </c>
      <c r="E834" s="6" t="s">
        <v>773</v>
      </c>
      <c r="F834" s="7" t="s">
        <v>238</v>
      </c>
      <c r="G834" s="7"/>
      <c r="H834" s="22"/>
      <c r="I834" s="10" t="s">
        <v>770</v>
      </c>
    </row>
    <row r="835" spans="1:9" ht="13.25" x14ac:dyDescent="0.35">
      <c r="A835" s="7">
        <v>4</v>
      </c>
      <c r="B835" s="7">
        <v>3</v>
      </c>
      <c r="C835" s="7">
        <v>93</v>
      </c>
      <c r="D835" s="7">
        <v>5</v>
      </c>
      <c r="E835" s="6" t="s">
        <v>774</v>
      </c>
      <c r="F835" s="7" t="s">
        <v>238</v>
      </c>
      <c r="G835" s="7"/>
      <c r="H835" s="22"/>
      <c r="I835" s="10" t="s">
        <v>770</v>
      </c>
    </row>
    <row r="836" spans="1:9" ht="13.25" x14ac:dyDescent="0.35">
      <c r="A836" s="7">
        <v>4</v>
      </c>
      <c r="B836" s="7">
        <v>3</v>
      </c>
      <c r="C836" s="7">
        <v>93</v>
      </c>
      <c r="D836" s="7"/>
      <c r="E836" s="6" t="s">
        <v>775</v>
      </c>
      <c r="F836" s="7" t="s">
        <v>184</v>
      </c>
      <c r="G836" s="7"/>
      <c r="H836" s="8"/>
      <c r="I836" s="8"/>
    </row>
    <row r="837" spans="1:9" ht="13.25" x14ac:dyDescent="0.35">
      <c r="A837" s="7">
        <v>4</v>
      </c>
      <c r="B837" s="7">
        <v>3</v>
      </c>
      <c r="C837" s="7">
        <v>93</v>
      </c>
      <c r="D837" s="7">
        <v>6</v>
      </c>
      <c r="E837" s="6" t="s">
        <v>776</v>
      </c>
      <c r="F837" s="7" t="s">
        <v>238</v>
      </c>
      <c r="G837" s="7"/>
      <c r="H837" s="22"/>
      <c r="I837" s="10" t="s">
        <v>770</v>
      </c>
    </row>
    <row r="838" spans="1:9" ht="13.25" x14ac:dyDescent="0.35">
      <c r="A838" s="7">
        <v>4</v>
      </c>
      <c r="B838" s="7">
        <v>3</v>
      </c>
      <c r="C838" s="7">
        <v>93</v>
      </c>
      <c r="D838" s="7">
        <v>7</v>
      </c>
      <c r="E838" s="6" t="s">
        <v>777</v>
      </c>
      <c r="F838" s="7" t="s">
        <v>238</v>
      </c>
      <c r="G838" s="7"/>
      <c r="H838" s="22"/>
      <c r="I838" s="10" t="s">
        <v>770</v>
      </c>
    </row>
    <row r="839" spans="1:9" ht="13.25" x14ac:dyDescent="0.35">
      <c r="A839" s="7">
        <v>4</v>
      </c>
      <c r="B839" s="7">
        <v>3</v>
      </c>
      <c r="C839" s="7">
        <v>93</v>
      </c>
      <c r="D839" s="7">
        <v>8</v>
      </c>
      <c r="E839" s="6" t="s">
        <v>778</v>
      </c>
      <c r="F839" s="7" t="s">
        <v>238</v>
      </c>
      <c r="G839" s="7"/>
      <c r="H839" s="22"/>
      <c r="I839" s="10" t="s">
        <v>770</v>
      </c>
    </row>
    <row r="840" spans="1:9" ht="13.25" x14ac:dyDescent="0.35">
      <c r="A840" s="7">
        <v>4</v>
      </c>
      <c r="B840" s="7">
        <v>3</v>
      </c>
      <c r="C840" s="7">
        <v>94</v>
      </c>
      <c r="D840" s="7">
        <v>9</v>
      </c>
      <c r="E840" s="6" t="s">
        <v>779</v>
      </c>
      <c r="F840" s="7" t="s">
        <v>238</v>
      </c>
      <c r="G840" s="7"/>
      <c r="H840" s="22"/>
      <c r="I840" s="10" t="s">
        <v>770</v>
      </c>
    </row>
    <row r="841" spans="1:9" ht="26.4" x14ac:dyDescent="0.35">
      <c r="A841" s="7">
        <v>4</v>
      </c>
      <c r="B841" s="7">
        <v>3</v>
      </c>
      <c r="C841" s="7">
        <v>94</v>
      </c>
      <c r="D841" s="7">
        <v>10</v>
      </c>
      <c r="E841" s="6" t="s">
        <v>780</v>
      </c>
      <c r="F841" s="7" t="s">
        <v>238</v>
      </c>
      <c r="G841" s="7"/>
      <c r="H841" s="22"/>
      <c r="I841" s="10" t="s">
        <v>770</v>
      </c>
    </row>
    <row r="842" spans="1:9" ht="13.25" x14ac:dyDescent="0.35">
      <c r="A842" s="7">
        <v>4</v>
      </c>
      <c r="B842" s="7">
        <v>3</v>
      </c>
      <c r="C842" s="7">
        <v>94</v>
      </c>
      <c r="D842" s="7"/>
      <c r="E842" s="6" t="s">
        <v>781</v>
      </c>
      <c r="F842" s="7" t="s">
        <v>184</v>
      </c>
      <c r="G842" s="7"/>
      <c r="H842" s="8"/>
      <c r="I842" s="8"/>
    </row>
    <row r="843" spans="1:9" ht="13.25" x14ac:dyDescent="0.35">
      <c r="A843" s="7">
        <v>4</v>
      </c>
      <c r="B843" s="7">
        <v>3</v>
      </c>
      <c r="C843" s="7">
        <v>94</v>
      </c>
      <c r="D843" s="7">
        <v>11</v>
      </c>
      <c r="E843" s="6" t="s">
        <v>782</v>
      </c>
      <c r="F843" s="7" t="s">
        <v>238</v>
      </c>
      <c r="G843" s="7"/>
      <c r="H843" s="22"/>
      <c r="I843" s="10" t="s">
        <v>770</v>
      </c>
    </row>
    <row r="844" spans="1:9" ht="13.25" x14ac:dyDescent="0.35">
      <c r="A844" s="7">
        <v>4</v>
      </c>
      <c r="B844" s="7">
        <v>3</v>
      </c>
      <c r="C844" s="7">
        <v>94</v>
      </c>
      <c r="D844" s="7">
        <v>12</v>
      </c>
      <c r="E844" s="6" t="s">
        <v>783</v>
      </c>
      <c r="F844" s="7" t="s">
        <v>238</v>
      </c>
      <c r="G844" s="7"/>
      <c r="H844" s="22"/>
      <c r="I844" s="10" t="s">
        <v>770</v>
      </c>
    </row>
    <row r="845" spans="1:9" ht="13.25" x14ac:dyDescent="0.35">
      <c r="A845" s="7">
        <v>4</v>
      </c>
      <c r="B845" s="7">
        <v>3</v>
      </c>
      <c r="C845" s="7">
        <v>94</v>
      </c>
      <c r="D845" s="7">
        <v>13</v>
      </c>
      <c r="E845" s="6" t="s">
        <v>784</v>
      </c>
      <c r="F845" s="7" t="s">
        <v>238</v>
      </c>
      <c r="G845" s="7"/>
      <c r="H845" s="22"/>
      <c r="I845" s="10" t="s">
        <v>770</v>
      </c>
    </row>
    <row r="846" spans="1:9" ht="13.25" x14ac:dyDescent="0.35">
      <c r="A846" s="7">
        <v>4</v>
      </c>
      <c r="B846" s="7">
        <v>3</v>
      </c>
      <c r="C846" s="7">
        <v>94</v>
      </c>
      <c r="D846" s="7">
        <v>14</v>
      </c>
      <c r="E846" s="6" t="s">
        <v>785</v>
      </c>
      <c r="F846" s="7" t="s">
        <v>238</v>
      </c>
      <c r="G846" s="7"/>
      <c r="H846" s="22"/>
      <c r="I846" s="10" t="s">
        <v>770</v>
      </c>
    </row>
    <row r="847" spans="1:9" ht="13.25" x14ac:dyDescent="0.35">
      <c r="A847" s="7">
        <v>4</v>
      </c>
      <c r="B847" s="7">
        <v>3</v>
      </c>
      <c r="C847" s="7">
        <v>94</v>
      </c>
      <c r="D847" s="7">
        <v>15</v>
      </c>
      <c r="E847" s="6" t="s">
        <v>786</v>
      </c>
      <c r="F847" s="7" t="s">
        <v>238</v>
      </c>
      <c r="G847" s="7"/>
      <c r="H847" s="22"/>
      <c r="I847" s="10" t="s">
        <v>770</v>
      </c>
    </row>
    <row r="848" spans="1:9" ht="13.25" x14ac:dyDescent="0.35">
      <c r="A848" s="7">
        <v>4</v>
      </c>
      <c r="B848" s="7">
        <v>3</v>
      </c>
      <c r="C848" s="7">
        <v>94</v>
      </c>
      <c r="D848" s="7">
        <v>16</v>
      </c>
      <c r="E848" s="6" t="s">
        <v>787</v>
      </c>
      <c r="F848" s="7" t="s">
        <v>238</v>
      </c>
      <c r="G848" s="7"/>
      <c r="H848" s="22"/>
      <c r="I848" s="10" t="s">
        <v>770</v>
      </c>
    </row>
    <row r="849" spans="1:9" ht="13.25" x14ac:dyDescent="0.35">
      <c r="A849" s="7">
        <v>4</v>
      </c>
      <c r="B849" s="7">
        <v>3</v>
      </c>
      <c r="C849" s="7">
        <v>94</v>
      </c>
      <c r="D849" s="7">
        <v>17</v>
      </c>
      <c r="E849" s="6" t="s">
        <v>788</v>
      </c>
      <c r="F849" s="7" t="s">
        <v>238</v>
      </c>
      <c r="G849" s="7"/>
      <c r="H849" s="22"/>
      <c r="I849" s="10" t="s">
        <v>770</v>
      </c>
    </row>
    <row r="850" spans="1:9" ht="13.25" x14ac:dyDescent="0.35">
      <c r="A850" s="7">
        <v>4</v>
      </c>
      <c r="B850" s="7">
        <v>3</v>
      </c>
      <c r="C850" s="7">
        <v>94</v>
      </c>
      <c r="D850" s="7">
        <v>18</v>
      </c>
      <c r="E850" s="6" t="s">
        <v>789</v>
      </c>
      <c r="F850" s="7" t="s">
        <v>238</v>
      </c>
      <c r="G850" s="7"/>
      <c r="H850" s="22"/>
      <c r="I850" s="10" t="s">
        <v>770</v>
      </c>
    </row>
    <row r="851" spans="1:9" ht="13.25" x14ac:dyDescent="0.35">
      <c r="A851" s="7">
        <v>4</v>
      </c>
      <c r="B851" s="7">
        <v>4</v>
      </c>
      <c r="C851" s="7">
        <v>95</v>
      </c>
      <c r="D851" s="7"/>
      <c r="E851" s="6" t="s">
        <v>735</v>
      </c>
      <c r="F851" s="7" t="s">
        <v>6</v>
      </c>
      <c r="G851" s="7"/>
      <c r="H851" s="8"/>
      <c r="I851" s="8"/>
    </row>
    <row r="852" spans="1:9" ht="13.25" x14ac:dyDescent="0.35">
      <c r="A852" s="7">
        <v>4</v>
      </c>
      <c r="B852" s="7">
        <v>4</v>
      </c>
      <c r="C852" s="7">
        <v>95</v>
      </c>
      <c r="D852" s="7"/>
      <c r="E852" s="6" t="s">
        <v>367</v>
      </c>
      <c r="F852" s="7" t="s">
        <v>6</v>
      </c>
      <c r="G852" s="7"/>
      <c r="H852" s="8"/>
      <c r="I852" s="8"/>
    </row>
    <row r="853" spans="1:9" ht="13.25" x14ac:dyDescent="0.35">
      <c r="A853" s="7">
        <v>4</v>
      </c>
      <c r="B853" s="7">
        <v>4</v>
      </c>
      <c r="C853" s="7">
        <v>95</v>
      </c>
      <c r="D853" s="7"/>
      <c r="E853" s="6" t="s">
        <v>790</v>
      </c>
      <c r="F853" s="7" t="s">
        <v>6</v>
      </c>
      <c r="G853" s="7"/>
      <c r="H853" s="8"/>
      <c r="I853" s="8"/>
    </row>
    <row r="854" spans="1:9" ht="13.25" x14ac:dyDescent="0.35">
      <c r="A854" s="7">
        <v>4</v>
      </c>
      <c r="B854" s="7">
        <v>4</v>
      </c>
      <c r="C854" s="7">
        <v>95</v>
      </c>
      <c r="D854" s="7"/>
      <c r="E854" s="6" t="s">
        <v>737</v>
      </c>
      <c r="F854" s="7" t="s">
        <v>6</v>
      </c>
      <c r="G854" s="7"/>
      <c r="H854" s="8"/>
      <c r="I854" s="8"/>
    </row>
    <row r="855" spans="1:9" ht="26.4" x14ac:dyDescent="0.35">
      <c r="A855" s="7">
        <v>4</v>
      </c>
      <c r="B855" s="7">
        <v>4</v>
      </c>
      <c r="C855" s="7">
        <v>95</v>
      </c>
      <c r="D855" s="7"/>
      <c r="E855" s="6" t="s">
        <v>738</v>
      </c>
      <c r="F855" s="7"/>
      <c r="G855" s="7"/>
      <c r="H855" s="8"/>
      <c r="I855" s="8"/>
    </row>
    <row r="856" spans="1:9" ht="13.25" x14ac:dyDescent="0.35">
      <c r="A856" s="7">
        <v>4</v>
      </c>
      <c r="B856" s="7">
        <v>4</v>
      </c>
      <c r="C856" s="7">
        <v>95</v>
      </c>
      <c r="D856" s="7"/>
      <c r="E856" s="6" t="s">
        <v>791</v>
      </c>
      <c r="F856" s="7" t="s">
        <v>22</v>
      </c>
      <c r="G856" s="7"/>
      <c r="H856" s="8"/>
      <c r="I856" s="8"/>
    </row>
    <row r="857" spans="1:9" ht="13.25" x14ac:dyDescent="0.35">
      <c r="A857" s="7">
        <v>4</v>
      </c>
      <c r="B857" s="7">
        <v>4</v>
      </c>
      <c r="C857" s="7">
        <v>95</v>
      </c>
      <c r="D857" s="7"/>
      <c r="E857" s="6" t="s">
        <v>792</v>
      </c>
      <c r="F857" s="7" t="s">
        <v>184</v>
      </c>
      <c r="G857" s="7"/>
      <c r="H857" s="8"/>
      <c r="I857" s="8"/>
    </row>
    <row r="858" spans="1:9" x14ac:dyDescent="0.35">
      <c r="A858" s="7">
        <v>4</v>
      </c>
      <c r="B858" s="7">
        <v>4</v>
      </c>
      <c r="C858" s="7">
        <v>95</v>
      </c>
      <c r="D858" s="7">
        <v>1</v>
      </c>
      <c r="E858" s="6" t="s">
        <v>793</v>
      </c>
      <c r="F858" s="7" t="s">
        <v>272</v>
      </c>
      <c r="G858" s="7">
        <v>2550</v>
      </c>
      <c r="H858" s="22"/>
      <c r="I858" s="8">
        <f>G858*H858</f>
        <v>0</v>
      </c>
    </row>
    <row r="859" spans="1:9" x14ac:dyDescent="0.35">
      <c r="A859" s="7">
        <v>4</v>
      </c>
      <c r="B859" s="7">
        <v>4</v>
      </c>
      <c r="C859" s="7">
        <v>95</v>
      </c>
      <c r="D859" s="7">
        <v>2</v>
      </c>
      <c r="E859" s="6" t="s">
        <v>794</v>
      </c>
      <c r="F859" s="7" t="s">
        <v>272</v>
      </c>
      <c r="G859" s="7"/>
      <c r="H859" s="22"/>
      <c r="I859" s="10" t="s">
        <v>770</v>
      </c>
    </row>
    <row r="860" spans="1:9" x14ac:dyDescent="0.35">
      <c r="A860" s="7">
        <v>4</v>
      </c>
      <c r="B860" s="7">
        <v>4</v>
      </c>
      <c r="C860" s="7">
        <v>95</v>
      </c>
      <c r="D860" s="7">
        <v>3</v>
      </c>
      <c r="E860" s="6" t="s">
        <v>795</v>
      </c>
      <c r="F860" s="7" t="s">
        <v>272</v>
      </c>
      <c r="G860" s="7"/>
      <c r="H860" s="22"/>
      <c r="I860" s="10" t="s">
        <v>770</v>
      </c>
    </row>
    <row r="861" spans="1:9" x14ac:dyDescent="0.35">
      <c r="A861" s="7">
        <v>4</v>
      </c>
      <c r="B861" s="7">
        <v>4</v>
      </c>
      <c r="C861" s="7">
        <v>95</v>
      </c>
      <c r="D861" s="7">
        <v>4</v>
      </c>
      <c r="E861" s="6" t="s">
        <v>796</v>
      </c>
      <c r="F861" s="7" t="s">
        <v>272</v>
      </c>
      <c r="G861" s="7">
        <v>3100</v>
      </c>
      <c r="H861" s="22"/>
      <c r="I861" s="8">
        <f>G861*H861</f>
        <v>0</v>
      </c>
    </row>
    <row r="862" spans="1:9" x14ac:dyDescent="0.35">
      <c r="A862" s="7">
        <v>4</v>
      </c>
      <c r="B862" s="7">
        <v>4</v>
      </c>
      <c r="C862" s="7">
        <v>95</v>
      </c>
      <c r="D862" s="7">
        <v>5</v>
      </c>
      <c r="E862" s="6" t="s">
        <v>797</v>
      </c>
      <c r="F862" s="7" t="s">
        <v>272</v>
      </c>
      <c r="G862" s="7"/>
      <c r="H862" s="22"/>
      <c r="I862" s="10" t="s">
        <v>770</v>
      </c>
    </row>
    <row r="863" spans="1:9" x14ac:dyDescent="0.35">
      <c r="A863" s="7">
        <v>4</v>
      </c>
      <c r="B863" s="7">
        <v>4</v>
      </c>
      <c r="C863" s="7">
        <v>95</v>
      </c>
      <c r="D863" s="7">
        <v>6</v>
      </c>
      <c r="E863" s="6" t="s">
        <v>798</v>
      </c>
      <c r="F863" s="7" t="s">
        <v>272</v>
      </c>
      <c r="G863" s="7">
        <v>240</v>
      </c>
      <c r="H863" s="22"/>
      <c r="I863" s="8">
        <f>G863*H863</f>
        <v>0</v>
      </c>
    </row>
    <row r="864" spans="1:9" x14ac:dyDescent="0.35">
      <c r="A864" s="7">
        <v>4</v>
      </c>
      <c r="B864" s="7">
        <v>4</v>
      </c>
      <c r="C864" s="7">
        <v>95</v>
      </c>
      <c r="D864" s="7">
        <v>7</v>
      </c>
      <c r="E864" s="6" t="s">
        <v>799</v>
      </c>
      <c r="F864" s="7" t="s">
        <v>272</v>
      </c>
      <c r="G864" s="7">
        <v>300</v>
      </c>
      <c r="H864" s="22"/>
      <c r="I864" s="8">
        <f>G864*H864</f>
        <v>0</v>
      </c>
    </row>
    <row r="865" spans="1:9" ht="13.25" x14ac:dyDescent="0.35">
      <c r="A865" s="7">
        <v>4</v>
      </c>
      <c r="B865" s="7">
        <v>4</v>
      </c>
      <c r="C865" s="7">
        <v>95</v>
      </c>
      <c r="D865" s="7"/>
      <c r="E865" s="6" t="s">
        <v>800</v>
      </c>
      <c r="F865" s="7" t="s">
        <v>22</v>
      </c>
      <c r="G865" s="7"/>
      <c r="H865" s="8"/>
      <c r="I865" s="8"/>
    </row>
    <row r="866" spans="1:9" ht="13.25" x14ac:dyDescent="0.35">
      <c r="A866" s="7">
        <v>4</v>
      </c>
      <c r="B866" s="7">
        <v>4</v>
      </c>
      <c r="C866" s="7">
        <v>95</v>
      </c>
      <c r="D866" s="7"/>
      <c r="E866" s="6" t="s">
        <v>801</v>
      </c>
      <c r="F866" s="7" t="s">
        <v>184</v>
      </c>
      <c r="G866" s="7"/>
      <c r="H866" s="8"/>
      <c r="I866" s="8"/>
    </row>
    <row r="867" spans="1:9" x14ac:dyDescent="0.35">
      <c r="A867" s="7">
        <v>4</v>
      </c>
      <c r="B867" s="7">
        <v>4</v>
      </c>
      <c r="C867" s="7">
        <v>95</v>
      </c>
      <c r="D867" s="7">
        <v>8</v>
      </c>
      <c r="E867" s="6" t="s">
        <v>802</v>
      </c>
      <c r="F867" s="7" t="s">
        <v>238</v>
      </c>
      <c r="G867" s="7">
        <v>1000</v>
      </c>
      <c r="H867" s="22"/>
      <c r="I867" s="8">
        <f>G867*H867</f>
        <v>0</v>
      </c>
    </row>
    <row r="868" spans="1:9" ht="13.25" x14ac:dyDescent="0.35">
      <c r="A868" s="7">
        <v>4</v>
      </c>
      <c r="B868" s="7">
        <v>4</v>
      </c>
      <c r="C868" s="7">
        <v>95</v>
      </c>
      <c r="D868" s="7"/>
      <c r="E868" s="6" t="s">
        <v>803</v>
      </c>
      <c r="F868" s="7" t="s">
        <v>184</v>
      </c>
      <c r="G868" s="7"/>
      <c r="H868" s="8"/>
      <c r="I868" s="8"/>
    </row>
    <row r="869" spans="1:9" x14ac:dyDescent="0.35">
      <c r="A869" s="7">
        <v>4</v>
      </c>
      <c r="B869" s="7">
        <v>4</v>
      </c>
      <c r="C869" s="7">
        <v>95</v>
      </c>
      <c r="D869" s="7">
        <v>9</v>
      </c>
      <c r="E869" s="6" t="s">
        <v>804</v>
      </c>
      <c r="F869" s="7" t="s">
        <v>238</v>
      </c>
      <c r="G869" s="7"/>
      <c r="H869" s="22"/>
      <c r="I869" s="10" t="s">
        <v>770</v>
      </c>
    </row>
    <row r="870" spans="1:9" x14ac:dyDescent="0.35">
      <c r="A870" s="7">
        <v>4</v>
      </c>
      <c r="B870" s="7">
        <v>4</v>
      </c>
      <c r="C870" s="7">
        <v>96</v>
      </c>
      <c r="D870" s="7">
        <v>10</v>
      </c>
      <c r="E870" s="6" t="s">
        <v>805</v>
      </c>
      <c r="F870" s="7" t="s">
        <v>238</v>
      </c>
      <c r="G870" s="7"/>
      <c r="H870" s="22"/>
      <c r="I870" s="10" t="s">
        <v>770</v>
      </c>
    </row>
    <row r="871" spans="1:9" x14ac:dyDescent="0.35">
      <c r="A871" s="7">
        <v>4</v>
      </c>
      <c r="B871" s="7">
        <v>4</v>
      </c>
      <c r="C871" s="7">
        <v>96</v>
      </c>
      <c r="D871" s="7">
        <v>11</v>
      </c>
      <c r="E871" s="6" t="s">
        <v>806</v>
      </c>
      <c r="F871" s="7" t="s">
        <v>238</v>
      </c>
      <c r="G871" s="7">
        <v>300</v>
      </c>
      <c r="H871" s="22"/>
      <c r="I871" s="8">
        <f>G871*H871</f>
        <v>0</v>
      </c>
    </row>
    <row r="872" spans="1:9" x14ac:dyDescent="0.35">
      <c r="A872" s="7">
        <v>4</v>
      </c>
      <c r="B872" s="7">
        <v>4</v>
      </c>
      <c r="C872" s="7">
        <v>96</v>
      </c>
      <c r="D872" s="7">
        <v>12</v>
      </c>
      <c r="E872" s="6" t="s">
        <v>807</v>
      </c>
      <c r="F872" s="7" t="s">
        <v>238</v>
      </c>
      <c r="G872" s="7"/>
      <c r="H872" s="22"/>
      <c r="I872" s="10" t="s">
        <v>770</v>
      </c>
    </row>
    <row r="873" spans="1:9" x14ac:dyDescent="0.35">
      <c r="A873" s="7">
        <v>4</v>
      </c>
      <c r="B873" s="7">
        <v>4</v>
      </c>
      <c r="C873" s="7">
        <v>96</v>
      </c>
      <c r="D873" s="7">
        <v>13</v>
      </c>
      <c r="E873" s="6" t="s">
        <v>808</v>
      </c>
      <c r="F873" s="7" t="s">
        <v>238</v>
      </c>
      <c r="G873" s="7">
        <v>20</v>
      </c>
      <c r="H873" s="22"/>
      <c r="I873" s="8">
        <f>G873*H873</f>
        <v>0</v>
      </c>
    </row>
    <row r="874" spans="1:9" x14ac:dyDescent="0.35">
      <c r="A874" s="7">
        <v>4</v>
      </c>
      <c r="B874" s="7">
        <v>4</v>
      </c>
      <c r="C874" s="7">
        <v>96</v>
      </c>
      <c r="D874" s="7">
        <v>14</v>
      </c>
      <c r="E874" s="6" t="s">
        <v>809</v>
      </c>
      <c r="F874" s="7" t="s">
        <v>238</v>
      </c>
      <c r="G874" s="7">
        <v>20</v>
      </c>
      <c r="H874" s="22"/>
      <c r="I874" s="8">
        <f>G874*H874</f>
        <v>0</v>
      </c>
    </row>
    <row r="875" spans="1:9" x14ac:dyDescent="0.35">
      <c r="A875" s="7">
        <v>4</v>
      </c>
      <c r="B875" s="7">
        <v>4</v>
      </c>
      <c r="C875" s="7">
        <v>96</v>
      </c>
      <c r="D875" s="7">
        <v>15</v>
      </c>
      <c r="E875" s="6" t="s">
        <v>810</v>
      </c>
      <c r="F875" s="7" t="s">
        <v>238</v>
      </c>
      <c r="G875" s="7"/>
      <c r="H875" s="22"/>
      <c r="I875" s="10" t="s">
        <v>770</v>
      </c>
    </row>
    <row r="876" spans="1:9" x14ac:dyDescent="0.35">
      <c r="A876" s="7">
        <v>4</v>
      </c>
      <c r="B876" s="7">
        <v>4</v>
      </c>
      <c r="C876" s="7">
        <v>96</v>
      </c>
      <c r="D876" s="7">
        <v>16</v>
      </c>
      <c r="E876" s="6" t="s">
        <v>811</v>
      </c>
      <c r="F876" s="7" t="s">
        <v>238</v>
      </c>
      <c r="G876" s="7"/>
      <c r="H876" s="22"/>
      <c r="I876" s="10" t="s">
        <v>770</v>
      </c>
    </row>
    <row r="877" spans="1:9" x14ac:dyDescent="0.35">
      <c r="A877" s="7">
        <v>4</v>
      </c>
      <c r="B877" s="7">
        <v>4</v>
      </c>
      <c r="C877" s="7">
        <v>96</v>
      </c>
      <c r="D877" s="7">
        <v>17</v>
      </c>
      <c r="E877" s="6" t="s">
        <v>812</v>
      </c>
      <c r="F877" s="7" t="s">
        <v>238</v>
      </c>
      <c r="G877" s="7">
        <v>125</v>
      </c>
      <c r="H877" s="22"/>
      <c r="I877" s="8">
        <f>G877*H877</f>
        <v>0</v>
      </c>
    </row>
    <row r="878" spans="1:9" x14ac:dyDescent="0.35">
      <c r="A878" s="7">
        <v>4</v>
      </c>
      <c r="B878" s="7">
        <v>4</v>
      </c>
      <c r="C878" s="7">
        <v>96</v>
      </c>
      <c r="D878" s="7">
        <v>18</v>
      </c>
      <c r="E878" s="6" t="s">
        <v>813</v>
      </c>
      <c r="F878" s="7" t="s">
        <v>238</v>
      </c>
      <c r="G878" s="7"/>
      <c r="H878" s="22"/>
      <c r="I878" s="10" t="s">
        <v>770</v>
      </c>
    </row>
    <row r="879" spans="1:9" x14ac:dyDescent="0.35">
      <c r="A879" s="7">
        <v>4</v>
      </c>
      <c r="B879" s="7">
        <v>4</v>
      </c>
      <c r="C879" s="7">
        <v>96</v>
      </c>
      <c r="D879" s="7">
        <v>19</v>
      </c>
      <c r="E879" s="6" t="s">
        <v>814</v>
      </c>
      <c r="F879" s="7" t="s">
        <v>238</v>
      </c>
      <c r="G879" s="7">
        <v>10</v>
      </c>
      <c r="H879" s="22"/>
      <c r="I879" s="8">
        <f>G879*H879</f>
        <v>0</v>
      </c>
    </row>
    <row r="880" spans="1:9" x14ac:dyDescent="0.35">
      <c r="A880" s="7">
        <v>4</v>
      </c>
      <c r="B880" s="7">
        <v>4</v>
      </c>
      <c r="C880" s="7">
        <v>96</v>
      </c>
      <c r="D880" s="7">
        <v>20</v>
      </c>
      <c r="E880" s="6" t="s">
        <v>815</v>
      </c>
      <c r="F880" s="7" t="s">
        <v>238</v>
      </c>
      <c r="G880" s="7">
        <v>10</v>
      </c>
      <c r="H880" s="22"/>
      <c r="I880" s="8">
        <f>G880*H880</f>
        <v>0</v>
      </c>
    </row>
    <row r="881" spans="1:9" x14ac:dyDescent="0.35">
      <c r="A881" s="7">
        <v>4</v>
      </c>
      <c r="B881" s="7">
        <v>4</v>
      </c>
      <c r="C881" s="7">
        <v>96</v>
      </c>
      <c r="D881" s="7">
        <v>21</v>
      </c>
      <c r="E881" s="6" t="s">
        <v>816</v>
      </c>
      <c r="F881" s="7" t="s">
        <v>238</v>
      </c>
      <c r="G881" s="7"/>
      <c r="H881" s="22"/>
      <c r="I881" s="10" t="s">
        <v>770</v>
      </c>
    </row>
    <row r="882" spans="1:9" x14ac:dyDescent="0.35">
      <c r="A882" s="7">
        <v>4</v>
      </c>
      <c r="B882" s="7">
        <v>4</v>
      </c>
      <c r="C882" s="7">
        <v>96</v>
      </c>
      <c r="D882" s="7">
        <v>22</v>
      </c>
      <c r="E882" s="6" t="s">
        <v>817</v>
      </c>
      <c r="F882" s="7" t="s">
        <v>238</v>
      </c>
      <c r="G882" s="7"/>
      <c r="H882" s="22"/>
      <c r="I882" s="10" t="s">
        <v>770</v>
      </c>
    </row>
    <row r="883" spans="1:9" x14ac:dyDescent="0.35">
      <c r="A883" s="7">
        <v>4</v>
      </c>
      <c r="B883" s="7">
        <v>4</v>
      </c>
      <c r="C883" s="7">
        <v>96</v>
      </c>
      <c r="D883" s="7">
        <v>23</v>
      </c>
      <c r="E883" s="6" t="s">
        <v>818</v>
      </c>
      <c r="F883" s="7" t="s">
        <v>238</v>
      </c>
      <c r="G883" s="7">
        <v>125</v>
      </c>
      <c r="H883" s="22"/>
      <c r="I883" s="8">
        <f>G883*H883</f>
        <v>0</v>
      </c>
    </row>
    <row r="884" spans="1:9" x14ac:dyDescent="0.35">
      <c r="A884" s="7">
        <v>4</v>
      </c>
      <c r="B884" s="7">
        <v>4</v>
      </c>
      <c r="C884" s="7">
        <v>96</v>
      </c>
      <c r="D884" s="7">
        <v>24</v>
      </c>
      <c r="E884" s="6" t="s">
        <v>819</v>
      </c>
      <c r="F884" s="7" t="s">
        <v>238</v>
      </c>
      <c r="G884" s="7"/>
      <c r="H884" s="22"/>
      <c r="I884" s="10" t="s">
        <v>770</v>
      </c>
    </row>
    <row r="885" spans="1:9" x14ac:dyDescent="0.35">
      <c r="A885" s="7">
        <v>4</v>
      </c>
      <c r="B885" s="7">
        <v>4</v>
      </c>
      <c r="C885" s="7">
        <v>96</v>
      </c>
      <c r="D885" s="7">
        <v>25</v>
      </c>
      <c r="E885" s="6" t="s">
        <v>820</v>
      </c>
      <c r="F885" s="7" t="s">
        <v>238</v>
      </c>
      <c r="G885" s="7">
        <v>10</v>
      </c>
      <c r="H885" s="22"/>
      <c r="I885" s="8">
        <f>G885*H885</f>
        <v>0</v>
      </c>
    </row>
    <row r="886" spans="1:9" x14ac:dyDescent="0.35">
      <c r="A886" s="7">
        <v>4</v>
      </c>
      <c r="B886" s="7">
        <v>4</v>
      </c>
      <c r="C886" s="7">
        <v>96</v>
      </c>
      <c r="D886" s="7">
        <v>26</v>
      </c>
      <c r="E886" s="6" t="s">
        <v>821</v>
      </c>
      <c r="F886" s="7" t="s">
        <v>238</v>
      </c>
      <c r="G886" s="7">
        <v>10</v>
      </c>
      <c r="H886" s="22"/>
      <c r="I886" s="8">
        <f>G886*H886</f>
        <v>0</v>
      </c>
    </row>
    <row r="887" spans="1:9" ht="13.25" x14ac:dyDescent="0.35">
      <c r="A887" s="7">
        <v>4</v>
      </c>
      <c r="B887" s="7">
        <v>5</v>
      </c>
      <c r="C887" s="7">
        <v>97</v>
      </c>
      <c r="D887" s="7"/>
      <c r="E887" s="6" t="s">
        <v>735</v>
      </c>
      <c r="F887" s="7" t="s">
        <v>6</v>
      </c>
      <c r="G887" s="7"/>
      <c r="H887" s="8"/>
      <c r="I887" s="8"/>
    </row>
    <row r="888" spans="1:9" ht="13.25" x14ac:dyDescent="0.35">
      <c r="A888" s="7">
        <v>4</v>
      </c>
      <c r="B888" s="7">
        <v>5</v>
      </c>
      <c r="C888" s="7">
        <v>97</v>
      </c>
      <c r="D888" s="7"/>
      <c r="E888" s="6" t="s">
        <v>394</v>
      </c>
      <c r="F888" s="7" t="s">
        <v>6</v>
      </c>
      <c r="G888" s="7"/>
      <c r="H888" s="8"/>
      <c r="I888" s="8"/>
    </row>
    <row r="889" spans="1:9" x14ac:dyDescent="0.35">
      <c r="A889" s="7">
        <v>4</v>
      </c>
      <c r="B889" s="7">
        <v>5</v>
      </c>
      <c r="C889" s="7">
        <v>97</v>
      </c>
      <c r="D889" s="7"/>
      <c r="E889" s="6" t="s">
        <v>822</v>
      </c>
      <c r="F889" s="7" t="s">
        <v>6</v>
      </c>
      <c r="G889" s="7"/>
      <c r="H889" s="8"/>
      <c r="I889" s="8"/>
    </row>
    <row r="890" spans="1:9" ht="13.25" x14ac:dyDescent="0.35">
      <c r="A890" s="7">
        <v>4</v>
      </c>
      <c r="B890" s="7">
        <v>5</v>
      </c>
      <c r="C890" s="7">
        <v>97</v>
      </c>
      <c r="D890" s="7"/>
      <c r="E890" s="6" t="s">
        <v>737</v>
      </c>
      <c r="F890" s="7" t="s">
        <v>6</v>
      </c>
      <c r="G890" s="7"/>
      <c r="H890" s="8"/>
      <c r="I890" s="8"/>
    </row>
    <row r="891" spans="1:9" ht="26.4" x14ac:dyDescent="0.35">
      <c r="A891" s="7">
        <v>4</v>
      </c>
      <c r="B891" s="7">
        <v>5</v>
      </c>
      <c r="C891" s="7">
        <v>97</v>
      </c>
      <c r="D891" s="7"/>
      <c r="E891" s="6" t="s">
        <v>738</v>
      </c>
      <c r="F891" s="7"/>
      <c r="G891" s="7"/>
      <c r="H891" s="8"/>
      <c r="I891" s="8"/>
    </row>
    <row r="892" spans="1:9" ht="66" x14ac:dyDescent="0.35">
      <c r="A892" s="7">
        <v>4</v>
      </c>
      <c r="B892" s="7">
        <v>5</v>
      </c>
      <c r="C892" s="7">
        <v>97</v>
      </c>
      <c r="D892" s="7"/>
      <c r="E892" s="6" t="s">
        <v>823</v>
      </c>
      <c r="F892" s="7"/>
      <c r="G892" s="7"/>
      <c r="H892" s="8"/>
      <c r="I892" s="8"/>
    </row>
    <row r="893" spans="1:9" ht="26.4" x14ac:dyDescent="0.35">
      <c r="A893" s="7">
        <v>4</v>
      </c>
      <c r="B893" s="7">
        <v>5</v>
      </c>
      <c r="C893" s="7">
        <v>97</v>
      </c>
      <c r="D893" s="7"/>
      <c r="E893" s="6" t="s">
        <v>824</v>
      </c>
      <c r="F893" s="7"/>
      <c r="G893" s="7"/>
      <c r="H893" s="8"/>
      <c r="I893" s="8"/>
    </row>
    <row r="894" spans="1:9" ht="13.25" x14ac:dyDescent="0.35">
      <c r="A894" s="7">
        <v>4</v>
      </c>
      <c r="B894" s="7">
        <v>5</v>
      </c>
      <c r="C894" s="7">
        <v>97</v>
      </c>
      <c r="D894" s="7"/>
      <c r="E894" s="6" t="s">
        <v>825</v>
      </c>
      <c r="F894" s="7"/>
      <c r="G894" s="7"/>
      <c r="H894" s="8"/>
      <c r="I894" s="8"/>
    </row>
    <row r="895" spans="1:9" ht="13.25" x14ac:dyDescent="0.35">
      <c r="A895" s="7">
        <v>4</v>
      </c>
      <c r="B895" s="7">
        <v>5</v>
      </c>
      <c r="C895" s="7">
        <v>97</v>
      </c>
      <c r="D895" s="7"/>
      <c r="E895" s="6" t="s">
        <v>826</v>
      </c>
      <c r="F895" s="7" t="s">
        <v>22</v>
      </c>
      <c r="G895" s="7"/>
      <c r="H895" s="8"/>
      <c r="I895" s="8"/>
    </row>
    <row r="896" spans="1:9" ht="13.25" x14ac:dyDescent="0.35">
      <c r="A896" s="7">
        <v>4</v>
      </c>
      <c r="B896" s="7">
        <v>5</v>
      </c>
      <c r="C896" s="7">
        <v>97</v>
      </c>
      <c r="D896" s="7"/>
      <c r="E896" s="6" t="s">
        <v>827</v>
      </c>
      <c r="F896" s="7" t="s">
        <v>184</v>
      </c>
      <c r="G896" s="7"/>
      <c r="H896" s="8"/>
      <c r="I896" s="8"/>
    </row>
    <row r="897" spans="1:9" x14ac:dyDescent="0.35">
      <c r="A897" s="7">
        <v>4</v>
      </c>
      <c r="B897" s="7">
        <v>5</v>
      </c>
      <c r="C897" s="7">
        <v>97</v>
      </c>
      <c r="D897" s="7">
        <v>1</v>
      </c>
      <c r="E897" s="6" t="s">
        <v>828</v>
      </c>
      <c r="F897" s="7" t="s">
        <v>272</v>
      </c>
      <c r="G897" s="7"/>
      <c r="H897" s="22"/>
      <c r="I897" s="10" t="s">
        <v>770</v>
      </c>
    </row>
    <row r="898" spans="1:9" x14ac:dyDescent="0.35">
      <c r="A898" s="7">
        <v>4</v>
      </c>
      <c r="B898" s="7">
        <v>5</v>
      </c>
      <c r="C898" s="7">
        <v>97</v>
      </c>
      <c r="D898" s="7">
        <v>2</v>
      </c>
      <c r="E898" s="6" t="s">
        <v>829</v>
      </c>
      <c r="F898" s="7" t="s">
        <v>272</v>
      </c>
      <c r="G898" s="7"/>
      <c r="H898" s="22"/>
      <c r="I898" s="10" t="s">
        <v>770</v>
      </c>
    </row>
    <row r="899" spans="1:9" x14ac:dyDescent="0.35">
      <c r="A899" s="7">
        <v>4</v>
      </c>
      <c r="B899" s="7">
        <v>5</v>
      </c>
      <c r="C899" s="7">
        <v>97</v>
      </c>
      <c r="D899" s="7">
        <v>3</v>
      </c>
      <c r="E899" s="6" t="s">
        <v>830</v>
      </c>
      <c r="F899" s="7" t="s">
        <v>272</v>
      </c>
      <c r="G899" s="7"/>
      <c r="H899" s="22"/>
      <c r="I899" s="10" t="s">
        <v>770</v>
      </c>
    </row>
    <row r="900" spans="1:9" x14ac:dyDescent="0.35">
      <c r="A900" s="7">
        <v>4</v>
      </c>
      <c r="B900" s="7">
        <v>5</v>
      </c>
      <c r="C900" s="7">
        <v>97</v>
      </c>
      <c r="D900" s="7">
        <v>4</v>
      </c>
      <c r="E900" s="6" t="s">
        <v>831</v>
      </c>
      <c r="F900" s="7" t="s">
        <v>272</v>
      </c>
      <c r="G900" s="7"/>
      <c r="H900" s="22"/>
      <c r="I900" s="10" t="s">
        <v>770</v>
      </c>
    </row>
    <row r="901" spans="1:9" x14ac:dyDescent="0.35">
      <c r="A901" s="7">
        <v>4</v>
      </c>
      <c r="B901" s="7">
        <v>5</v>
      </c>
      <c r="C901" s="7">
        <v>97</v>
      </c>
      <c r="D901" s="7">
        <v>5</v>
      </c>
      <c r="E901" s="6" t="s">
        <v>832</v>
      </c>
      <c r="F901" s="7" t="s">
        <v>272</v>
      </c>
      <c r="G901" s="7"/>
      <c r="H901" s="22"/>
      <c r="I901" s="10" t="s">
        <v>770</v>
      </c>
    </row>
    <row r="902" spans="1:9" x14ac:dyDescent="0.35">
      <c r="A902" s="7">
        <v>4</v>
      </c>
      <c r="B902" s="7">
        <v>5</v>
      </c>
      <c r="C902" s="7">
        <v>97</v>
      </c>
      <c r="D902" s="7">
        <v>6</v>
      </c>
      <c r="E902" s="6" t="s">
        <v>833</v>
      </c>
      <c r="F902" s="7" t="s">
        <v>272</v>
      </c>
      <c r="G902" s="7">
        <v>600</v>
      </c>
      <c r="H902" s="22"/>
      <c r="I902" s="8">
        <f>G902*H902</f>
        <v>0</v>
      </c>
    </row>
    <row r="903" spans="1:9" x14ac:dyDescent="0.35">
      <c r="A903" s="7">
        <v>4</v>
      </c>
      <c r="B903" s="7">
        <v>5</v>
      </c>
      <c r="C903" s="7">
        <v>98</v>
      </c>
      <c r="D903" s="7">
        <v>7</v>
      </c>
      <c r="E903" s="6" t="s">
        <v>834</v>
      </c>
      <c r="F903" s="7" t="s">
        <v>272</v>
      </c>
      <c r="G903" s="7"/>
      <c r="H903" s="22"/>
      <c r="I903" s="10" t="s">
        <v>770</v>
      </c>
    </row>
    <row r="904" spans="1:9" x14ac:dyDescent="0.35">
      <c r="A904" s="7">
        <v>4</v>
      </c>
      <c r="B904" s="7">
        <v>5</v>
      </c>
      <c r="C904" s="7">
        <v>98</v>
      </c>
      <c r="D904" s="7">
        <v>8</v>
      </c>
      <c r="E904" s="6" t="s">
        <v>835</v>
      </c>
      <c r="F904" s="7" t="s">
        <v>272</v>
      </c>
      <c r="G904" s="7"/>
      <c r="H904" s="22"/>
      <c r="I904" s="10" t="s">
        <v>770</v>
      </c>
    </row>
    <row r="905" spans="1:9" ht="13.25" x14ac:dyDescent="0.35">
      <c r="A905" s="7">
        <v>4</v>
      </c>
      <c r="B905" s="7">
        <v>5</v>
      </c>
      <c r="C905" s="7">
        <v>98</v>
      </c>
      <c r="D905" s="7"/>
      <c r="E905" s="6" t="s">
        <v>836</v>
      </c>
      <c r="F905" s="7" t="s">
        <v>22</v>
      </c>
      <c r="G905" s="7"/>
      <c r="H905" s="8"/>
      <c r="I905" s="8"/>
    </row>
    <row r="906" spans="1:9" ht="36" x14ac:dyDescent="0.35">
      <c r="A906" s="7">
        <v>4</v>
      </c>
      <c r="B906" s="7">
        <v>5</v>
      </c>
      <c r="C906" s="7">
        <v>98</v>
      </c>
      <c r="D906" s="7"/>
      <c r="E906" s="6" t="s">
        <v>837</v>
      </c>
      <c r="F906" s="7"/>
      <c r="G906" s="7"/>
      <c r="H906" s="8"/>
      <c r="I906" s="8"/>
    </row>
    <row r="907" spans="1:9" ht="13.25" x14ac:dyDescent="0.35">
      <c r="A907" s="7">
        <v>4</v>
      </c>
      <c r="B907" s="7">
        <v>5</v>
      </c>
      <c r="C907" s="7">
        <v>98</v>
      </c>
      <c r="D907" s="7"/>
      <c r="E907" s="6" t="s">
        <v>838</v>
      </c>
      <c r="F907" s="7" t="s">
        <v>184</v>
      </c>
      <c r="G907" s="7"/>
      <c r="H907" s="8"/>
      <c r="I907" s="8"/>
    </row>
    <row r="908" spans="1:9" x14ac:dyDescent="0.35">
      <c r="A908" s="7">
        <v>4</v>
      </c>
      <c r="B908" s="7">
        <v>5</v>
      </c>
      <c r="C908" s="7">
        <v>98</v>
      </c>
      <c r="D908" s="7">
        <v>9</v>
      </c>
      <c r="E908" s="6" t="s">
        <v>839</v>
      </c>
      <c r="F908" s="7" t="s">
        <v>238</v>
      </c>
      <c r="G908" s="7"/>
      <c r="H908" s="22"/>
      <c r="I908" s="10" t="s">
        <v>770</v>
      </c>
    </row>
    <row r="909" spans="1:9" x14ac:dyDescent="0.35">
      <c r="A909" s="7">
        <v>4</v>
      </c>
      <c r="B909" s="7">
        <v>5</v>
      </c>
      <c r="C909" s="7">
        <v>98</v>
      </c>
      <c r="D909" s="7">
        <v>10</v>
      </c>
      <c r="E909" s="6" t="s">
        <v>840</v>
      </c>
      <c r="F909" s="7" t="s">
        <v>238</v>
      </c>
      <c r="G909" s="7"/>
      <c r="H909" s="22"/>
      <c r="I909" s="10" t="s">
        <v>770</v>
      </c>
    </row>
    <row r="910" spans="1:9" x14ac:dyDescent="0.35">
      <c r="A910" s="7">
        <v>4</v>
      </c>
      <c r="B910" s="7">
        <v>5</v>
      </c>
      <c r="C910" s="7">
        <v>98</v>
      </c>
      <c r="D910" s="7">
        <v>11</v>
      </c>
      <c r="E910" s="6" t="s">
        <v>841</v>
      </c>
      <c r="F910" s="7" t="s">
        <v>238</v>
      </c>
      <c r="G910" s="7"/>
      <c r="H910" s="22"/>
      <c r="I910" s="10" t="s">
        <v>770</v>
      </c>
    </row>
    <row r="911" spans="1:9" ht="13.25" x14ac:dyDescent="0.35">
      <c r="A911" s="7">
        <v>4</v>
      </c>
      <c r="B911" s="7">
        <v>5</v>
      </c>
      <c r="C911" s="7">
        <v>98</v>
      </c>
      <c r="D911" s="7"/>
      <c r="E911" s="6" t="s">
        <v>842</v>
      </c>
      <c r="F911" s="7" t="s">
        <v>184</v>
      </c>
      <c r="G911" s="7"/>
      <c r="H911" s="8"/>
      <c r="I911" s="8"/>
    </row>
    <row r="912" spans="1:9" ht="26.4" x14ac:dyDescent="0.35">
      <c r="A912" s="7">
        <v>4</v>
      </c>
      <c r="B912" s="7">
        <v>5</v>
      </c>
      <c r="C912" s="7">
        <v>98</v>
      </c>
      <c r="D912" s="7"/>
      <c r="E912" s="6" t="s">
        <v>843</v>
      </c>
      <c r="F912" s="7"/>
      <c r="G912" s="7"/>
      <c r="H912" s="8"/>
      <c r="I912" s="8"/>
    </row>
    <row r="913" spans="1:9" x14ac:dyDescent="0.35">
      <c r="A913" s="7">
        <v>4</v>
      </c>
      <c r="B913" s="7">
        <v>5</v>
      </c>
      <c r="C913" s="7">
        <v>98</v>
      </c>
      <c r="D913" s="7">
        <v>12</v>
      </c>
      <c r="E913" s="6" t="s">
        <v>844</v>
      </c>
      <c r="F913" s="7" t="s">
        <v>238</v>
      </c>
      <c r="G913" s="7"/>
      <c r="H913" s="22"/>
      <c r="I913" s="10" t="s">
        <v>770</v>
      </c>
    </row>
    <row r="914" spans="1:9" x14ac:dyDescent="0.35">
      <c r="A914" s="7">
        <v>4</v>
      </c>
      <c r="B914" s="7">
        <v>5</v>
      </c>
      <c r="C914" s="7">
        <v>98</v>
      </c>
      <c r="D914" s="7">
        <v>13</v>
      </c>
      <c r="E914" s="6" t="s">
        <v>845</v>
      </c>
      <c r="F914" s="7" t="s">
        <v>238</v>
      </c>
      <c r="G914" s="7"/>
      <c r="H914" s="22"/>
      <c r="I914" s="10" t="s">
        <v>770</v>
      </c>
    </row>
    <row r="915" spans="1:9" x14ac:dyDescent="0.35">
      <c r="A915" s="7">
        <v>4</v>
      </c>
      <c r="B915" s="7">
        <v>5</v>
      </c>
      <c r="C915" s="7">
        <v>98</v>
      </c>
      <c r="D915" s="7">
        <v>14</v>
      </c>
      <c r="E915" s="6" t="s">
        <v>846</v>
      </c>
      <c r="F915" s="7" t="s">
        <v>238</v>
      </c>
      <c r="G915" s="7">
        <v>240</v>
      </c>
      <c r="H915" s="22"/>
      <c r="I915" s="8">
        <f>G915*H915</f>
        <v>0</v>
      </c>
    </row>
    <row r="916" spans="1:9" x14ac:dyDescent="0.35">
      <c r="A916" s="7">
        <v>4</v>
      </c>
      <c r="B916" s="7">
        <v>5</v>
      </c>
      <c r="C916" s="7">
        <v>98</v>
      </c>
      <c r="D916" s="7">
        <v>15</v>
      </c>
      <c r="E916" s="6" t="s">
        <v>847</v>
      </c>
      <c r="F916" s="7" t="s">
        <v>238</v>
      </c>
      <c r="G916" s="7"/>
      <c r="H916" s="22"/>
      <c r="I916" s="10" t="s">
        <v>770</v>
      </c>
    </row>
    <row r="917" spans="1:9" x14ac:dyDescent="0.35">
      <c r="A917" s="7">
        <v>4</v>
      </c>
      <c r="B917" s="7">
        <v>5</v>
      </c>
      <c r="C917" s="7">
        <v>98</v>
      </c>
      <c r="D917" s="7">
        <v>16</v>
      </c>
      <c r="E917" s="6" t="s">
        <v>848</v>
      </c>
      <c r="F917" s="7" t="s">
        <v>238</v>
      </c>
      <c r="G917" s="7"/>
      <c r="H917" s="22"/>
      <c r="I917" s="10" t="s">
        <v>770</v>
      </c>
    </row>
    <row r="918" spans="1:9" ht="13.25" x14ac:dyDescent="0.35">
      <c r="A918" s="7">
        <v>4</v>
      </c>
      <c r="B918" s="7">
        <v>5</v>
      </c>
      <c r="C918" s="7">
        <v>98</v>
      </c>
      <c r="D918" s="7"/>
      <c r="E918" s="6" t="s">
        <v>849</v>
      </c>
      <c r="F918" s="7" t="s">
        <v>184</v>
      </c>
      <c r="G918" s="7"/>
      <c r="H918" s="8"/>
      <c r="I918" s="8"/>
    </row>
    <row r="919" spans="1:9" x14ac:dyDescent="0.35">
      <c r="A919" s="7">
        <v>4</v>
      </c>
      <c r="B919" s="7">
        <v>5</v>
      </c>
      <c r="C919" s="7">
        <v>98</v>
      </c>
      <c r="D919" s="7">
        <v>17</v>
      </c>
      <c r="E919" s="6" t="s">
        <v>850</v>
      </c>
      <c r="F919" s="7" t="s">
        <v>238</v>
      </c>
      <c r="G919" s="7"/>
      <c r="H919" s="22"/>
      <c r="I919" s="10" t="s">
        <v>770</v>
      </c>
    </row>
    <row r="920" spans="1:9" x14ac:dyDescent="0.35">
      <c r="A920" s="7">
        <v>4</v>
      </c>
      <c r="B920" s="7">
        <v>5</v>
      </c>
      <c r="C920" s="7">
        <v>98</v>
      </c>
      <c r="D920" s="7">
        <v>18</v>
      </c>
      <c r="E920" s="6" t="s">
        <v>851</v>
      </c>
      <c r="F920" s="7" t="s">
        <v>238</v>
      </c>
      <c r="G920" s="7"/>
      <c r="H920" s="22"/>
      <c r="I920" s="10" t="s">
        <v>770</v>
      </c>
    </row>
    <row r="921" spans="1:9" x14ac:dyDescent="0.35">
      <c r="A921" s="7">
        <v>4</v>
      </c>
      <c r="B921" s="7">
        <v>5</v>
      </c>
      <c r="C921" s="7">
        <v>98</v>
      </c>
      <c r="D921" s="7">
        <v>19</v>
      </c>
      <c r="E921" s="6" t="s">
        <v>852</v>
      </c>
      <c r="F921" s="7" t="s">
        <v>238</v>
      </c>
      <c r="G921" s="7">
        <v>40</v>
      </c>
      <c r="H921" s="22"/>
      <c r="I921" s="8">
        <f>G921*H921</f>
        <v>0</v>
      </c>
    </row>
    <row r="922" spans="1:9" x14ac:dyDescent="0.35">
      <c r="A922" s="7">
        <v>4</v>
      </c>
      <c r="B922" s="7">
        <v>5</v>
      </c>
      <c r="C922" s="7">
        <v>98</v>
      </c>
      <c r="D922" s="7">
        <v>20</v>
      </c>
      <c r="E922" s="6" t="s">
        <v>853</v>
      </c>
      <c r="F922" s="7" t="s">
        <v>238</v>
      </c>
      <c r="G922" s="7"/>
      <c r="H922" s="22"/>
      <c r="I922" s="10" t="s">
        <v>770</v>
      </c>
    </row>
    <row r="923" spans="1:9" x14ac:dyDescent="0.35">
      <c r="A923" s="7">
        <v>4</v>
      </c>
      <c r="B923" s="7">
        <v>5</v>
      </c>
      <c r="C923" s="7">
        <v>99</v>
      </c>
      <c r="D923" s="7">
        <v>21</v>
      </c>
      <c r="E923" s="6" t="s">
        <v>854</v>
      </c>
      <c r="F923" s="7" t="s">
        <v>238</v>
      </c>
      <c r="G923" s="7"/>
      <c r="H923" s="22"/>
      <c r="I923" s="10" t="s">
        <v>770</v>
      </c>
    </row>
    <row r="924" spans="1:9" ht="13.25" x14ac:dyDescent="0.35">
      <c r="A924" s="7">
        <v>4</v>
      </c>
      <c r="B924" s="7">
        <v>5</v>
      </c>
      <c r="C924" s="7">
        <v>99</v>
      </c>
      <c r="D924" s="7"/>
      <c r="E924" s="6" t="s">
        <v>855</v>
      </c>
      <c r="F924" s="7" t="s">
        <v>184</v>
      </c>
      <c r="G924" s="7"/>
      <c r="H924" s="8"/>
      <c r="I924" s="8"/>
    </row>
    <row r="925" spans="1:9" x14ac:dyDescent="0.35">
      <c r="A925" s="7">
        <v>4</v>
      </c>
      <c r="B925" s="7">
        <v>5</v>
      </c>
      <c r="C925" s="7">
        <v>99</v>
      </c>
      <c r="D925" s="7">
        <v>22</v>
      </c>
      <c r="E925" s="6" t="s">
        <v>856</v>
      </c>
      <c r="F925" s="7" t="s">
        <v>238</v>
      </c>
      <c r="G925" s="7"/>
      <c r="H925" s="22"/>
      <c r="I925" s="10" t="s">
        <v>770</v>
      </c>
    </row>
    <row r="926" spans="1:9" x14ac:dyDescent="0.35">
      <c r="A926" s="7">
        <v>4</v>
      </c>
      <c r="B926" s="7">
        <v>5</v>
      </c>
      <c r="C926" s="7">
        <v>99</v>
      </c>
      <c r="D926" s="7">
        <v>23</v>
      </c>
      <c r="E926" s="6" t="s">
        <v>857</v>
      </c>
      <c r="F926" s="7" t="s">
        <v>238</v>
      </c>
      <c r="G926" s="7"/>
      <c r="H926" s="22"/>
      <c r="I926" s="10" t="s">
        <v>770</v>
      </c>
    </row>
    <row r="927" spans="1:9" x14ac:dyDescent="0.35">
      <c r="A927" s="7">
        <v>4</v>
      </c>
      <c r="B927" s="7">
        <v>5</v>
      </c>
      <c r="C927" s="7">
        <v>99</v>
      </c>
      <c r="D927" s="7">
        <v>24</v>
      </c>
      <c r="E927" s="6" t="s">
        <v>858</v>
      </c>
      <c r="F927" s="7" t="s">
        <v>238</v>
      </c>
      <c r="G927" s="7">
        <v>40</v>
      </c>
      <c r="H927" s="22"/>
      <c r="I927" s="8">
        <f>G927*H927</f>
        <v>0</v>
      </c>
    </row>
    <row r="928" spans="1:9" x14ac:dyDescent="0.35">
      <c r="A928" s="7">
        <v>4</v>
      </c>
      <c r="B928" s="7">
        <v>5</v>
      </c>
      <c r="C928" s="7">
        <v>99</v>
      </c>
      <c r="D928" s="7">
        <v>25</v>
      </c>
      <c r="E928" s="6" t="s">
        <v>859</v>
      </c>
      <c r="F928" s="7" t="s">
        <v>238</v>
      </c>
      <c r="G928" s="7"/>
      <c r="H928" s="22"/>
      <c r="I928" s="10" t="s">
        <v>770</v>
      </c>
    </row>
    <row r="929" spans="1:9" ht="13.25" x14ac:dyDescent="0.35">
      <c r="A929" s="7">
        <v>4</v>
      </c>
      <c r="B929" s="7">
        <v>6</v>
      </c>
      <c r="C929" s="7">
        <v>100</v>
      </c>
      <c r="D929" s="7"/>
      <c r="E929" s="6" t="s">
        <v>735</v>
      </c>
      <c r="F929" s="7" t="s">
        <v>6</v>
      </c>
      <c r="G929" s="7"/>
      <c r="H929" s="8"/>
      <c r="I929" s="8"/>
    </row>
    <row r="930" spans="1:9" ht="13.25" x14ac:dyDescent="0.35">
      <c r="A930" s="7">
        <v>4</v>
      </c>
      <c r="B930" s="7">
        <v>6</v>
      </c>
      <c r="C930" s="7">
        <v>100</v>
      </c>
      <c r="D930" s="7"/>
      <c r="E930" s="6" t="s">
        <v>860</v>
      </c>
      <c r="F930" s="7" t="s">
        <v>6</v>
      </c>
      <c r="G930" s="7"/>
      <c r="H930" s="8"/>
      <c r="I930" s="8"/>
    </row>
    <row r="931" spans="1:9" x14ac:dyDescent="0.35">
      <c r="A931" s="7">
        <v>4</v>
      </c>
      <c r="B931" s="7">
        <v>6</v>
      </c>
      <c r="C931" s="7">
        <v>100</v>
      </c>
      <c r="D931" s="7"/>
      <c r="E931" s="6" t="s">
        <v>861</v>
      </c>
      <c r="F931" s="7" t="s">
        <v>6</v>
      </c>
      <c r="G931" s="7"/>
      <c r="H931" s="8"/>
      <c r="I931" s="8"/>
    </row>
    <row r="932" spans="1:9" ht="13.25" x14ac:dyDescent="0.35">
      <c r="A932" s="7">
        <v>4</v>
      </c>
      <c r="B932" s="7">
        <v>6</v>
      </c>
      <c r="C932" s="7">
        <v>100</v>
      </c>
      <c r="D932" s="7"/>
      <c r="E932" s="6" t="s">
        <v>737</v>
      </c>
      <c r="F932" s="7" t="s">
        <v>6</v>
      </c>
      <c r="G932" s="7"/>
      <c r="H932" s="8"/>
      <c r="I932" s="8"/>
    </row>
    <row r="933" spans="1:9" ht="26.4" x14ac:dyDescent="0.35">
      <c r="A933" s="7">
        <v>4</v>
      </c>
      <c r="B933" s="7">
        <v>6</v>
      </c>
      <c r="C933" s="7">
        <v>100</v>
      </c>
      <c r="D933" s="7"/>
      <c r="E933" s="6" t="s">
        <v>738</v>
      </c>
      <c r="F933" s="7"/>
      <c r="G933" s="7"/>
      <c r="H933" s="8"/>
      <c r="I933" s="8"/>
    </row>
    <row r="934" spans="1:9" ht="39.65" x14ac:dyDescent="0.35">
      <c r="A934" s="7">
        <v>4</v>
      </c>
      <c r="B934" s="7">
        <v>6</v>
      </c>
      <c r="C934" s="7">
        <v>100</v>
      </c>
      <c r="D934" s="7"/>
      <c r="E934" s="6" t="s">
        <v>862</v>
      </c>
      <c r="F934" s="7"/>
      <c r="G934" s="7"/>
      <c r="H934" s="8"/>
      <c r="I934" s="8"/>
    </row>
    <row r="935" spans="1:9" ht="26.4" x14ac:dyDescent="0.35">
      <c r="A935" s="7">
        <v>4</v>
      </c>
      <c r="B935" s="7">
        <v>6</v>
      </c>
      <c r="C935" s="7">
        <v>100</v>
      </c>
      <c r="D935" s="7"/>
      <c r="E935" s="6" t="s">
        <v>824</v>
      </c>
      <c r="F935" s="7"/>
      <c r="G935" s="7"/>
      <c r="H935" s="8"/>
      <c r="I935" s="8"/>
    </row>
    <row r="936" spans="1:9" ht="13.25" x14ac:dyDescent="0.35">
      <c r="A936" s="7">
        <v>4</v>
      </c>
      <c r="B936" s="7">
        <v>6</v>
      </c>
      <c r="C936" s="7">
        <v>100</v>
      </c>
      <c r="D936" s="7"/>
      <c r="E936" s="6" t="s">
        <v>863</v>
      </c>
      <c r="F936" s="7"/>
      <c r="G936" s="7"/>
      <c r="H936" s="8"/>
      <c r="I936" s="8"/>
    </row>
    <row r="937" spans="1:9" ht="13.25" x14ac:dyDescent="0.35">
      <c r="A937" s="7">
        <v>4</v>
      </c>
      <c r="B937" s="7">
        <v>6</v>
      </c>
      <c r="C937" s="7">
        <v>100</v>
      </c>
      <c r="D937" s="7"/>
      <c r="E937" s="6" t="s">
        <v>864</v>
      </c>
      <c r="F937" s="7" t="s">
        <v>22</v>
      </c>
      <c r="G937" s="7"/>
      <c r="H937" s="8"/>
      <c r="I937" s="8"/>
    </row>
    <row r="938" spans="1:9" ht="39.65" x14ac:dyDescent="0.35">
      <c r="A938" s="7">
        <v>4</v>
      </c>
      <c r="B938" s="7">
        <v>6</v>
      </c>
      <c r="C938" s="7">
        <v>100</v>
      </c>
      <c r="D938" s="7"/>
      <c r="E938" s="6" t="s">
        <v>865</v>
      </c>
      <c r="F938" s="7" t="s">
        <v>184</v>
      </c>
      <c r="G938" s="7"/>
      <c r="H938" s="8"/>
      <c r="I938" s="8"/>
    </row>
    <row r="939" spans="1:9" x14ac:dyDescent="0.35">
      <c r="A939" s="7">
        <v>4</v>
      </c>
      <c r="B939" s="7">
        <v>6</v>
      </c>
      <c r="C939" s="7">
        <v>100</v>
      </c>
      <c r="D939" s="7">
        <v>1</v>
      </c>
      <c r="E939" s="6" t="s">
        <v>866</v>
      </c>
      <c r="F939" s="7" t="s">
        <v>272</v>
      </c>
      <c r="G939" s="7">
        <v>100</v>
      </c>
      <c r="H939" s="22"/>
      <c r="I939" s="8">
        <f t="shared" ref="I939:I945" si="15">G939*H939</f>
        <v>0</v>
      </c>
    </row>
    <row r="940" spans="1:9" x14ac:dyDescent="0.35">
      <c r="A940" s="7">
        <v>4</v>
      </c>
      <c r="B940" s="7">
        <v>6</v>
      </c>
      <c r="C940" s="7">
        <v>100</v>
      </c>
      <c r="D940" s="7">
        <v>2</v>
      </c>
      <c r="E940" s="6" t="s">
        <v>867</v>
      </c>
      <c r="F940" s="7" t="s">
        <v>272</v>
      </c>
      <c r="G940" s="7">
        <v>100</v>
      </c>
      <c r="H940" s="22"/>
      <c r="I940" s="8">
        <f t="shared" si="15"/>
        <v>0</v>
      </c>
    </row>
    <row r="941" spans="1:9" x14ac:dyDescent="0.35">
      <c r="A941" s="7">
        <v>4</v>
      </c>
      <c r="B941" s="7">
        <v>6</v>
      </c>
      <c r="C941" s="7">
        <v>100</v>
      </c>
      <c r="D941" s="7">
        <v>3</v>
      </c>
      <c r="E941" s="6" t="s">
        <v>868</v>
      </c>
      <c r="F941" s="7" t="s">
        <v>272</v>
      </c>
      <c r="G941" s="7">
        <v>100</v>
      </c>
      <c r="H941" s="22"/>
      <c r="I941" s="8">
        <f t="shared" si="15"/>
        <v>0</v>
      </c>
    </row>
    <row r="942" spans="1:9" x14ac:dyDescent="0.35">
      <c r="A942" s="7">
        <v>4</v>
      </c>
      <c r="B942" s="7">
        <v>6</v>
      </c>
      <c r="C942" s="7">
        <v>100</v>
      </c>
      <c r="D942" s="7">
        <v>4</v>
      </c>
      <c r="E942" s="6" t="s">
        <v>869</v>
      </c>
      <c r="F942" s="7" t="s">
        <v>272</v>
      </c>
      <c r="G942" s="7">
        <v>50</v>
      </c>
      <c r="H942" s="22"/>
      <c r="I942" s="8">
        <f t="shared" si="15"/>
        <v>0</v>
      </c>
    </row>
    <row r="943" spans="1:9" x14ac:dyDescent="0.35">
      <c r="A943" s="7">
        <v>4</v>
      </c>
      <c r="B943" s="7">
        <v>6</v>
      </c>
      <c r="C943" s="7">
        <v>100</v>
      </c>
      <c r="D943" s="7">
        <v>5</v>
      </c>
      <c r="E943" s="6" t="s">
        <v>870</v>
      </c>
      <c r="F943" s="7" t="s">
        <v>272</v>
      </c>
      <c r="G943" s="7">
        <v>50</v>
      </c>
      <c r="H943" s="22"/>
      <c r="I943" s="8">
        <f t="shared" si="15"/>
        <v>0</v>
      </c>
    </row>
    <row r="944" spans="1:9" x14ac:dyDescent="0.35">
      <c r="A944" s="7">
        <v>4</v>
      </c>
      <c r="B944" s="7">
        <v>6</v>
      </c>
      <c r="C944" s="7">
        <v>101</v>
      </c>
      <c r="D944" s="7">
        <v>6</v>
      </c>
      <c r="E944" s="6" t="s">
        <v>871</v>
      </c>
      <c r="F944" s="7" t="s">
        <v>272</v>
      </c>
      <c r="G944" s="7">
        <v>50</v>
      </c>
      <c r="H944" s="22"/>
      <c r="I944" s="8">
        <f t="shared" si="15"/>
        <v>0</v>
      </c>
    </row>
    <row r="945" spans="1:9" x14ac:dyDescent="0.35">
      <c r="A945" s="7">
        <v>4</v>
      </c>
      <c r="B945" s="7">
        <v>6</v>
      </c>
      <c r="C945" s="7">
        <v>101</v>
      </c>
      <c r="D945" s="7">
        <v>7</v>
      </c>
      <c r="E945" s="6" t="s">
        <v>872</v>
      </c>
      <c r="F945" s="7" t="s">
        <v>272</v>
      </c>
      <c r="G945" s="7">
        <v>3000</v>
      </c>
      <c r="H945" s="22"/>
      <c r="I945" s="8">
        <f t="shared" si="15"/>
        <v>0</v>
      </c>
    </row>
    <row r="946" spans="1:9" ht="13.25" x14ac:dyDescent="0.35">
      <c r="A946" s="7">
        <v>4</v>
      </c>
      <c r="B946" s="7">
        <v>6</v>
      </c>
      <c r="C946" s="7">
        <v>101</v>
      </c>
      <c r="D946" s="7"/>
      <c r="E946" s="6" t="s">
        <v>873</v>
      </c>
      <c r="F946" s="7" t="s">
        <v>22</v>
      </c>
      <c r="G946" s="7"/>
      <c r="H946" s="8"/>
      <c r="I946" s="8"/>
    </row>
    <row r="947" spans="1:9" ht="36" x14ac:dyDescent="0.35">
      <c r="A947" s="7">
        <v>4</v>
      </c>
      <c r="B947" s="7">
        <v>6</v>
      </c>
      <c r="C947" s="7">
        <v>101</v>
      </c>
      <c r="D947" s="7"/>
      <c r="E947" s="6" t="s">
        <v>874</v>
      </c>
      <c r="F947" s="7"/>
      <c r="G947" s="7"/>
      <c r="H947" s="8"/>
      <c r="I947" s="8"/>
    </row>
    <row r="948" spans="1:9" ht="13.25" x14ac:dyDescent="0.35">
      <c r="A948" s="7">
        <v>4</v>
      </c>
      <c r="B948" s="7">
        <v>6</v>
      </c>
      <c r="C948" s="7">
        <v>101</v>
      </c>
      <c r="D948" s="7"/>
      <c r="E948" s="6" t="s">
        <v>875</v>
      </c>
      <c r="F948" s="7" t="s">
        <v>184</v>
      </c>
      <c r="G948" s="7"/>
      <c r="H948" s="8"/>
      <c r="I948" s="8"/>
    </row>
    <row r="949" spans="1:9" ht="26.4" x14ac:dyDescent="0.35">
      <c r="A949" s="7">
        <v>4</v>
      </c>
      <c r="B949" s="7">
        <v>6</v>
      </c>
      <c r="C949" s="7">
        <v>101</v>
      </c>
      <c r="D949" s="7"/>
      <c r="E949" s="6" t="s">
        <v>843</v>
      </c>
      <c r="F949" s="7"/>
      <c r="G949" s="7"/>
      <c r="H949" s="8"/>
      <c r="I949" s="8"/>
    </row>
    <row r="950" spans="1:9" x14ac:dyDescent="0.35">
      <c r="A950" s="7">
        <v>4</v>
      </c>
      <c r="B950" s="7">
        <v>6</v>
      </c>
      <c r="C950" s="7">
        <v>101</v>
      </c>
      <c r="D950" s="7">
        <v>8</v>
      </c>
      <c r="E950" s="6" t="s">
        <v>876</v>
      </c>
      <c r="F950" s="7" t="s">
        <v>238</v>
      </c>
      <c r="G950" s="7">
        <v>10</v>
      </c>
      <c r="H950" s="22"/>
      <c r="I950" s="8">
        <f t="shared" ref="I950:I956" si="16">G950*H950</f>
        <v>0</v>
      </c>
    </row>
    <row r="951" spans="1:9" x14ac:dyDescent="0.35">
      <c r="A951" s="7">
        <v>4</v>
      </c>
      <c r="B951" s="7">
        <v>6</v>
      </c>
      <c r="C951" s="7">
        <v>101</v>
      </c>
      <c r="D951" s="7">
        <v>9</v>
      </c>
      <c r="E951" s="6" t="s">
        <v>877</v>
      </c>
      <c r="F951" s="7" t="s">
        <v>238</v>
      </c>
      <c r="G951" s="7">
        <v>10</v>
      </c>
      <c r="H951" s="22"/>
      <c r="I951" s="8">
        <f t="shared" si="16"/>
        <v>0</v>
      </c>
    </row>
    <row r="952" spans="1:9" x14ac:dyDescent="0.35">
      <c r="A952" s="7">
        <v>4</v>
      </c>
      <c r="B952" s="7">
        <v>6</v>
      </c>
      <c r="C952" s="7">
        <v>101</v>
      </c>
      <c r="D952" s="7">
        <v>10</v>
      </c>
      <c r="E952" s="6" t="s">
        <v>878</v>
      </c>
      <c r="F952" s="7" t="s">
        <v>238</v>
      </c>
      <c r="G952" s="7">
        <v>10</v>
      </c>
      <c r="H952" s="22"/>
      <c r="I952" s="8">
        <f t="shared" si="16"/>
        <v>0</v>
      </c>
    </row>
    <row r="953" spans="1:9" x14ac:dyDescent="0.35">
      <c r="A953" s="7">
        <v>4</v>
      </c>
      <c r="B953" s="7">
        <v>6</v>
      </c>
      <c r="C953" s="7">
        <v>101</v>
      </c>
      <c r="D953" s="7">
        <v>11</v>
      </c>
      <c r="E953" s="6" t="s">
        <v>879</v>
      </c>
      <c r="F953" s="7" t="s">
        <v>238</v>
      </c>
      <c r="G953" s="7">
        <v>10</v>
      </c>
      <c r="H953" s="22"/>
      <c r="I953" s="8">
        <f t="shared" si="16"/>
        <v>0</v>
      </c>
    </row>
    <row r="954" spans="1:9" x14ac:dyDescent="0.35">
      <c r="A954" s="7">
        <v>4</v>
      </c>
      <c r="B954" s="7">
        <v>6</v>
      </c>
      <c r="C954" s="7">
        <v>101</v>
      </c>
      <c r="D954" s="7">
        <v>12</v>
      </c>
      <c r="E954" s="6" t="s">
        <v>880</v>
      </c>
      <c r="F954" s="7" t="s">
        <v>238</v>
      </c>
      <c r="G954" s="7">
        <v>10</v>
      </c>
      <c r="H954" s="22"/>
      <c r="I954" s="8">
        <f t="shared" si="16"/>
        <v>0</v>
      </c>
    </row>
    <row r="955" spans="1:9" x14ac:dyDescent="0.35">
      <c r="A955" s="7">
        <v>4</v>
      </c>
      <c r="B955" s="7">
        <v>6</v>
      </c>
      <c r="C955" s="7">
        <v>101</v>
      </c>
      <c r="D955" s="7">
        <v>13</v>
      </c>
      <c r="E955" s="6" t="s">
        <v>881</v>
      </c>
      <c r="F955" s="7" t="s">
        <v>238</v>
      </c>
      <c r="G955" s="7">
        <v>10</v>
      </c>
      <c r="H955" s="22"/>
      <c r="I955" s="8">
        <f t="shared" si="16"/>
        <v>0</v>
      </c>
    </row>
    <row r="956" spans="1:9" x14ac:dyDescent="0.35">
      <c r="A956" s="7">
        <v>4</v>
      </c>
      <c r="B956" s="7">
        <v>6</v>
      </c>
      <c r="C956" s="7">
        <v>101</v>
      </c>
      <c r="D956" s="7">
        <v>14</v>
      </c>
      <c r="E956" s="6" t="s">
        <v>882</v>
      </c>
      <c r="F956" s="7" t="s">
        <v>238</v>
      </c>
      <c r="G956" s="7">
        <v>40</v>
      </c>
      <c r="H956" s="22"/>
      <c r="I956" s="8">
        <f t="shared" si="16"/>
        <v>0</v>
      </c>
    </row>
    <row r="957" spans="1:9" ht="13.25" x14ac:dyDescent="0.35">
      <c r="A957" s="7">
        <v>4</v>
      </c>
      <c r="B957" s="7">
        <v>6</v>
      </c>
      <c r="C957" s="7">
        <v>101</v>
      </c>
      <c r="D957" s="7"/>
      <c r="E957" s="6" t="s">
        <v>883</v>
      </c>
      <c r="F957" s="7" t="s">
        <v>184</v>
      </c>
      <c r="G957" s="7"/>
      <c r="H957" s="8"/>
      <c r="I957" s="8"/>
    </row>
    <row r="958" spans="1:9" x14ac:dyDescent="0.35">
      <c r="A958" s="7">
        <v>4</v>
      </c>
      <c r="B958" s="7">
        <v>6</v>
      </c>
      <c r="C958" s="7">
        <v>101</v>
      </c>
      <c r="D958" s="7">
        <v>15</v>
      </c>
      <c r="E958" s="6" t="s">
        <v>884</v>
      </c>
      <c r="F958" s="7" t="s">
        <v>238</v>
      </c>
      <c r="G958" s="7">
        <v>75</v>
      </c>
      <c r="H958" s="22"/>
      <c r="I958" s="8">
        <f>G958*H958</f>
        <v>0</v>
      </c>
    </row>
    <row r="959" spans="1:9" ht="13.25" x14ac:dyDescent="0.35">
      <c r="A959" s="7">
        <v>4</v>
      </c>
      <c r="B959" s="7">
        <v>6</v>
      </c>
      <c r="C959" s="7">
        <v>101</v>
      </c>
      <c r="D959" s="7"/>
      <c r="E959" s="6" t="s">
        <v>885</v>
      </c>
      <c r="F959" s="7" t="s">
        <v>184</v>
      </c>
      <c r="G959" s="7"/>
      <c r="H959" s="8"/>
      <c r="I959" s="8"/>
    </row>
    <row r="960" spans="1:9" x14ac:dyDescent="0.35">
      <c r="A960" s="7">
        <v>4</v>
      </c>
      <c r="B960" s="7">
        <v>6</v>
      </c>
      <c r="C960" s="7">
        <v>101</v>
      </c>
      <c r="D960" s="7">
        <v>16</v>
      </c>
      <c r="E960" s="6" t="s">
        <v>886</v>
      </c>
      <c r="F960" s="7" t="s">
        <v>238</v>
      </c>
      <c r="G960" s="7"/>
      <c r="H960" s="22"/>
      <c r="I960" s="10" t="s">
        <v>770</v>
      </c>
    </row>
    <row r="961" spans="1:9" x14ac:dyDescent="0.35">
      <c r="A961" s="7">
        <v>4</v>
      </c>
      <c r="B961" s="7">
        <v>6</v>
      </c>
      <c r="C961" s="7">
        <v>101</v>
      </c>
      <c r="D961" s="7">
        <v>17</v>
      </c>
      <c r="E961" s="6" t="s">
        <v>887</v>
      </c>
      <c r="F961" s="7" t="s">
        <v>238</v>
      </c>
      <c r="G961" s="7"/>
      <c r="H961" s="22"/>
      <c r="I961" s="10" t="s">
        <v>770</v>
      </c>
    </row>
    <row r="962" spans="1:9" x14ac:dyDescent="0.35">
      <c r="A962" s="7">
        <v>4</v>
      </c>
      <c r="B962" s="7">
        <v>6</v>
      </c>
      <c r="C962" s="7">
        <v>101</v>
      </c>
      <c r="D962" s="7">
        <v>18</v>
      </c>
      <c r="E962" s="6" t="s">
        <v>888</v>
      </c>
      <c r="F962" s="7" t="s">
        <v>238</v>
      </c>
      <c r="G962" s="7"/>
      <c r="H962" s="22"/>
      <c r="I962" s="10" t="s">
        <v>770</v>
      </c>
    </row>
    <row r="963" spans="1:9" x14ac:dyDescent="0.35">
      <c r="A963" s="7">
        <v>4</v>
      </c>
      <c r="B963" s="7">
        <v>6</v>
      </c>
      <c r="C963" s="7">
        <v>101</v>
      </c>
      <c r="D963" s="7">
        <v>19</v>
      </c>
      <c r="E963" s="6" t="s">
        <v>889</v>
      </c>
      <c r="F963" s="7" t="s">
        <v>238</v>
      </c>
      <c r="G963" s="7"/>
      <c r="H963" s="22"/>
      <c r="I963" s="10" t="s">
        <v>770</v>
      </c>
    </row>
    <row r="964" spans="1:9" x14ac:dyDescent="0.35">
      <c r="A964" s="7">
        <v>4</v>
      </c>
      <c r="B964" s="7">
        <v>6</v>
      </c>
      <c r="C964" s="7">
        <v>101</v>
      </c>
      <c r="D964" s="7">
        <v>20</v>
      </c>
      <c r="E964" s="6" t="s">
        <v>890</v>
      </c>
      <c r="F964" s="7" t="s">
        <v>238</v>
      </c>
      <c r="G964" s="7"/>
      <c r="H964" s="22"/>
      <c r="I964" s="10" t="s">
        <v>770</v>
      </c>
    </row>
    <row r="965" spans="1:9" x14ac:dyDescent="0.35">
      <c r="A965" s="7">
        <v>4</v>
      </c>
      <c r="B965" s="7">
        <v>6</v>
      </c>
      <c r="C965" s="7">
        <v>102</v>
      </c>
      <c r="D965" s="7">
        <v>21</v>
      </c>
      <c r="E965" s="6" t="s">
        <v>891</v>
      </c>
      <c r="F965" s="7" t="s">
        <v>238</v>
      </c>
      <c r="G965" s="7">
        <v>50</v>
      </c>
      <c r="H965" s="22"/>
      <c r="I965" s="8">
        <f>G965*H965</f>
        <v>0</v>
      </c>
    </row>
    <row r="966" spans="1:9" ht="13.25" x14ac:dyDescent="0.35">
      <c r="A966" s="7">
        <v>4</v>
      </c>
      <c r="B966" s="7">
        <v>6</v>
      </c>
      <c r="C966" s="7">
        <v>102</v>
      </c>
      <c r="D966" s="7"/>
      <c r="E966" s="6" t="s">
        <v>892</v>
      </c>
      <c r="F966" s="7" t="s">
        <v>184</v>
      </c>
      <c r="G966" s="7"/>
      <c r="H966" s="8"/>
      <c r="I966" s="8"/>
    </row>
    <row r="967" spans="1:9" x14ac:dyDescent="0.35">
      <c r="A967" s="7">
        <v>4</v>
      </c>
      <c r="B967" s="7">
        <v>6</v>
      </c>
      <c r="C967" s="7">
        <v>102</v>
      </c>
      <c r="D967" s="7">
        <v>22</v>
      </c>
      <c r="E967" s="6" t="s">
        <v>893</v>
      </c>
      <c r="F967" s="7" t="s">
        <v>238</v>
      </c>
      <c r="G967" s="7">
        <v>40</v>
      </c>
      <c r="H967" s="22"/>
      <c r="I967" s="8">
        <f>G967*H967</f>
        <v>0</v>
      </c>
    </row>
    <row r="968" spans="1:9" ht="13.25" x14ac:dyDescent="0.35">
      <c r="A968" s="7">
        <v>4</v>
      </c>
      <c r="B968" s="7">
        <v>7</v>
      </c>
      <c r="C968" s="7">
        <v>103</v>
      </c>
      <c r="D968" s="7"/>
      <c r="E968" s="6" t="s">
        <v>735</v>
      </c>
      <c r="F968" s="7" t="s">
        <v>6</v>
      </c>
      <c r="G968" s="7"/>
      <c r="H968" s="8"/>
      <c r="I968" s="8"/>
    </row>
    <row r="969" spans="1:9" ht="13.25" x14ac:dyDescent="0.35">
      <c r="A969" s="7">
        <v>4</v>
      </c>
      <c r="B969" s="7">
        <v>7</v>
      </c>
      <c r="C969" s="7">
        <v>103</v>
      </c>
      <c r="D969" s="7"/>
      <c r="E969" s="6" t="s">
        <v>433</v>
      </c>
      <c r="F969" s="7" t="s">
        <v>6</v>
      </c>
      <c r="G969" s="7"/>
      <c r="H969" s="8"/>
      <c r="I969" s="8"/>
    </row>
    <row r="970" spans="1:9" x14ac:dyDescent="0.35">
      <c r="A970" s="7">
        <v>4</v>
      </c>
      <c r="B970" s="7">
        <v>7</v>
      </c>
      <c r="C970" s="7">
        <v>103</v>
      </c>
      <c r="D970" s="7"/>
      <c r="E970" s="6" t="s">
        <v>894</v>
      </c>
      <c r="F970" s="7" t="s">
        <v>6</v>
      </c>
      <c r="G970" s="7"/>
      <c r="H970" s="8"/>
      <c r="I970" s="8"/>
    </row>
    <row r="971" spans="1:9" ht="13.25" x14ac:dyDescent="0.35">
      <c r="A971" s="7">
        <v>4</v>
      </c>
      <c r="B971" s="7">
        <v>7</v>
      </c>
      <c r="C971" s="7">
        <v>103</v>
      </c>
      <c r="D971" s="7"/>
      <c r="E971" s="6" t="s">
        <v>737</v>
      </c>
      <c r="F971" s="7" t="s">
        <v>6</v>
      </c>
      <c r="G971" s="7"/>
      <c r="H971" s="8"/>
      <c r="I971" s="8"/>
    </row>
    <row r="972" spans="1:9" ht="26.4" x14ac:dyDescent="0.35">
      <c r="A972" s="7">
        <v>4</v>
      </c>
      <c r="B972" s="7">
        <v>7</v>
      </c>
      <c r="C972" s="7">
        <v>103</v>
      </c>
      <c r="D972" s="7"/>
      <c r="E972" s="6" t="s">
        <v>738</v>
      </c>
      <c r="F972" s="7"/>
      <c r="G972" s="7"/>
      <c r="H972" s="8"/>
      <c r="I972" s="8"/>
    </row>
    <row r="973" spans="1:9" ht="39.65" x14ac:dyDescent="0.35">
      <c r="A973" s="7">
        <v>4</v>
      </c>
      <c r="B973" s="7">
        <v>7</v>
      </c>
      <c r="C973" s="7">
        <v>103</v>
      </c>
      <c r="D973" s="7"/>
      <c r="E973" s="6" t="s">
        <v>895</v>
      </c>
      <c r="F973" s="7"/>
      <c r="G973" s="7"/>
      <c r="H973" s="8"/>
      <c r="I973" s="8"/>
    </row>
    <row r="974" spans="1:9" ht="36.5" customHeight="1" x14ac:dyDescent="0.35">
      <c r="A974" s="7">
        <v>4</v>
      </c>
      <c r="B974" s="7">
        <v>7</v>
      </c>
      <c r="C974" s="7">
        <v>103</v>
      </c>
      <c r="D974" s="7"/>
      <c r="E974" s="6" t="s">
        <v>824</v>
      </c>
      <c r="F974" s="7"/>
      <c r="G974" s="7"/>
      <c r="H974" s="8"/>
      <c r="I974" s="8"/>
    </row>
    <row r="975" spans="1:9" ht="13.25" x14ac:dyDescent="0.35">
      <c r="A975" s="7">
        <v>4</v>
      </c>
      <c r="B975" s="7">
        <v>7</v>
      </c>
      <c r="C975" s="7">
        <v>103</v>
      </c>
      <c r="D975" s="7"/>
      <c r="E975" s="6" t="s">
        <v>863</v>
      </c>
      <c r="F975" s="7"/>
      <c r="G975" s="7"/>
      <c r="H975" s="8"/>
      <c r="I975" s="8"/>
    </row>
    <row r="976" spans="1:9" ht="13.25" x14ac:dyDescent="0.35">
      <c r="A976" s="7">
        <v>4</v>
      </c>
      <c r="B976" s="7">
        <v>7</v>
      </c>
      <c r="C976" s="7">
        <v>103</v>
      </c>
      <c r="D976" s="7"/>
      <c r="E976" s="6" t="s">
        <v>864</v>
      </c>
      <c r="F976" s="7" t="s">
        <v>22</v>
      </c>
      <c r="G976" s="7"/>
      <c r="H976" s="8"/>
      <c r="I976" s="8"/>
    </row>
    <row r="977" spans="1:9" ht="26.4" x14ac:dyDescent="0.35">
      <c r="A977" s="7">
        <v>4</v>
      </c>
      <c r="B977" s="7">
        <v>7</v>
      </c>
      <c r="C977" s="7">
        <v>103</v>
      </c>
      <c r="D977" s="7"/>
      <c r="E977" s="6" t="s">
        <v>896</v>
      </c>
      <c r="F977" s="7" t="s">
        <v>184</v>
      </c>
      <c r="G977" s="7"/>
      <c r="H977" s="8"/>
      <c r="I977" s="8"/>
    </row>
    <row r="978" spans="1:9" x14ac:dyDescent="0.35">
      <c r="A978" s="7">
        <v>4</v>
      </c>
      <c r="B978" s="7">
        <v>7</v>
      </c>
      <c r="C978" s="7">
        <v>103</v>
      </c>
      <c r="D978" s="7">
        <v>1</v>
      </c>
      <c r="E978" s="6" t="s">
        <v>897</v>
      </c>
      <c r="F978" s="7" t="s">
        <v>272</v>
      </c>
      <c r="G978" s="7"/>
      <c r="H978" s="22"/>
      <c r="I978" s="10" t="s">
        <v>770</v>
      </c>
    </row>
    <row r="979" spans="1:9" x14ac:dyDescent="0.35">
      <c r="A979" s="7">
        <v>4</v>
      </c>
      <c r="B979" s="7">
        <v>7</v>
      </c>
      <c r="C979" s="7">
        <v>103</v>
      </c>
      <c r="D979" s="7">
        <v>2</v>
      </c>
      <c r="E979" s="6" t="s">
        <v>898</v>
      </c>
      <c r="F979" s="7" t="s">
        <v>272</v>
      </c>
      <c r="G979" s="7">
        <v>350</v>
      </c>
      <c r="H979" s="22"/>
      <c r="I979" s="8">
        <f>G979*H979</f>
        <v>0</v>
      </c>
    </row>
    <row r="980" spans="1:9" x14ac:dyDescent="0.35">
      <c r="A980" s="7">
        <v>4</v>
      </c>
      <c r="B980" s="7">
        <v>7</v>
      </c>
      <c r="C980" s="7">
        <v>103</v>
      </c>
      <c r="D980" s="7">
        <v>3</v>
      </c>
      <c r="E980" s="6" t="s">
        <v>899</v>
      </c>
      <c r="F980" s="7" t="s">
        <v>272</v>
      </c>
      <c r="G980" s="7">
        <v>3000</v>
      </c>
      <c r="H980" s="22"/>
      <c r="I980" s="8">
        <f>G980*H980</f>
        <v>0</v>
      </c>
    </row>
    <row r="981" spans="1:9" ht="13.25" x14ac:dyDescent="0.35">
      <c r="A981" s="7">
        <v>4</v>
      </c>
      <c r="B981" s="7">
        <v>7</v>
      </c>
      <c r="C981" s="7">
        <v>104</v>
      </c>
      <c r="D981" s="7"/>
      <c r="E981" s="6" t="s">
        <v>873</v>
      </c>
      <c r="F981" s="7" t="s">
        <v>22</v>
      </c>
      <c r="G981" s="7"/>
      <c r="H981" s="8"/>
      <c r="I981" s="8"/>
    </row>
    <row r="982" spans="1:9" ht="36" x14ac:dyDescent="0.35">
      <c r="A982" s="7">
        <v>4</v>
      </c>
      <c r="B982" s="7">
        <v>7</v>
      </c>
      <c r="C982" s="7">
        <v>104</v>
      </c>
      <c r="D982" s="7"/>
      <c r="E982" s="6" t="s">
        <v>874</v>
      </c>
      <c r="F982" s="7"/>
      <c r="G982" s="7"/>
      <c r="H982" s="8"/>
      <c r="I982" s="8"/>
    </row>
    <row r="983" spans="1:9" ht="13.25" x14ac:dyDescent="0.35">
      <c r="A983" s="7">
        <v>4</v>
      </c>
      <c r="B983" s="7">
        <v>7</v>
      </c>
      <c r="C983" s="7">
        <v>104</v>
      </c>
      <c r="D983" s="7"/>
      <c r="E983" s="6" t="s">
        <v>875</v>
      </c>
      <c r="F983" s="7" t="s">
        <v>184</v>
      </c>
      <c r="G983" s="7"/>
      <c r="H983" s="8"/>
      <c r="I983" s="8"/>
    </row>
    <row r="984" spans="1:9" ht="26.4" x14ac:dyDescent="0.35">
      <c r="A984" s="7">
        <v>4</v>
      </c>
      <c r="B984" s="7">
        <v>7</v>
      </c>
      <c r="C984" s="7">
        <v>104</v>
      </c>
      <c r="D984" s="7"/>
      <c r="E984" s="6" t="s">
        <v>843</v>
      </c>
      <c r="F984" s="7"/>
      <c r="G984" s="7"/>
      <c r="H984" s="8"/>
      <c r="I984" s="8"/>
    </row>
    <row r="985" spans="1:9" x14ac:dyDescent="0.35">
      <c r="A985" s="7">
        <v>4</v>
      </c>
      <c r="B985" s="7">
        <v>7</v>
      </c>
      <c r="C985" s="7">
        <v>104</v>
      </c>
      <c r="D985" s="7">
        <v>4</v>
      </c>
      <c r="E985" s="6" t="s">
        <v>880</v>
      </c>
      <c r="F985" s="7" t="s">
        <v>238</v>
      </c>
      <c r="G985" s="7"/>
      <c r="H985" s="22"/>
      <c r="I985" s="10" t="s">
        <v>770</v>
      </c>
    </row>
    <row r="986" spans="1:9" x14ac:dyDescent="0.35">
      <c r="A986" s="7">
        <v>4</v>
      </c>
      <c r="B986" s="7">
        <v>7</v>
      </c>
      <c r="C986" s="7">
        <v>104</v>
      </c>
      <c r="D986" s="7">
        <v>5</v>
      </c>
      <c r="E986" s="6" t="s">
        <v>881</v>
      </c>
      <c r="F986" s="7" t="s">
        <v>238</v>
      </c>
      <c r="G986" s="7">
        <v>30</v>
      </c>
      <c r="H986" s="22"/>
      <c r="I986" s="8">
        <f>G986*H986</f>
        <v>0</v>
      </c>
    </row>
    <row r="987" spans="1:9" x14ac:dyDescent="0.35">
      <c r="A987" s="7">
        <v>4</v>
      </c>
      <c r="B987" s="7">
        <v>7</v>
      </c>
      <c r="C987" s="7">
        <v>104</v>
      </c>
      <c r="D987" s="7">
        <v>6</v>
      </c>
      <c r="E987" s="6" t="s">
        <v>900</v>
      </c>
      <c r="F987" s="7" t="s">
        <v>238</v>
      </c>
      <c r="G987" s="7">
        <v>40</v>
      </c>
      <c r="H987" s="22"/>
      <c r="I987" s="8">
        <f>G987*H987</f>
        <v>0</v>
      </c>
    </row>
    <row r="988" spans="1:9" ht="13.25" x14ac:dyDescent="0.35">
      <c r="A988" s="7">
        <v>4</v>
      </c>
      <c r="B988" s="7">
        <v>7</v>
      </c>
      <c r="C988" s="7">
        <v>104</v>
      </c>
      <c r="D988" s="7"/>
      <c r="E988" s="6" t="s">
        <v>883</v>
      </c>
      <c r="F988" s="7" t="s">
        <v>184</v>
      </c>
      <c r="G988" s="7"/>
      <c r="H988" s="8"/>
      <c r="I988" s="8"/>
    </row>
    <row r="989" spans="1:9" x14ac:dyDescent="0.35">
      <c r="A989" s="7">
        <v>4</v>
      </c>
      <c r="B989" s="7">
        <v>7</v>
      </c>
      <c r="C989" s="7">
        <v>104</v>
      </c>
      <c r="D989" s="7">
        <v>7</v>
      </c>
      <c r="E989" s="6" t="s">
        <v>901</v>
      </c>
      <c r="F989" s="7" t="s">
        <v>238</v>
      </c>
      <c r="G989" s="7"/>
      <c r="H989" s="22"/>
      <c r="I989" s="10" t="s">
        <v>770</v>
      </c>
    </row>
    <row r="990" spans="1:9" x14ac:dyDescent="0.35">
      <c r="A990" s="7">
        <v>4</v>
      </c>
      <c r="B990" s="7">
        <v>7</v>
      </c>
      <c r="C990" s="7">
        <v>104</v>
      </c>
      <c r="D990" s="7">
        <v>8</v>
      </c>
      <c r="E990" s="6" t="s">
        <v>902</v>
      </c>
      <c r="F990" s="7" t="s">
        <v>238</v>
      </c>
      <c r="G990" s="7">
        <v>10</v>
      </c>
      <c r="H990" s="22"/>
      <c r="I990" s="8">
        <f>G990*H990</f>
        <v>0</v>
      </c>
    </row>
    <row r="991" spans="1:9" x14ac:dyDescent="0.35">
      <c r="A991" s="7">
        <v>4</v>
      </c>
      <c r="B991" s="7">
        <v>7</v>
      </c>
      <c r="C991" s="7">
        <v>104</v>
      </c>
      <c r="D991" s="7">
        <v>9</v>
      </c>
      <c r="E991" s="6" t="s">
        <v>903</v>
      </c>
      <c r="F991" s="7" t="s">
        <v>238</v>
      </c>
      <c r="G991" s="7">
        <v>65</v>
      </c>
      <c r="H991" s="22"/>
      <c r="I991" s="8">
        <f>G991*H991</f>
        <v>0</v>
      </c>
    </row>
    <row r="992" spans="1:9" ht="13.25" x14ac:dyDescent="0.35">
      <c r="A992" s="7">
        <v>4</v>
      </c>
      <c r="B992" s="7">
        <v>7</v>
      </c>
      <c r="C992" s="7">
        <v>104</v>
      </c>
      <c r="D992" s="7"/>
      <c r="E992" s="6" t="s">
        <v>885</v>
      </c>
      <c r="F992" s="7" t="s">
        <v>184</v>
      </c>
      <c r="G992" s="7"/>
      <c r="H992" s="8"/>
      <c r="I992" s="8"/>
    </row>
    <row r="993" spans="1:9" x14ac:dyDescent="0.35">
      <c r="A993" s="7">
        <v>4</v>
      </c>
      <c r="B993" s="7">
        <v>7</v>
      </c>
      <c r="C993" s="7">
        <v>104</v>
      </c>
      <c r="D993" s="7">
        <v>10</v>
      </c>
      <c r="E993" s="6" t="s">
        <v>889</v>
      </c>
      <c r="F993" s="7" t="s">
        <v>238</v>
      </c>
      <c r="G993" s="7"/>
      <c r="H993" s="22"/>
      <c r="I993" s="10" t="s">
        <v>770</v>
      </c>
    </row>
    <row r="994" spans="1:9" x14ac:dyDescent="0.35">
      <c r="A994" s="7">
        <v>4</v>
      </c>
      <c r="B994" s="7">
        <v>7</v>
      </c>
      <c r="C994" s="7">
        <v>104</v>
      </c>
      <c r="D994" s="7">
        <v>11</v>
      </c>
      <c r="E994" s="6" t="s">
        <v>890</v>
      </c>
      <c r="F994" s="7" t="s">
        <v>238</v>
      </c>
      <c r="G994" s="7">
        <v>10</v>
      </c>
      <c r="H994" s="22"/>
      <c r="I994" s="8">
        <f>G994*H994</f>
        <v>0</v>
      </c>
    </row>
    <row r="995" spans="1:9" x14ac:dyDescent="0.35">
      <c r="A995" s="7">
        <v>4</v>
      </c>
      <c r="B995" s="7">
        <v>7</v>
      </c>
      <c r="C995" s="7">
        <v>104</v>
      </c>
      <c r="D995" s="7">
        <v>12</v>
      </c>
      <c r="E995" s="6" t="s">
        <v>904</v>
      </c>
      <c r="F995" s="7" t="s">
        <v>238</v>
      </c>
      <c r="G995" s="7">
        <v>40</v>
      </c>
      <c r="H995" s="22"/>
      <c r="I995" s="8">
        <f>G995*H995</f>
        <v>0</v>
      </c>
    </row>
    <row r="996" spans="1:9" ht="13.25" x14ac:dyDescent="0.35">
      <c r="A996" s="7">
        <v>4</v>
      </c>
      <c r="B996" s="7">
        <v>8</v>
      </c>
      <c r="C996" s="7">
        <v>105</v>
      </c>
      <c r="D996" s="7"/>
      <c r="E996" s="6" t="s">
        <v>735</v>
      </c>
      <c r="F996" s="7" t="s">
        <v>6</v>
      </c>
      <c r="G996" s="7"/>
      <c r="H996" s="8"/>
      <c r="I996" s="8"/>
    </row>
    <row r="997" spans="1:9" ht="13.25" x14ac:dyDescent="0.35">
      <c r="A997" s="7">
        <v>4</v>
      </c>
      <c r="B997" s="7">
        <v>8</v>
      </c>
      <c r="C997" s="7">
        <v>105</v>
      </c>
      <c r="D997" s="7"/>
      <c r="E997" s="6" t="s">
        <v>458</v>
      </c>
      <c r="F997" s="7" t="s">
        <v>6</v>
      </c>
      <c r="G997" s="7"/>
      <c r="H997" s="8"/>
      <c r="I997" s="8"/>
    </row>
    <row r="998" spans="1:9" ht="13.25" x14ac:dyDescent="0.35">
      <c r="A998" s="7">
        <v>4</v>
      </c>
      <c r="B998" s="7">
        <v>8</v>
      </c>
      <c r="C998" s="7">
        <v>105</v>
      </c>
      <c r="D998" s="7"/>
      <c r="E998" s="6" t="s">
        <v>905</v>
      </c>
      <c r="F998" s="7" t="s">
        <v>6</v>
      </c>
      <c r="G998" s="7"/>
      <c r="H998" s="8"/>
      <c r="I998" s="8"/>
    </row>
    <row r="999" spans="1:9" ht="13.25" x14ac:dyDescent="0.35">
      <c r="A999" s="7">
        <v>4</v>
      </c>
      <c r="B999" s="7">
        <v>8</v>
      </c>
      <c r="C999" s="7">
        <v>105</v>
      </c>
      <c r="D999" s="7"/>
      <c r="E999" s="6" t="s">
        <v>737</v>
      </c>
      <c r="F999" s="7" t="s">
        <v>6</v>
      </c>
      <c r="G999" s="7"/>
      <c r="H999" s="8"/>
      <c r="I999" s="8"/>
    </row>
    <row r="1000" spans="1:9" ht="26.4" x14ac:dyDescent="0.35">
      <c r="A1000" s="7">
        <v>4</v>
      </c>
      <c r="B1000" s="7">
        <v>8</v>
      </c>
      <c r="C1000" s="7">
        <v>105</v>
      </c>
      <c r="D1000" s="7"/>
      <c r="E1000" s="6" t="s">
        <v>738</v>
      </c>
      <c r="F1000" s="7"/>
      <c r="G1000" s="7"/>
      <c r="H1000" s="8"/>
      <c r="I1000" s="8"/>
    </row>
    <row r="1001" spans="1:9" ht="13.25" x14ac:dyDescent="0.35">
      <c r="A1001" s="7">
        <v>4</v>
      </c>
      <c r="B1001" s="7">
        <v>8</v>
      </c>
      <c r="C1001" s="7">
        <v>105</v>
      </c>
      <c r="D1001" s="7"/>
      <c r="E1001" s="6" t="s">
        <v>906</v>
      </c>
      <c r="F1001" s="7" t="s">
        <v>22</v>
      </c>
      <c r="G1001" s="7"/>
      <c r="H1001" s="8"/>
      <c r="I1001" s="8"/>
    </row>
    <row r="1002" spans="1:9" ht="13.25" x14ac:dyDescent="0.35">
      <c r="A1002" s="7">
        <v>4</v>
      </c>
      <c r="B1002" s="7">
        <v>8</v>
      </c>
      <c r="C1002" s="7">
        <v>105</v>
      </c>
      <c r="D1002" s="7"/>
      <c r="E1002" s="6" t="s">
        <v>907</v>
      </c>
      <c r="F1002" s="7" t="s">
        <v>184</v>
      </c>
      <c r="G1002" s="7"/>
      <c r="H1002" s="8"/>
      <c r="I1002" s="8"/>
    </row>
    <row r="1003" spans="1:9" x14ac:dyDescent="0.35">
      <c r="A1003" s="7">
        <v>4</v>
      </c>
      <c r="B1003" s="7">
        <v>8</v>
      </c>
      <c r="C1003" s="7">
        <v>105</v>
      </c>
      <c r="D1003" s="7">
        <v>1</v>
      </c>
      <c r="E1003" s="6" t="s">
        <v>908</v>
      </c>
      <c r="F1003" s="7" t="s">
        <v>238</v>
      </c>
      <c r="G1003" s="7">
        <v>2</v>
      </c>
      <c r="H1003" s="22"/>
      <c r="I1003" s="8">
        <f>G1003*H1003</f>
        <v>0</v>
      </c>
    </row>
    <row r="1004" spans="1:9" x14ac:dyDescent="0.35">
      <c r="A1004" s="7">
        <v>4</v>
      </c>
      <c r="B1004" s="7">
        <v>8</v>
      </c>
      <c r="C1004" s="7">
        <v>105</v>
      </c>
      <c r="D1004" s="7">
        <v>2</v>
      </c>
      <c r="E1004" s="6" t="s">
        <v>909</v>
      </c>
      <c r="F1004" s="7" t="s">
        <v>238</v>
      </c>
      <c r="G1004" s="7"/>
      <c r="H1004" s="22"/>
      <c r="I1004" s="10" t="s">
        <v>770</v>
      </c>
    </row>
    <row r="1005" spans="1:9" x14ac:dyDescent="0.35">
      <c r="A1005" s="7">
        <v>4</v>
      </c>
      <c r="B1005" s="7">
        <v>8</v>
      </c>
      <c r="C1005" s="7">
        <v>105</v>
      </c>
      <c r="D1005" s="7">
        <v>3</v>
      </c>
      <c r="E1005" s="6" t="s">
        <v>910</v>
      </c>
      <c r="F1005" s="7" t="s">
        <v>238</v>
      </c>
      <c r="G1005" s="7"/>
      <c r="H1005" s="22"/>
      <c r="I1005" s="10" t="s">
        <v>770</v>
      </c>
    </row>
    <row r="1006" spans="1:9" x14ac:dyDescent="0.35">
      <c r="A1006" s="7">
        <v>4</v>
      </c>
      <c r="B1006" s="7">
        <v>8</v>
      </c>
      <c r="C1006" s="7">
        <v>105</v>
      </c>
      <c r="D1006" s="7">
        <v>4</v>
      </c>
      <c r="E1006" s="6" t="s">
        <v>911</v>
      </c>
      <c r="F1006" s="7" t="s">
        <v>238</v>
      </c>
      <c r="G1006" s="7"/>
      <c r="H1006" s="22"/>
      <c r="I1006" s="10" t="s">
        <v>770</v>
      </c>
    </row>
    <row r="1007" spans="1:9" x14ac:dyDescent="0.35">
      <c r="A1007" s="7">
        <v>4</v>
      </c>
      <c r="B1007" s="7">
        <v>8</v>
      </c>
      <c r="C1007" s="7">
        <v>105</v>
      </c>
      <c r="D1007" s="7">
        <v>5</v>
      </c>
      <c r="E1007" s="6" t="s">
        <v>912</v>
      </c>
      <c r="F1007" s="7" t="s">
        <v>238</v>
      </c>
      <c r="G1007" s="7"/>
      <c r="H1007" s="22"/>
      <c r="I1007" s="10" t="s">
        <v>770</v>
      </c>
    </row>
    <row r="1008" spans="1:9" x14ac:dyDescent="0.35">
      <c r="A1008" s="7">
        <v>4</v>
      </c>
      <c r="B1008" s="7">
        <v>8</v>
      </c>
      <c r="C1008" s="7">
        <v>105</v>
      </c>
      <c r="D1008" s="7">
        <v>6</v>
      </c>
      <c r="E1008" s="6" t="s">
        <v>913</v>
      </c>
      <c r="F1008" s="7" t="s">
        <v>238</v>
      </c>
      <c r="G1008" s="7"/>
      <c r="H1008" s="22"/>
      <c r="I1008" s="10" t="s">
        <v>770</v>
      </c>
    </row>
    <row r="1009" spans="1:9" x14ac:dyDescent="0.35">
      <c r="A1009" s="7">
        <v>4</v>
      </c>
      <c r="B1009" s="7">
        <v>8</v>
      </c>
      <c r="C1009" s="7">
        <v>105</v>
      </c>
      <c r="D1009" s="7">
        <v>7</v>
      </c>
      <c r="E1009" s="6" t="s">
        <v>914</v>
      </c>
      <c r="F1009" s="7" t="s">
        <v>238</v>
      </c>
      <c r="G1009" s="7">
        <v>40</v>
      </c>
      <c r="H1009" s="22"/>
      <c r="I1009" s="8">
        <f>G1009*H1009</f>
        <v>0</v>
      </c>
    </row>
    <row r="1010" spans="1:9" x14ac:dyDescent="0.35">
      <c r="A1010" s="7">
        <v>4</v>
      </c>
      <c r="B1010" s="7">
        <v>8</v>
      </c>
      <c r="C1010" s="7">
        <v>105</v>
      </c>
      <c r="D1010" s="7">
        <v>8</v>
      </c>
      <c r="E1010" s="6" t="s">
        <v>915</v>
      </c>
      <c r="F1010" s="7" t="s">
        <v>238</v>
      </c>
      <c r="G1010" s="7"/>
      <c r="H1010" s="22"/>
      <c r="I1010" s="10" t="s">
        <v>770</v>
      </c>
    </row>
    <row r="1011" spans="1:9" x14ac:dyDescent="0.35">
      <c r="A1011" s="7">
        <v>4</v>
      </c>
      <c r="B1011" s="7">
        <v>8</v>
      </c>
      <c r="C1011" s="7">
        <v>105</v>
      </c>
      <c r="D1011" s="7">
        <v>9</v>
      </c>
      <c r="E1011" s="6" t="s">
        <v>916</v>
      </c>
      <c r="F1011" s="7" t="s">
        <v>238</v>
      </c>
      <c r="G1011" s="7">
        <v>15</v>
      </c>
      <c r="H1011" s="22"/>
      <c r="I1011" s="8">
        <f t="shared" ref="I1011:I1021" si="17">G1011*H1011</f>
        <v>0</v>
      </c>
    </row>
    <row r="1012" spans="1:9" x14ac:dyDescent="0.35">
      <c r="A1012" s="7">
        <v>4</v>
      </c>
      <c r="B1012" s="7">
        <v>8</v>
      </c>
      <c r="C1012" s="7">
        <v>105</v>
      </c>
      <c r="D1012" s="7">
        <v>10</v>
      </c>
      <c r="E1012" s="6" t="s">
        <v>917</v>
      </c>
      <c r="F1012" s="7" t="s">
        <v>238</v>
      </c>
      <c r="G1012" s="7">
        <v>4</v>
      </c>
      <c r="H1012" s="22"/>
      <c r="I1012" s="8">
        <f t="shared" si="17"/>
        <v>0</v>
      </c>
    </row>
    <row r="1013" spans="1:9" x14ac:dyDescent="0.35">
      <c r="A1013" s="7">
        <v>4</v>
      </c>
      <c r="B1013" s="7">
        <v>8</v>
      </c>
      <c r="C1013" s="7">
        <v>105</v>
      </c>
      <c r="D1013" s="7">
        <v>11</v>
      </c>
      <c r="E1013" s="6" t="s">
        <v>918</v>
      </c>
      <c r="F1013" s="7" t="s">
        <v>238</v>
      </c>
      <c r="G1013" s="7">
        <v>2</v>
      </c>
      <c r="H1013" s="22"/>
      <c r="I1013" s="8">
        <f t="shared" si="17"/>
        <v>0</v>
      </c>
    </row>
    <row r="1014" spans="1:9" x14ac:dyDescent="0.35">
      <c r="A1014" s="7">
        <v>4</v>
      </c>
      <c r="B1014" s="7">
        <v>8</v>
      </c>
      <c r="C1014" s="7">
        <v>105</v>
      </c>
      <c r="D1014" s="7">
        <v>12</v>
      </c>
      <c r="E1014" s="6" t="s">
        <v>919</v>
      </c>
      <c r="F1014" s="7" t="s">
        <v>238</v>
      </c>
      <c r="G1014" s="7">
        <v>2</v>
      </c>
      <c r="H1014" s="22"/>
      <c r="I1014" s="8">
        <f t="shared" si="17"/>
        <v>0</v>
      </c>
    </row>
    <row r="1015" spans="1:9" x14ac:dyDescent="0.35">
      <c r="A1015" s="7">
        <v>4</v>
      </c>
      <c r="B1015" s="7">
        <v>8</v>
      </c>
      <c r="C1015" s="7">
        <v>105</v>
      </c>
      <c r="D1015" s="7">
        <v>13</v>
      </c>
      <c r="E1015" s="6" t="s">
        <v>920</v>
      </c>
      <c r="F1015" s="7" t="s">
        <v>238</v>
      </c>
      <c r="G1015" s="7">
        <v>1</v>
      </c>
      <c r="H1015" s="22"/>
      <c r="I1015" s="8">
        <f t="shared" si="17"/>
        <v>0</v>
      </c>
    </row>
    <row r="1016" spans="1:9" x14ac:dyDescent="0.35">
      <c r="A1016" s="7">
        <v>4</v>
      </c>
      <c r="B1016" s="7">
        <v>8</v>
      </c>
      <c r="C1016" s="7">
        <v>106</v>
      </c>
      <c r="D1016" s="7">
        <v>14</v>
      </c>
      <c r="E1016" s="6" t="s">
        <v>921</v>
      </c>
      <c r="F1016" s="7" t="s">
        <v>238</v>
      </c>
      <c r="G1016" s="7">
        <v>4</v>
      </c>
      <c r="H1016" s="22"/>
      <c r="I1016" s="8">
        <f t="shared" si="17"/>
        <v>0</v>
      </c>
    </row>
    <row r="1017" spans="1:9" x14ac:dyDescent="0.35">
      <c r="A1017" s="7">
        <v>4</v>
      </c>
      <c r="B1017" s="7">
        <v>8</v>
      </c>
      <c r="C1017" s="7">
        <v>106</v>
      </c>
      <c r="D1017" s="7">
        <v>15</v>
      </c>
      <c r="E1017" s="6" t="s">
        <v>922</v>
      </c>
      <c r="F1017" s="7" t="s">
        <v>238</v>
      </c>
      <c r="G1017" s="7">
        <v>7</v>
      </c>
      <c r="H1017" s="22"/>
      <c r="I1017" s="8">
        <f t="shared" si="17"/>
        <v>0</v>
      </c>
    </row>
    <row r="1018" spans="1:9" x14ac:dyDescent="0.35">
      <c r="A1018" s="7">
        <v>4</v>
      </c>
      <c r="B1018" s="7">
        <v>8</v>
      </c>
      <c r="C1018" s="7">
        <v>106</v>
      </c>
      <c r="D1018" s="7">
        <v>16</v>
      </c>
      <c r="E1018" s="6" t="s">
        <v>923</v>
      </c>
      <c r="F1018" s="7" t="s">
        <v>238</v>
      </c>
      <c r="G1018" s="7">
        <v>3</v>
      </c>
      <c r="H1018" s="22"/>
      <c r="I1018" s="8">
        <f t="shared" si="17"/>
        <v>0</v>
      </c>
    </row>
    <row r="1019" spans="1:9" ht="13.25" x14ac:dyDescent="0.35">
      <c r="A1019" s="7">
        <v>4</v>
      </c>
      <c r="B1019" s="7">
        <v>8</v>
      </c>
      <c r="C1019" s="7">
        <v>106</v>
      </c>
      <c r="D1019" s="7">
        <v>17</v>
      </c>
      <c r="E1019" s="6" t="s">
        <v>924</v>
      </c>
      <c r="F1019" s="7" t="s">
        <v>238</v>
      </c>
      <c r="G1019" s="7">
        <v>2</v>
      </c>
      <c r="H1019" s="22"/>
      <c r="I1019" s="8">
        <f t="shared" si="17"/>
        <v>0</v>
      </c>
    </row>
    <row r="1020" spans="1:9" ht="13.25" x14ac:dyDescent="0.35">
      <c r="A1020" s="7">
        <v>4</v>
      </c>
      <c r="B1020" s="7">
        <v>8</v>
      </c>
      <c r="C1020" s="7">
        <v>106</v>
      </c>
      <c r="D1020" s="7">
        <v>18</v>
      </c>
      <c r="E1020" s="6" t="s">
        <v>925</v>
      </c>
      <c r="F1020" s="7" t="s">
        <v>238</v>
      </c>
      <c r="G1020" s="7">
        <v>2</v>
      </c>
      <c r="H1020" s="22"/>
      <c r="I1020" s="8">
        <f t="shared" si="17"/>
        <v>0</v>
      </c>
    </row>
    <row r="1021" spans="1:9" ht="13.25" x14ac:dyDescent="0.35">
      <c r="A1021" s="7">
        <v>4</v>
      </c>
      <c r="B1021" s="7">
        <v>8</v>
      </c>
      <c r="C1021" s="7">
        <v>106</v>
      </c>
      <c r="D1021" s="7">
        <v>19</v>
      </c>
      <c r="E1021" s="6" t="s">
        <v>926</v>
      </c>
      <c r="F1021" s="7" t="s">
        <v>238</v>
      </c>
      <c r="G1021" s="7">
        <v>1</v>
      </c>
      <c r="H1021" s="22"/>
      <c r="I1021" s="8">
        <f t="shared" si="17"/>
        <v>0</v>
      </c>
    </row>
    <row r="1022" spans="1:9" ht="13.25" x14ac:dyDescent="0.35">
      <c r="A1022" s="7">
        <v>4</v>
      </c>
      <c r="B1022" s="7">
        <v>8</v>
      </c>
      <c r="C1022" s="7">
        <v>106</v>
      </c>
      <c r="D1022" s="7"/>
      <c r="E1022" s="6" t="s">
        <v>927</v>
      </c>
      <c r="F1022" s="7" t="s">
        <v>184</v>
      </c>
      <c r="G1022" s="7"/>
      <c r="H1022" s="8"/>
      <c r="I1022" s="8"/>
    </row>
    <row r="1023" spans="1:9" ht="13.25" x14ac:dyDescent="0.35">
      <c r="A1023" s="7">
        <v>4</v>
      </c>
      <c r="B1023" s="7">
        <v>8</v>
      </c>
      <c r="C1023" s="7">
        <v>106</v>
      </c>
      <c r="D1023" s="7">
        <v>20</v>
      </c>
      <c r="E1023" s="6" t="s">
        <v>928</v>
      </c>
      <c r="F1023" s="7" t="s">
        <v>238</v>
      </c>
      <c r="G1023" s="7">
        <v>5</v>
      </c>
      <c r="H1023" s="22"/>
      <c r="I1023" s="8">
        <f>G1023*H1023</f>
        <v>0</v>
      </c>
    </row>
    <row r="1024" spans="1:9" ht="13.25" x14ac:dyDescent="0.35">
      <c r="A1024" s="7">
        <v>4</v>
      </c>
      <c r="B1024" s="7">
        <v>8</v>
      </c>
      <c r="C1024" s="7">
        <v>106</v>
      </c>
      <c r="D1024" s="7"/>
      <c r="E1024" s="6" t="s">
        <v>929</v>
      </c>
      <c r="F1024" s="7" t="s">
        <v>184</v>
      </c>
      <c r="G1024" s="7"/>
      <c r="H1024" s="8"/>
      <c r="I1024" s="8"/>
    </row>
    <row r="1025" spans="1:9" ht="13.25" x14ac:dyDescent="0.35">
      <c r="A1025" s="7">
        <v>4</v>
      </c>
      <c r="B1025" s="7">
        <v>8</v>
      </c>
      <c r="C1025" s="7">
        <v>106</v>
      </c>
      <c r="D1025" s="7">
        <v>21</v>
      </c>
      <c r="E1025" s="6" t="s">
        <v>930</v>
      </c>
      <c r="F1025" s="7" t="s">
        <v>238</v>
      </c>
      <c r="G1025" s="7">
        <v>1</v>
      </c>
      <c r="H1025" s="22"/>
      <c r="I1025" s="8">
        <f>G1025*H1025</f>
        <v>0</v>
      </c>
    </row>
    <row r="1026" spans="1:9" ht="13.25" x14ac:dyDescent="0.35">
      <c r="A1026" s="7">
        <v>4</v>
      </c>
      <c r="B1026" s="7">
        <v>8</v>
      </c>
      <c r="C1026" s="7">
        <v>106</v>
      </c>
      <c r="D1026" s="7"/>
      <c r="E1026" s="6" t="s">
        <v>762</v>
      </c>
      <c r="F1026" s="7" t="s">
        <v>184</v>
      </c>
      <c r="G1026" s="7"/>
      <c r="H1026" s="8"/>
      <c r="I1026" s="8"/>
    </row>
    <row r="1027" spans="1:9" x14ac:dyDescent="0.35">
      <c r="A1027" s="7">
        <v>4</v>
      </c>
      <c r="B1027" s="7">
        <v>8</v>
      </c>
      <c r="C1027" s="7">
        <v>106</v>
      </c>
      <c r="D1027" s="7">
        <v>22</v>
      </c>
      <c r="E1027" s="6" t="s">
        <v>931</v>
      </c>
      <c r="F1027" s="7" t="s">
        <v>238</v>
      </c>
      <c r="G1027" s="7">
        <v>2</v>
      </c>
      <c r="H1027" s="22"/>
      <c r="I1027" s="8">
        <f>G1027*H1027</f>
        <v>0</v>
      </c>
    </row>
    <row r="1028" spans="1:9" x14ac:dyDescent="0.35">
      <c r="A1028" s="7">
        <v>4</v>
      </c>
      <c r="B1028" s="7">
        <v>8</v>
      </c>
      <c r="C1028" s="7">
        <v>106</v>
      </c>
      <c r="D1028" s="7">
        <v>23</v>
      </c>
      <c r="E1028" s="6" t="s">
        <v>932</v>
      </c>
      <c r="F1028" s="7" t="s">
        <v>238</v>
      </c>
      <c r="G1028" s="7">
        <v>2</v>
      </c>
      <c r="H1028" s="22"/>
      <c r="I1028" s="8">
        <f>G1028*H1028</f>
        <v>0</v>
      </c>
    </row>
    <row r="1029" spans="1:9" ht="13.25" x14ac:dyDescent="0.35">
      <c r="A1029" s="7">
        <v>4</v>
      </c>
      <c r="B1029" s="7">
        <v>8</v>
      </c>
      <c r="C1029" s="7">
        <v>106</v>
      </c>
      <c r="D1029" s="7">
        <v>24</v>
      </c>
      <c r="E1029" s="6" t="s">
        <v>933</v>
      </c>
      <c r="F1029" s="7" t="s">
        <v>238</v>
      </c>
      <c r="G1029" s="7">
        <v>1</v>
      </c>
      <c r="H1029" s="22"/>
      <c r="I1029" s="8">
        <f>G1029*H1029</f>
        <v>0</v>
      </c>
    </row>
    <row r="1030" spans="1:9" ht="13.25" x14ac:dyDescent="0.35">
      <c r="A1030" s="7">
        <v>4</v>
      </c>
      <c r="B1030" s="7">
        <v>8</v>
      </c>
      <c r="C1030" s="7">
        <v>106</v>
      </c>
      <c r="D1030" s="7">
        <v>25</v>
      </c>
      <c r="E1030" s="6" t="s">
        <v>934</v>
      </c>
      <c r="F1030" s="7" t="s">
        <v>238</v>
      </c>
      <c r="G1030" s="7">
        <v>2</v>
      </c>
      <c r="H1030" s="22"/>
      <c r="I1030" s="8">
        <f>G1030*H1030</f>
        <v>0</v>
      </c>
    </row>
    <row r="1031" spans="1:9" ht="13.25" x14ac:dyDescent="0.35">
      <c r="A1031" s="7">
        <v>4</v>
      </c>
      <c r="B1031" s="7">
        <v>9</v>
      </c>
      <c r="C1031" s="7">
        <v>107</v>
      </c>
      <c r="D1031" s="7"/>
      <c r="E1031" s="6" t="s">
        <v>735</v>
      </c>
      <c r="F1031" s="7" t="s">
        <v>6</v>
      </c>
      <c r="G1031" s="7"/>
      <c r="H1031" s="8"/>
      <c r="I1031" s="8"/>
    </row>
    <row r="1032" spans="1:9" ht="13.25" x14ac:dyDescent="0.35">
      <c r="A1032" s="7">
        <v>4</v>
      </c>
      <c r="B1032" s="7">
        <v>9</v>
      </c>
      <c r="C1032" s="7">
        <v>107</v>
      </c>
      <c r="D1032" s="7"/>
      <c r="E1032" s="6" t="s">
        <v>477</v>
      </c>
      <c r="F1032" s="7" t="s">
        <v>6</v>
      </c>
      <c r="G1032" s="7"/>
      <c r="H1032" s="8"/>
      <c r="I1032" s="8"/>
    </row>
    <row r="1033" spans="1:9" ht="13.25" x14ac:dyDescent="0.35">
      <c r="A1033" s="7">
        <v>4</v>
      </c>
      <c r="B1033" s="7">
        <v>9</v>
      </c>
      <c r="C1033" s="7">
        <v>107</v>
      </c>
      <c r="D1033" s="7"/>
      <c r="E1033" s="6" t="s">
        <v>935</v>
      </c>
      <c r="F1033" s="7" t="s">
        <v>6</v>
      </c>
      <c r="G1033" s="7"/>
      <c r="H1033" s="8"/>
      <c r="I1033" s="8"/>
    </row>
    <row r="1034" spans="1:9" ht="13.25" x14ac:dyDescent="0.35">
      <c r="A1034" s="7">
        <v>4</v>
      </c>
      <c r="B1034" s="7">
        <v>9</v>
      </c>
      <c r="C1034" s="7">
        <v>107</v>
      </c>
      <c r="D1034" s="7"/>
      <c r="E1034" s="6" t="s">
        <v>737</v>
      </c>
      <c r="F1034" s="7" t="s">
        <v>6</v>
      </c>
      <c r="G1034" s="7"/>
      <c r="H1034" s="8"/>
      <c r="I1034" s="8"/>
    </row>
    <row r="1035" spans="1:9" ht="26.4" x14ac:dyDescent="0.35">
      <c r="A1035" s="7">
        <v>4</v>
      </c>
      <c r="B1035" s="7">
        <v>9</v>
      </c>
      <c r="C1035" s="7">
        <v>107</v>
      </c>
      <c r="D1035" s="7"/>
      <c r="E1035" s="6" t="s">
        <v>738</v>
      </c>
      <c r="F1035" s="7"/>
      <c r="G1035" s="7"/>
      <c r="H1035" s="8"/>
      <c r="I1035" s="8"/>
    </row>
    <row r="1036" spans="1:9" ht="13.25" x14ac:dyDescent="0.35">
      <c r="A1036" s="7">
        <v>4</v>
      </c>
      <c r="B1036" s="7">
        <v>9</v>
      </c>
      <c r="C1036" s="7">
        <v>107</v>
      </c>
      <c r="D1036" s="7"/>
      <c r="E1036" s="6" t="s">
        <v>936</v>
      </c>
      <c r="F1036" s="7" t="s">
        <v>22</v>
      </c>
      <c r="G1036" s="7"/>
      <c r="H1036" s="8"/>
      <c r="I1036" s="8"/>
    </row>
    <row r="1037" spans="1:9" ht="13.25" x14ac:dyDescent="0.35">
      <c r="A1037" s="7">
        <v>4</v>
      </c>
      <c r="B1037" s="7">
        <v>9</v>
      </c>
      <c r="C1037" s="7">
        <v>107</v>
      </c>
      <c r="D1037" s="7"/>
      <c r="E1037" s="6" t="s">
        <v>937</v>
      </c>
      <c r="F1037" s="7" t="s">
        <v>184</v>
      </c>
      <c r="G1037" s="7"/>
      <c r="H1037" s="8"/>
      <c r="I1037" s="8"/>
    </row>
    <row r="1038" spans="1:9" ht="36" x14ac:dyDescent="0.35">
      <c r="A1038" s="7">
        <v>4</v>
      </c>
      <c r="B1038" s="7">
        <v>9</v>
      </c>
      <c r="C1038" s="7">
        <v>107</v>
      </c>
      <c r="D1038" s="7">
        <v>1</v>
      </c>
      <c r="E1038" s="6" t="s">
        <v>938</v>
      </c>
      <c r="F1038" s="7" t="s">
        <v>238</v>
      </c>
      <c r="G1038" s="7">
        <v>6</v>
      </c>
      <c r="H1038" s="22"/>
      <c r="I1038" s="8">
        <f>G1038*H1038</f>
        <v>0</v>
      </c>
    </row>
    <row r="1039" spans="1:9" ht="39.65" x14ac:dyDescent="0.35">
      <c r="A1039" s="7">
        <v>4</v>
      </c>
      <c r="B1039" s="7">
        <v>9</v>
      </c>
      <c r="C1039" s="7">
        <v>107</v>
      </c>
      <c r="D1039" s="7">
        <v>2</v>
      </c>
      <c r="E1039" s="6" t="s">
        <v>939</v>
      </c>
      <c r="F1039" s="7" t="s">
        <v>238</v>
      </c>
      <c r="G1039" s="7">
        <v>62</v>
      </c>
      <c r="H1039" s="22"/>
      <c r="I1039" s="8">
        <f>G1039*H1039</f>
        <v>0</v>
      </c>
    </row>
    <row r="1040" spans="1:9" ht="36" x14ac:dyDescent="0.35">
      <c r="A1040" s="7">
        <v>4</v>
      </c>
      <c r="B1040" s="7">
        <v>9</v>
      </c>
      <c r="C1040" s="7">
        <v>107</v>
      </c>
      <c r="D1040" s="7">
        <v>3</v>
      </c>
      <c r="E1040" s="6" t="s">
        <v>940</v>
      </c>
      <c r="F1040" s="7" t="s">
        <v>238</v>
      </c>
      <c r="G1040" s="7">
        <v>9</v>
      </c>
      <c r="H1040" s="22"/>
      <c r="I1040" s="8">
        <f>G1040*H1040</f>
        <v>0</v>
      </c>
    </row>
    <row r="1041" spans="1:9" ht="24" x14ac:dyDescent="0.35">
      <c r="A1041" s="7">
        <v>4</v>
      </c>
      <c r="B1041" s="7">
        <v>9</v>
      </c>
      <c r="C1041" s="7">
        <v>107</v>
      </c>
      <c r="D1041" s="7">
        <v>4</v>
      </c>
      <c r="E1041" s="6" t="s">
        <v>941</v>
      </c>
      <c r="F1041" s="7" t="s">
        <v>238</v>
      </c>
      <c r="G1041" s="7">
        <v>19</v>
      </c>
      <c r="H1041" s="22"/>
      <c r="I1041" s="8">
        <f>G1041*H1041</f>
        <v>0</v>
      </c>
    </row>
    <row r="1042" spans="1:9" ht="26.4" x14ac:dyDescent="0.35">
      <c r="A1042" s="7">
        <v>4</v>
      </c>
      <c r="B1042" s="7">
        <v>9</v>
      </c>
      <c r="C1042" s="7">
        <v>107</v>
      </c>
      <c r="D1042" s="7">
        <v>5</v>
      </c>
      <c r="E1042" s="6" t="s">
        <v>942</v>
      </c>
      <c r="F1042" s="7" t="s">
        <v>238</v>
      </c>
      <c r="G1042" s="7">
        <v>39</v>
      </c>
      <c r="H1042" s="22"/>
      <c r="I1042" s="8">
        <f>G1042*H1042</f>
        <v>0</v>
      </c>
    </row>
    <row r="1043" spans="1:9" ht="13.25" x14ac:dyDescent="0.35">
      <c r="A1043" s="7">
        <v>4</v>
      </c>
      <c r="B1043" s="7">
        <v>10</v>
      </c>
      <c r="C1043" s="7">
        <v>108</v>
      </c>
      <c r="D1043" s="7"/>
      <c r="E1043" s="6" t="s">
        <v>735</v>
      </c>
      <c r="F1043" s="7" t="s">
        <v>6</v>
      </c>
      <c r="G1043" s="7"/>
      <c r="H1043" s="8"/>
      <c r="I1043" s="8"/>
    </row>
    <row r="1044" spans="1:9" ht="13.25" x14ac:dyDescent="0.35">
      <c r="A1044" s="7">
        <v>4</v>
      </c>
      <c r="B1044" s="7">
        <v>10</v>
      </c>
      <c r="C1044" s="7">
        <v>108</v>
      </c>
      <c r="D1044" s="7"/>
      <c r="E1044" s="6" t="s">
        <v>525</v>
      </c>
      <c r="F1044" s="7" t="s">
        <v>6</v>
      </c>
      <c r="G1044" s="7"/>
      <c r="H1044" s="8"/>
      <c r="I1044" s="8"/>
    </row>
    <row r="1045" spans="1:9" ht="13.25" x14ac:dyDescent="0.35">
      <c r="A1045" s="7">
        <v>4</v>
      </c>
      <c r="B1045" s="7">
        <v>10</v>
      </c>
      <c r="C1045" s="7">
        <v>108</v>
      </c>
      <c r="D1045" s="7"/>
      <c r="E1045" s="6" t="s">
        <v>943</v>
      </c>
      <c r="F1045" s="7" t="s">
        <v>6</v>
      </c>
      <c r="G1045" s="7"/>
      <c r="H1045" s="8"/>
      <c r="I1045" s="8"/>
    </row>
    <row r="1046" spans="1:9" ht="13.25" x14ac:dyDescent="0.35">
      <c r="A1046" s="7">
        <v>4</v>
      </c>
      <c r="B1046" s="7">
        <v>10</v>
      </c>
      <c r="C1046" s="7">
        <v>108</v>
      </c>
      <c r="D1046" s="7"/>
      <c r="E1046" s="6" t="s">
        <v>737</v>
      </c>
      <c r="F1046" s="7" t="s">
        <v>6</v>
      </c>
      <c r="G1046" s="7"/>
      <c r="H1046" s="8"/>
      <c r="I1046" s="8"/>
    </row>
    <row r="1047" spans="1:9" ht="13.25" x14ac:dyDescent="0.35">
      <c r="A1047" s="7">
        <v>4</v>
      </c>
      <c r="B1047" s="7">
        <v>10</v>
      </c>
      <c r="C1047" s="7">
        <v>108</v>
      </c>
      <c r="D1047" s="7"/>
      <c r="E1047" s="6" t="s">
        <v>944</v>
      </c>
      <c r="F1047" s="7" t="s">
        <v>22</v>
      </c>
      <c r="G1047" s="7"/>
      <c r="H1047" s="8"/>
      <c r="I1047" s="8"/>
    </row>
    <row r="1048" spans="1:9" ht="13.25" x14ac:dyDescent="0.35">
      <c r="A1048" s="7">
        <v>4</v>
      </c>
      <c r="B1048" s="7">
        <v>10</v>
      </c>
      <c r="C1048" s="7">
        <v>108</v>
      </c>
      <c r="D1048" s="7"/>
      <c r="E1048" s="6" t="s">
        <v>945</v>
      </c>
      <c r="F1048" s="7" t="s">
        <v>184</v>
      </c>
      <c r="G1048" s="7"/>
      <c r="H1048" s="8"/>
      <c r="I1048" s="8"/>
    </row>
    <row r="1049" spans="1:9" ht="26.4" x14ac:dyDescent="0.35">
      <c r="A1049" s="7">
        <v>4</v>
      </c>
      <c r="B1049" s="7">
        <v>10</v>
      </c>
      <c r="C1049" s="7">
        <v>108</v>
      </c>
      <c r="D1049" s="7">
        <v>1</v>
      </c>
      <c r="E1049" s="6" t="s">
        <v>946</v>
      </c>
      <c r="F1049" s="7" t="s">
        <v>25</v>
      </c>
      <c r="G1049" s="7">
        <v>1</v>
      </c>
      <c r="H1049" s="22"/>
      <c r="I1049" s="8">
        <f>G1049*H1049</f>
        <v>0</v>
      </c>
    </row>
    <row r="1050" spans="1:9" ht="13.25" x14ac:dyDescent="0.35">
      <c r="A1050" s="7">
        <v>4</v>
      </c>
      <c r="B1050" s="7">
        <v>10</v>
      </c>
      <c r="C1050" s="7">
        <v>108</v>
      </c>
      <c r="D1050" s="7"/>
      <c r="E1050" s="6" t="s">
        <v>947</v>
      </c>
      <c r="F1050" s="7" t="s">
        <v>184</v>
      </c>
      <c r="G1050" s="7"/>
      <c r="H1050" s="8"/>
      <c r="I1050" s="8"/>
    </row>
    <row r="1051" spans="1:9" ht="26.4" x14ac:dyDescent="0.35">
      <c r="A1051" s="7">
        <v>4</v>
      </c>
      <c r="B1051" s="7">
        <v>10</v>
      </c>
      <c r="C1051" s="7">
        <v>108</v>
      </c>
      <c r="D1051" s="7">
        <v>2</v>
      </c>
      <c r="E1051" s="6" t="s">
        <v>948</v>
      </c>
      <c r="F1051" s="7" t="s">
        <v>25</v>
      </c>
      <c r="G1051" s="7">
        <v>1</v>
      </c>
      <c r="H1051" s="22"/>
      <c r="I1051" s="8">
        <f>G1051*H1051</f>
        <v>0</v>
      </c>
    </row>
    <row r="1052" spans="1:9" ht="13.25" x14ac:dyDescent="0.35">
      <c r="A1052" s="7">
        <v>4</v>
      </c>
      <c r="B1052" s="7">
        <v>10</v>
      </c>
      <c r="C1052" s="7">
        <v>108</v>
      </c>
      <c r="D1052" s="7"/>
      <c r="E1052" s="6" t="s">
        <v>949</v>
      </c>
      <c r="F1052" s="7" t="s">
        <v>184</v>
      </c>
      <c r="G1052" s="7"/>
      <c r="H1052" s="8"/>
      <c r="I1052" s="8"/>
    </row>
    <row r="1053" spans="1:9" ht="26.4" x14ac:dyDescent="0.35">
      <c r="A1053" s="7">
        <v>4</v>
      </c>
      <c r="B1053" s="7">
        <v>10</v>
      </c>
      <c r="C1053" s="7">
        <v>108</v>
      </c>
      <c r="D1053" s="7">
        <v>3</v>
      </c>
      <c r="E1053" s="6" t="s">
        <v>950</v>
      </c>
      <c r="F1053" s="7" t="s">
        <v>25</v>
      </c>
      <c r="G1053" s="7">
        <v>1</v>
      </c>
      <c r="H1053" s="22"/>
      <c r="I1053" s="8">
        <f>G1053*H1053</f>
        <v>0</v>
      </c>
    </row>
    <row r="1054" spans="1:9" ht="13.25" x14ac:dyDescent="0.35">
      <c r="A1054" s="7">
        <v>4</v>
      </c>
      <c r="B1054" s="7">
        <v>10</v>
      </c>
      <c r="C1054" s="7">
        <v>108</v>
      </c>
      <c r="D1054" s="7"/>
      <c r="E1054" s="6" t="s">
        <v>951</v>
      </c>
      <c r="F1054" s="7" t="s">
        <v>184</v>
      </c>
      <c r="G1054" s="7"/>
      <c r="H1054" s="8"/>
      <c r="I1054" s="8"/>
    </row>
    <row r="1055" spans="1:9" ht="26.4" x14ac:dyDescent="0.35">
      <c r="A1055" s="7">
        <v>4</v>
      </c>
      <c r="B1055" s="7">
        <v>10</v>
      </c>
      <c r="C1055" s="7">
        <v>108</v>
      </c>
      <c r="D1055" s="7">
        <v>4</v>
      </c>
      <c r="E1055" s="6" t="s">
        <v>952</v>
      </c>
      <c r="F1055" s="7" t="s">
        <v>25</v>
      </c>
      <c r="G1055" s="7">
        <v>1</v>
      </c>
      <c r="H1055" s="22"/>
      <c r="I1055" s="8">
        <f>G1055*H1055</f>
        <v>0</v>
      </c>
    </row>
    <row r="1056" spans="1:9" ht="13.25" x14ac:dyDescent="0.35">
      <c r="A1056" s="7">
        <v>4</v>
      </c>
      <c r="B1056" s="7">
        <v>10</v>
      </c>
      <c r="C1056" s="7">
        <v>108</v>
      </c>
      <c r="D1056" s="7"/>
      <c r="E1056" s="6" t="s">
        <v>953</v>
      </c>
      <c r="F1056" s="7" t="s">
        <v>22</v>
      </c>
      <c r="G1056" s="7"/>
      <c r="H1056" s="8"/>
      <c r="I1056" s="8"/>
    </row>
    <row r="1057" spans="1:9" ht="13.25" x14ac:dyDescent="0.35">
      <c r="A1057" s="7">
        <v>4</v>
      </c>
      <c r="B1057" s="7">
        <v>10</v>
      </c>
      <c r="C1057" s="7">
        <v>108</v>
      </c>
      <c r="D1057" s="7"/>
      <c r="E1057" s="6" t="s">
        <v>954</v>
      </c>
      <c r="F1057" s="7" t="s">
        <v>184</v>
      </c>
      <c r="G1057" s="7"/>
      <c r="H1057" s="8"/>
      <c r="I1057" s="8"/>
    </row>
    <row r="1058" spans="1:9" ht="13.25" x14ac:dyDescent="0.35">
      <c r="A1058" s="7">
        <v>4</v>
      </c>
      <c r="B1058" s="7">
        <v>10</v>
      </c>
      <c r="C1058" s="7">
        <v>108</v>
      </c>
      <c r="D1058" s="7">
        <v>5</v>
      </c>
      <c r="E1058" s="6" t="s">
        <v>955</v>
      </c>
      <c r="F1058" s="7" t="s">
        <v>25</v>
      </c>
      <c r="G1058" s="7">
        <v>2</v>
      </c>
      <c r="H1058" s="22"/>
      <c r="I1058" s="8">
        <f>G1058*H1058</f>
        <v>0</v>
      </c>
    </row>
    <row r="1059" spans="1:9" ht="13.25" x14ac:dyDescent="0.35">
      <c r="A1059" s="7">
        <v>4</v>
      </c>
      <c r="B1059" s="7">
        <v>10</v>
      </c>
      <c r="C1059" s="7">
        <v>109</v>
      </c>
      <c r="D1059" s="7"/>
      <c r="E1059" s="6" t="s">
        <v>956</v>
      </c>
      <c r="F1059" s="7" t="s">
        <v>184</v>
      </c>
      <c r="G1059" s="7"/>
      <c r="H1059" s="8"/>
      <c r="I1059" s="8"/>
    </row>
    <row r="1060" spans="1:9" ht="26.4" x14ac:dyDescent="0.35">
      <c r="A1060" s="7">
        <v>4</v>
      </c>
      <c r="B1060" s="7">
        <v>10</v>
      </c>
      <c r="C1060" s="7">
        <v>109</v>
      </c>
      <c r="D1060" s="7">
        <v>6</v>
      </c>
      <c r="E1060" s="6" t="s">
        <v>957</v>
      </c>
      <c r="F1060" s="7" t="s">
        <v>25</v>
      </c>
      <c r="G1060" s="7">
        <v>1</v>
      </c>
      <c r="H1060" s="22"/>
      <c r="I1060" s="8">
        <f>G1060*H1060</f>
        <v>0</v>
      </c>
    </row>
    <row r="1061" spans="1:9" ht="39.65" x14ac:dyDescent="0.35">
      <c r="A1061" s="7">
        <v>4</v>
      </c>
      <c r="B1061" s="7">
        <v>10</v>
      </c>
      <c r="C1061" s="7">
        <v>109</v>
      </c>
      <c r="D1061" s="7">
        <v>7</v>
      </c>
      <c r="E1061" s="6" t="s">
        <v>958</v>
      </c>
      <c r="F1061" s="7" t="s">
        <v>25</v>
      </c>
      <c r="G1061" s="7">
        <v>1</v>
      </c>
      <c r="H1061" s="22"/>
      <c r="I1061" s="8">
        <f>G1061*H1061</f>
        <v>0</v>
      </c>
    </row>
    <row r="1062" spans="1:9" ht="13.25" x14ac:dyDescent="0.35">
      <c r="A1062" s="7">
        <v>4</v>
      </c>
      <c r="B1062" s="7">
        <v>10</v>
      </c>
      <c r="C1062" s="7">
        <v>109</v>
      </c>
      <c r="D1062" s="7"/>
      <c r="E1062" s="6" t="s">
        <v>959</v>
      </c>
      <c r="F1062" s="7" t="s">
        <v>22</v>
      </c>
      <c r="G1062" s="7"/>
      <c r="H1062" s="8"/>
      <c r="I1062" s="8"/>
    </row>
    <row r="1063" spans="1:9" ht="13.25" x14ac:dyDescent="0.35">
      <c r="A1063" s="7">
        <v>4</v>
      </c>
      <c r="B1063" s="7">
        <v>10</v>
      </c>
      <c r="C1063" s="7">
        <v>109</v>
      </c>
      <c r="D1063" s="7"/>
      <c r="E1063" s="6" t="s">
        <v>960</v>
      </c>
      <c r="F1063" s="7" t="s">
        <v>184</v>
      </c>
      <c r="G1063" s="7"/>
      <c r="H1063" s="8"/>
      <c r="I1063" s="8"/>
    </row>
    <row r="1064" spans="1:9" ht="26.4" x14ac:dyDescent="0.35">
      <c r="A1064" s="7">
        <v>4</v>
      </c>
      <c r="B1064" s="7">
        <v>10</v>
      </c>
      <c r="C1064" s="7">
        <v>109</v>
      </c>
      <c r="D1064" s="7">
        <v>8</v>
      </c>
      <c r="E1064" s="6" t="s">
        <v>961</v>
      </c>
      <c r="F1064" s="7" t="s">
        <v>25</v>
      </c>
      <c r="G1064" s="7">
        <v>2</v>
      </c>
      <c r="H1064" s="22"/>
      <c r="I1064" s="8">
        <f>G1064*H1064</f>
        <v>0</v>
      </c>
    </row>
    <row r="1065" spans="1:9" ht="13.25" x14ac:dyDescent="0.35">
      <c r="A1065" s="7">
        <v>4</v>
      </c>
      <c r="B1065" s="7">
        <v>11</v>
      </c>
      <c r="C1065" s="7">
        <v>110</v>
      </c>
      <c r="D1065" s="7"/>
      <c r="E1065" s="6" t="s">
        <v>735</v>
      </c>
      <c r="F1065" s="7" t="s">
        <v>6</v>
      </c>
      <c r="G1065" s="7"/>
      <c r="H1065" s="8"/>
      <c r="I1065" s="8"/>
    </row>
    <row r="1066" spans="1:9" ht="13.25" x14ac:dyDescent="0.35">
      <c r="A1066" s="7">
        <v>4</v>
      </c>
      <c r="B1066" s="7">
        <v>11</v>
      </c>
      <c r="C1066" s="7">
        <v>110</v>
      </c>
      <c r="D1066" s="7"/>
      <c r="E1066" s="6" t="s">
        <v>562</v>
      </c>
      <c r="F1066" s="7" t="s">
        <v>6</v>
      </c>
      <c r="G1066" s="7"/>
      <c r="H1066" s="8"/>
      <c r="I1066" s="8"/>
    </row>
    <row r="1067" spans="1:9" ht="13.25" x14ac:dyDescent="0.35">
      <c r="A1067" s="7">
        <v>4</v>
      </c>
      <c r="B1067" s="7">
        <v>11</v>
      </c>
      <c r="C1067" s="7">
        <v>110</v>
      </c>
      <c r="D1067" s="7"/>
      <c r="E1067" s="6" t="s">
        <v>962</v>
      </c>
      <c r="F1067" s="7" t="s">
        <v>6</v>
      </c>
      <c r="G1067" s="7"/>
      <c r="H1067" s="8"/>
      <c r="I1067" s="8"/>
    </row>
    <row r="1068" spans="1:9" ht="26.4" x14ac:dyDescent="0.35">
      <c r="A1068" s="7">
        <v>4</v>
      </c>
      <c r="B1068" s="7">
        <v>11</v>
      </c>
      <c r="C1068" s="7">
        <v>110</v>
      </c>
      <c r="D1068" s="7"/>
      <c r="E1068" s="6" t="s">
        <v>738</v>
      </c>
      <c r="F1068" s="7"/>
      <c r="G1068" s="7"/>
      <c r="H1068" s="8"/>
      <c r="I1068" s="8"/>
    </row>
    <row r="1069" spans="1:9" ht="39.65" x14ac:dyDescent="0.35">
      <c r="A1069" s="7">
        <v>4</v>
      </c>
      <c r="B1069" s="7">
        <v>11</v>
      </c>
      <c r="C1069" s="7">
        <v>110</v>
      </c>
      <c r="D1069" s="7"/>
      <c r="E1069" s="6" t="s">
        <v>963</v>
      </c>
      <c r="F1069" s="7"/>
      <c r="G1069" s="7"/>
      <c r="H1069" s="8"/>
      <c r="I1069" s="8"/>
    </row>
    <row r="1070" spans="1:9" ht="13.25" x14ac:dyDescent="0.35">
      <c r="A1070" s="7">
        <v>4</v>
      </c>
      <c r="B1070" s="7">
        <v>11</v>
      </c>
      <c r="C1070" s="7">
        <v>110</v>
      </c>
      <c r="D1070" s="7"/>
      <c r="E1070" s="6" t="s">
        <v>964</v>
      </c>
      <c r="F1070" s="7"/>
      <c r="G1070" s="7"/>
      <c r="H1070" s="8"/>
      <c r="I1070" s="8"/>
    </row>
    <row r="1071" spans="1:9" ht="13.25" x14ac:dyDescent="0.35">
      <c r="A1071" s="7">
        <v>4</v>
      </c>
      <c r="B1071" s="7">
        <v>11</v>
      </c>
      <c r="C1071" s="7">
        <v>110</v>
      </c>
      <c r="D1071" s="7"/>
      <c r="E1071" s="6" t="s">
        <v>965</v>
      </c>
      <c r="F1071" s="7"/>
      <c r="G1071" s="7"/>
      <c r="H1071" s="8"/>
      <c r="I1071" s="8"/>
    </row>
    <row r="1072" spans="1:9" ht="13.25" x14ac:dyDescent="0.35">
      <c r="A1072" s="7">
        <v>4</v>
      </c>
      <c r="B1072" s="7">
        <v>11</v>
      </c>
      <c r="C1072" s="7">
        <v>110</v>
      </c>
      <c r="D1072" s="7">
        <v>1</v>
      </c>
      <c r="E1072" s="6" t="s">
        <v>966</v>
      </c>
      <c r="F1072" s="7" t="s">
        <v>25</v>
      </c>
      <c r="G1072" s="7">
        <v>1</v>
      </c>
      <c r="H1072" s="22"/>
      <c r="I1072" s="8">
        <f>G1072*H1072</f>
        <v>0</v>
      </c>
    </row>
    <row r="1073" spans="1:9" ht="26.4" x14ac:dyDescent="0.35">
      <c r="A1073" s="7">
        <v>4</v>
      </c>
      <c r="B1073" s="7">
        <v>11</v>
      </c>
      <c r="C1073" s="7">
        <v>110</v>
      </c>
      <c r="D1073" s="7">
        <v>2</v>
      </c>
      <c r="E1073" s="6" t="s">
        <v>967</v>
      </c>
      <c r="F1073" s="7" t="s">
        <v>968</v>
      </c>
      <c r="G1073" s="11">
        <v>1</v>
      </c>
      <c r="H1073" s="23">
        <v>0</v>
      </c>
      <c r="I1073" s="8">
        <f>G1073*H1073</f>
        <v>0</v>
      </c>
    </row>
    <row r="1074" spans="1:9" ht="13.25" x14ac:dyDescent="0.35">
      <c r="A1074" s="7">
        <v>4</v>
      </c>
      <c r="B1074" s="7">
        <v>12</v>
      </c>
      <c r="C1074" s="7">
        <v>111</v>
      </c>
      <c r="D1074" s="7"/>
      <c r="E1074" s="6" t="s">
        <v>735</v>
      </c>
      <c r="F1074" s="7" t="s">
        <v>6</v>
      </c>
      <c r="G1074" s="7"/>
      <c r="H1074" s="8"/>
      <c r="I1074" s="8"/>
    </row>
    <row r="1075" spans="1:9" ht="13.25" x14ac:dyDescent="0.35">
      <c r="A1075" s="7">
        <v>4</v>
      </c>
      <c r="B1075" s="7">
        <v>12</v>
      </c>
      <c r="C1075" s="7">
        <v>111</v>
      </c>
      <c r="D1075" s="7"/>
      <c r="E1075" s="6" t="s">
        <v>577</v>
      </c>
      <c r="F1075" s="7" t="s">
        <v>6</v>
      </c>
      <c r="G1075" s="7"/>
      <c r="H1075" s="8"/>
      <c r="I1075" s="8"/>
    </row>
    <row r="1076" spans="1:9" ht="13.25" x14ac:dyDescent="0.35">
      <c r="A1076" s="7">
        <v>4</v>
      </c>
      <c r="B1076" s="7">
        <v>12</v>
      </c>
      <c r="C1076" s="7">
        <v>111</v>
      </c>
      <c r="D1076" s="7"/>
      <c r="E1076" s="6" t="s">
        <v>969</v>
      </c>
      <c r="F1076" s="7" t="s">
        <v>6</v>
      </c>
      <c r="G1076" s="7"/>
      <c r="H1076" s="8"/>
      <c r="I1076" s="8"/>
    </row>
    <row r="1077" spans="1:9" ht="13.25" x14ac:dyDescent="0.35">
      <c r="A1077" s="7">
        <v>4</v>
      </c>
      <c r="B1077" s="7">
        <v>12</v>
      </c>
      <c r="C1077" s="7">
        <v>111</v>
      </c>
      <c r="D1077" s="7"/>
      <c r="E1077" s="6" t="s">
        <v>182</v>
      </c>
      <c r="F1077" s="7" t="s">
        <v>22</v>
      </c>
      <c r="G1077" s="7"/>
      <c r="H1077" s="8"/>
      <c r="I1077" s="8"/>
    </row>
    <row r="1078" spans="1:9" ht="26.4" x14ac:dyDescent="0.35">
      <c r="A1078" s="7">
        <v>4</v>
      </c>
      <c r="B1078" s="7">
        <v>12</v>
      </c>
      <c r="C1078" s="7">
        <v>111</v>
      </c>
      <c r="D1078" s="7"/>
      <c r="E1078" s="6" t="s">
        <v>738</v>
      </c>
      <c r="F1078" s="7"/>
      <c r="G1078" s="7"/>
      <c r="H1078" s="8"/>
      <c r="I1078" s="8"/>
    </row>
    <row r="1079" spans="1:9" ht="26.4" x14ac:dyDescent="0.35">
      <c r="A1079" s="7">
        <v>4</v>
      </c>
      <c r="B1079" s="7">
        <v>12</v>
      </c>
      <c r="C1079" s="7">
        <v>111</v>
      </c>
      <c r="D1079" s="7"/>
      <c r="E1079" s="6" t="s">
        <v>970</v>
      </c>
      <c r="F1079" s="7"/>
      <c r="G1079" s="7"/>
      <c r="H1079" s="8"/>
      <c r="I1079" s="8"/>
    </row>
    <row r="1080" spans="1:9" ht="13.25" x14ac:dyDescent="0.35">
      <c r="A1080" s="7">
        <v>4</v>
      </c>
      <c r="B1080" s="7">
        <v>12</v>
      </c>
      <c r="C1080" s="7">
        <v>111</v>
      </c>
      <c r="D1080" s="7"/>
      <c r="E1080" s="6" t="s">
        <v>971</v>
      </c>
      <c r="F1080" s="7"/>
      <c r="G1080" s="7"/>
      <c r="H1080" s="8"/>
      <c r="I1080" s="8"/>
    </row>
    <row r="1081" spans="1:9" ht="26.4" x14ac:dyDescent="0.35">
      <c r="A1081" s="7">
        <v>4</v>
      </c>
      <c r="B1081" s="7">
        <v>12</v>
      </c>
      <c r="C1081" s="7">
        <v>111</v>
      </c>
      <c r="D1081" s="7"/>
      <c r="E1081" s="6" t="s">
        <v>972</v>
      </c>
      <c r="F1081" s="7"/>
      <c r="G1081" s="7"/>
      <c r="H1081" s="8"/>
      <c r="I1081" s="8"/>
    </row>
    <row r="1082" spans="1:9" ht="13.25" x14ac:dyDescent="0.35">
      <c r="A1082" s="7">
        <v>4</v>
      </c>
      <c r="B1082" s="7">
        <v>12</v>
      </c>
      <c r="C1082" s="7">
        <v>111</v>
      </c>
      <c r="D1082" s="7"/>
      <c r="E1082" s="6" t="s">
        <v>973</v>
      </c>
      <c r="F1082" s="7" t="s">
        <v>22</v>
      </c>
      <c r="G1082" s="7"/>
      <c r="H1082" s="8"/>
      <c r="I1082" s="8"/>
    </row>
    <row r="1083" spans="1:9" ht="13.25" x14ac:dyDescent="0.35">
      <c r="A1083" s="7">
        <v>4</v>
      </c>
      <c r="B1083" s="7">
        <v>12</v>
      </c>
      <c r="C1083" s="7">
        <v>111</v>
      </c>
      <c r="D1083" s="7"/>
      <c r="E1083" s="6" t="s">
        <v>974</v>
      </c>
      <c r="F1083" s="7" t="s">
        <v>184</v>
      </c>
      <c r="G1083" s="7"/>
      <c r="H1083" s="8"/>
      <c r="I1083" s="8"/>
    </row>
    <row r="1084" spans="1:9" ht="26.4" x14ac:dyDescent="0.35">
      <c r="A1084" s="7">
        <v>4</v>
      </c>
      <c r="B1084" s="7">
        <v>12</v>
      </c>
      <c r="C1084" s="7">
        <v>111</v>
      </c>
      <c r="D1084" s="7">
        <v>1</v>
      </c>
      <c r="E1084" s="6" t="s">
        <v>975</v>
      </c>
      <c r="F1084" s="7" t="s">
        <v>25</v>
      </c>
      <c r="G1084" s="7">
        <v>1</v>
      </c>
      <c r="H1084" s="8">
        <v>850000</v>
      </c>
      <c r="I1084" s="8">
        <f>G1084*H1084</f>
        <v>850000</v>
      </c>
    </row>
    <row r="1085" spans="1:9" ht="26.4" x14ac:dyDescent="0.35">
      <c r="A1085" s="7">
        <v>4</v>
      </c>
      <c r="B1085" s="7">
        <v>12</v>
      </c>
      <c r="C1085" s="7">
        <v>111</v>
      </c>
      <c r="D1085" s="7">
        <v>2</v>
      </c>
      <c r="E1085" s="6" t="s">
        <v>967</v>
      </c>
      <c r="F1085" s="7" t="s">
        <v>968</v>
      </c>
      <c r="G1085" s="8">
        <v>850000</v>
      </c>
      <c r="H1085" s="23">
        <v>0</v>
      </c>
      <c r="I1085" s="8">
        <f>G1085*H1085</f>
        <v>0</v>
      </c>
    </row>
    <row r="1086" spans="1:9" ht="13.25" x14ac:dyDescent="0.35">
      <c r="A1086" s="7">
        <v>4</v>
      </c>
      <c r="B1086" s="7">
        <v>12</v>
      </c>
      <c r="C1086" s="7">
        <v>111</v>
      </c>
      <c r="D1086" s="7"/>
      <c r="E1086" s="6" t="s">
        <v>976</v>
      </c>
      <c r="F1086" s="7" t="s">
        <v>184</v>
      </c>
      <c r="G1086" s="7"/>
      <c r="H1086" s="8"/>
      <c r="I1086" s="8"/>
    </row>
    <row r="1087" spans="1:9" ht="26.4" x14ac:dyDescent="0.35">
      <c r="A1087" s="7">
        <v>4</v>
      </c>
      <c r="B1087" s="7">
        <v>12</v>
      </c>
      <c r="C1087" s="7">
        <v>111</v>
      </c>
      <c r="D1087" s="7">
        <v>3</v>
      </c>
      <c r="E1087" s="6" t="s">
        <v>977</v>
      </c>
      <c r="F1087" s="7" t="s">
        <v>25</v>
      </c>
      <c r="G1087" s="7">
        <v>1</v>
      </c>
      <c r="H1087" s="8">
        <v>940800</v>
      </c>
      <c r="I1087" s="8">
        <f>G1087*H1087</f>
        <v>940800</v>
      </c>
    </row>
    <row r="1088" spans="1:9" ht="26.4" x14ac:dyDescent="0.35">
      <c r="A1088" s="7">
        <v>4</v>
      </c>
      <c r="B1088" s="7">
        <v>12</v>
      </c>
      <c r="C1088" s="7">
        <v>111</v>
      </c>
      <c r="D1088" s="7">
        <v>4</v>
      </c>
      <c r="E1088" s="6" t="s">
        <v>967</v>
      </c>
      <c r="F1088" s="7" t="s">
        <v>968</v>
      </c>
      <c r="G1088" s="24">
        <f>H1087</f>
        <v>940800</v>
      </c>
      <c r="H1088" s="23">
        <v>0</v>
      </c>
      <c r="I1088" s="8">
        <f>G1088*H1088</f>
        <v>0</v>
      </c>
    </row>
    <row r="1089" spans="1:9" ht="26.4" x14ac:dyDescent="0.35">
      <c r="A1089" s="7">
        <v>4</v>
      </c>
      <c r="B1089" s="7">
        <v>12</v>
      </c>
      <c r="C1089" s="7">
        <v>112</v>
      </c>
      <c r="D1089" s="7">
        <v>5</v>
      </c>
      <c r="E1089" s="6" t="s">
        <v>978</v>
      </c>
      <c r="F1089" s="7" t="s">
        <v>25</v>
      </c>
      <c r="G1089" s="7">
        <v>1</v>
      </c>
      <c r="H1089" s="8">
        <v>105000</v>
      </c>
      <c r="I1089" s="8">
        <f>G1089*H1089</f>
        <v>105000</v>
      </c>
    </row>
    <row r="1090" spans="1:9" ht="26.4" x14ac:dyDescent="0.35">
      <c r="A1090" s="7">
        <v>4</v>
      </c>
      <c r="B1090" s="7">
        <v>12</v>
      </c>
      <c r="C1090" s="7">
        <v>112</v>
      </c>
      <c r="D1090" s="7">
        <v>6</v>
      </c>
      <c r="E1090" s="6" t="s">
        <v>967</v>
      </c>
      <c r="F1090" s="7" t="s">
        <v>968</v>
      </c>
      <c r="G1090" s="8">
        <f>H1089</f>
        <v>105000</v>
      </c>
      <c r="H1090" s="23">
        <v>0</v>
      </c>
      <c r="I1090" s="8">
        <f>G1090*H1090</f>
        <v>0</v>
      </c>
    </row>
    <row r="1091" spans="1:9" ht="13.25" x14ac:dyDescent="0.35">
      <c r="A1091" s="7">
        <v>4</v>
      </c>
      <c r="B1091" s="7">
        <v>12</v>
      </c>
      <c r="C1091" s="7">
        <v>112</v>
      </c>
      <c r="D1091" s="7"/>
      <c r="E1091" s="6" t="s">
        <v>979</v>
      </c>
      <c r="F1091" s="7" t="s">
        <v>184</v>
      </c>
      <c r="G1091" s="7"/>
      <c r="H1091" s="8"/>
      <c r="I1091" s="8"/>
    </row>
    <row r="1092" spans="1:9" ht="26.4" x14ac:dyDescent="0.35">
      <c r="A1092" s="7">
        <v>4</v>
      </c>
      <c r="B1092" s="7">
        <v>12</v>
      </c>
      <c r="C1092" s="7">
        <v>112</v>
      </c>
      <c r="D1092" s="7">
        <v>7</v>
      </c>
      <c r="E1092" s="6" t="s">
        <v>980</v>
      </c>
      <c r="F1092" s="7" t="s">
        <v>25</v>
      </c>
      <c r="G1092" s="7">
        <v>1</v>
      </c>
      <c r="H1092" s="8">
        <v>720000</v>
      </c>
      <c r="I1092" s="8">
        <f>G1092*H1092</f>
        <v>720000</v>
      </c>
    </row>
    <row r="1093" spans="1:9" ht="26.4" x14ac:dyDescent="0.35">
      <c r="A1093" s="7">
        <v>4</v>
      </c>
      <c r="B1093" s="7">
        <v>12</v>
      </c>
      <c r="C1093" s="7">
        <v>112</v>
      </c>
      <c r="D1093" s="7">
        <v>8</v>
      </c>
      <c r="E1093" s="6" t="s">
        <v>981</v>
      </c>
      <c r="F1093" s="7" t="s">
        <v>968</v>
      </c>
      <c r="G1093" s="8">
        <f>H1092</f>
        <v>720000</v>
      </c>
      <c r="H1093" s="23">
        <v>0</v>
      </c>
      <c r="I1093" s="8">
        <f>G1093*H1093</f>
        <v>0</v>
      </c>
    </row>
    <row r="1094" spans="1:9" ht="13.25" x14ac:dyDescent="0.35">
      <c r="A1094" s="7">
        <v>4</v>
      </c>
      <c r="B1094" s="7">
        <v>13</v>
      </c>
      <c r="C1094" s="7">
        <v>113</v>
      </c>
      <c r="D1094" s="7"/>
      <c r="E1094" s="6" t="s">
        <v>735</v>
      </c>
      <c r="F1094" s="7" t="s">
        <v>6</v>
      </c>
      <c r="G1094" s="7"/>
      <c r="H1094" s="8"/>
      <c r="I1094" s="8"/>
    </row>
    <row r="1095" spans="1:9" ht="13.25" x14ac:dyDescent="0.35">
      <c r="A1095" s="7">
        <v>4</v>
      </c>
      <c r="B1095" s="7">
        <v>13</v>
      </c>
      <c r="C1095" s="7">
        <v>113</v>
      </c>
      <c r="D1095" s="7"/>
      <c r="E1095" s="6" t="s">
        <v>595</v>
      </c>
      <c r="F1095" s="7" t="s">
        <v>6</v>
      </c>
      <c r="G1095" s="7"/>
      <c r="H1095" s="8"/>
      <c r="I1095" s="8"/>
    </row>
    <row r="1096" spans="1:9" ht="13.25" x14ac:dyDescent="0.35">
      <c r="A1096" s="7">
        <v>4</v>
      </c>
      <c r="B1096" s="7">
        <v>13</v>
      </c>
      <c r="C1096" s="7">
        <v>113</v>
      </c>
      <c r="D1096" s="7"/>
      <c r="E1096" s="6" t="s">
        <v>982</v>
      </c>
      <c r="F1096" s="7" t="s">
        <v>6</v>
      </c>
      <c r="G1096" s="7"/>
      <c r="H1096" s="8"/>
      <c r="I1096" s="8"/>
    </row>
    <row r="1097" spans="1:9" ht="13.25" x14ac:dyDescent="0.35">
      <c r="A1097" s="7">
        <v>4</v>
      </c>
      <c r="B1097" s="7">
        <v>13</v>
      </c>
      <c r="C1097" s="7">
        <v>113</v>
      </c>
      <c r="D1097" s="7"/>
      <c r="E1097" s="6" t="s">
        <v>182</v>
      </c>
      <c r="F1097" s="7" t="s">
        <v>22</v>
      </c>
      <c r="G1097" s="7"/>
      <c r="H1097" s="8"/>
      <c r="I1097" s="8"/>
    </row>
    <row r="1098" spans="1:9" ht="26.4" x14ac:dyDescent="0.35">
      <c r="A1098" s="7">
        <v>4</v>
      </c>
      <c r="B1098" s="7">
        <v>13</v>
      </c>
      <c r="C1098" s="7">
        <v>113</v>
      </c>
      <c r="D1098" s="7"/>
      <c r="E1098" s="6" t="s">
        <v>738</v>
      </c>
      <c r="F1098" s="7"/>
      <c r="G1098" s="7"/>
      <c r="H1098" s="8"/>
      <c r="I1098" s="8"/>
    </row>
    <row r="1099" spans="1:9" ht="39.65" x14ac:dyDescent="0.35">
      <c r="A1099" s="7">
        <v>4</v>
      </c>
      <c r="B1099" s="7">
        <v>13</v>
      </c>
      <c r="C1099" s="7">
        <v>113</v>
      </c>
      <c r="D1099" s="7"/>
      <c r="E1099" s="6" t="s">
        <v>983</v>
      </c>
      <c r="F1099" s="7"/>
      <c r="G1099" s="7"/>
      <c r="H1099" s="8"/>
      <c r="I1099" s="8"/>
    </row>
    <row r="1100" spans="1:9" ht="13.25" x14ac:dyDescent="0.35">
      <c r="A1100" s="7">
        <v>4</v>
      </c>
      <c r="B1100" s="7">
        <v>13</v>
      </c>
      <c r="C1100" s="7">
        <v>113</v>
      </c>
      <c r="D1100" s="7"/>
      <c r="E1100" s="6" t="s">
        <v>984</v>
      </c>
      <c r="F1100" s="7"/>
      <c r="G1100" s="7"/>
      <c r="H1100" s="8"/>
      <c r="I1100" s="8"/>
    </row>
    <row r="1101" spans="1:9" ht="52.75" x14ac:dyDescent="0.35">
      <c r="A1101" s="7">
        <v>4</v>
      </c>
      <c r="B1101" s="7">
        <v>13</v>
      </c>
      <c r="C1101" s="7">
        <v>113</v>
      </c>
      <c r="D1101" s="7"/>
      <c r="E1101" s="6" t="s">
        <v>985</v>
      </c>
      <c r="F1101" s="7"/>
      <c r="G1101" s="7"/>
      <c r="H1101" s="8"/>
      <c r="I1101" s="8"/>
    </row>
    <row r="1102" spans="1:9" ht="13.25" x14ac:dyDescent="0.35">
      <c r="A1102" s="7">
        <v>4</v>
      </c>
      <c r="B1102" s="7">
        <v>13</v>
      </c>
      <c r="C1102" s="7">
        <v>113</v>
      </c>
      <c r="D1102" s="7"/>
      <c r="E1102" s="6" t="s">
        <v>986</v>
      </c>
      <c r="F1102" s="7" t="s">
        <v>22</v>
      </c>
      <c r="G1102" s="7"/>
      <c r="H1102" s="8"/>
      <c r="I1102" s="8"/>
    </row>
    <row r="1103" spans="1:9" ht="13.25" x14ac:dyDescent="0.35">
      <c r="A1103" s="7">
        <v>4</v>
      </c>
      <c r="B1103" s="7">
        <v>13</v>
      </c>
      <c r="C1103" s="7">
        <v>113</v>
      </c>
      <c r="D1103" s="7"/>
      <c r="E1103" s="6" t="s">
        <v>987</v>
      </c>
      <c r="F1103" s="7" t="s">
        <v>184</v>
      </c>
      <c r="G1103" s="7"/>
      <c r="H1103" s="8"/>
      <c r="I1103" s="8"/>
    </row>
    <row r="1104" spans="1:9" ht="26.4" x14ac:dyDescent="0.35">
      <c r="A1104" s="7">
        <v>4</v>
      </c>
      <c r="B1104" s="7">
        <v>13</v>
      </c>
      <c r="C1104" s="7">
        <v>113</v>
      </c>
      <c r="D1104" s="7">
        <v>1</v>
      </c>
      <c r="E1104" s="6" t="s">
        <v>988</v>
      </c>
      <c r="F1104" s="7" t="s">
        <v>25</v>
      </c>
      <c r="G1104" s="7">
        <v>1</v>
      </c>
      <c r="H1104" s="8">
        <v>150000</v>
      </c>
      <c r="I1104" s="8">
        <f>G1104*H1104</f>
        <v>150000</v>
      </c>
    </row>
    <row r="1105" spans="1:9" ht="26.4" x14ac:dyDescent="0.35">
      <c r="A1105" s="7">
        <v>4</v>
      </c>
      <c r="B1105" s="7">
        <v>13</v>
      </c>
      <c r="C1105" s="7">
        <v>113</v>
      </c>
      <c r="D1105" s="7">
        <v>2</v>
      </c>
      <c r="E1105" s="6" t="s">
        <v>967</v>
      </c>
      <c r="F1105" s="7" t="s">
        <v>968</v>
      </c>
      <c r="G1105" s="8">
        <v>150000</v>
      </c>
      <c r="H1105" s="23">
        <v>0</v>
      </c>
      <c r="I1105" s="8">
        <f>G1105*H1105</f>
        <v>0</v>
      </c>
    </row>
    <row r="1106" spans="1:9" ht="13.25" x14ac:dyDescent="0.35">
      <c r="A1106" s="7">
        <v>4</v>
      </c>
      <c r="B1106" s="7">
        <v>13</v>
      </c>
      <c r="C1106" s="7">
        <v>113</v>
      </c>
      <c r="D1106" s="7"/>
      <c r="E1106" s="6" t="s">
        <v>989</v>
      </c>
      <c r="F1106" s="7" t="s">
        <v>184</v>
      </c>
      <c r="G1106" s="7"/>
      <c r="H1106" s="8"/>
      <c r="I1106" s="8"/>
    </row>
    <row r="1107" spans="1:9" ht="26.4" x14ac:dyDescent="0.35">
      <c r="A1107" s="7">
        <v>4</v>
      </c>
      <c r="B1107" s="7">
        <v>13</v>
      </c>
      <c r="C1107" s="7">
        <v>113</v>
      </c>
      <c r="D1107" s="7">
        <v>3</v>
      </c>
      <c r="E1107" s="6" t="s">
        <v>990</v>
      </c>
      <c r="F1107" s="7" t="s">
        <v>25</v>
      </c>
      <c r="G1107" s="7">
        <v>1</v>
      </c>
      <c r="H1107" s="8">
        <v>168000</v>
      </c>
      <c r="I1107" s="8">
        <f>G1107*H1107</f>
        <v>168000</v>
      </c>
    </row>
    <row r="1108" spans="1:9" ht="26.4" x14ac:dyDescent="0.35">
      <c r="A1108" s="7">
        <v>4</v>
      </c>
      <c r="B1108" s="7">
        <v>13</v>
      </c>
      <c r="C1108" s="7">
        <v>113</v>
      </c>
      <c r="D1108" s="7">
        <v>4</v>
      </c>
      <c r="E1108" s="6" t="s">
        <v>967</v>
      </c>
      <c r="F1108" s="7" t="s">
        <v>968</v>
      </c>
      <c r="G1108" s="8">
        <v>168000</v>
      </c>
      <c r="H1108" s="23">
        <v>0</v>
      </c>
      <c r="I1108" s="8">
        <f>G1108*H1108</f>
        <v>0</v>
      </c>
    </row>
    <row r="1109" spans="1:9" ht="13.25" x14ac:dyDescent="0.35">
      <c r="A1109" s="7">
        <v>4</v>
      </c>
      <c r="B1109" s="7">
        <v>14</v>
      </c>
      <c r="C1109" s="7">
        <v>114</v>
      </c>
      <c r="D1109" s="7">
        <v>1</v>
      </c>
      <c r="E1109" s="6" t="s">
        <v>991</v>
      </c>
      <c r="F1109" s="7" t="s">
        <v>688</v>
      </c>
      <c r="G1109" s="7">
        <v>91</v>
      </c>
      <c r="H1109" s="8"/>
      <c r="I1109" s="8">
        <f>SUM(I796:I806)</f>
        <v>0</v>
      </c>
    </row>
    <row r="1110" spans="1:9" ht="13.25" x14ac:dyDescent="0.35">
      <c r="A1110" s="7">
        <v>4</v>
      </c>
      <c r="B1110" s="7">
        <v>14</v>
      </c>
      <c r="C1110" s="7">
        <v>114</v>
      </c>
      <c r="D1110" s="7">
        <v>2</v>
      </c>
      <c r="E1110" s="6" t="s">
        <v>992</v>
      </c>
      <c r="F1110" s="7" t="s">
        <v>688</v>
      </c>
      <c r="G1110" s="7">
        <v>92</v>
      </c>
      <c r="H1110" s="8"/>
      <c r="I1110" s="8">
        <f>SUM(I814:I823)</f>
        <v>0</v>
      </c>
    </row>
    <row r="1111" spans="1:9" ht="13.25" x14ac:dyDescent="0.35">
      <c r="A1111" s="7">
        <v>4</v>
      </c>
      <c r="B1111" s="7">
        <v>14</v>
      </c>
      <c r="C1111" s="7">
        <v>114</v>
      </c>
      <c r="D1111" s="7">
        <v>3</v>
      </c>
      <c r="E1111" s="6" t="s">
        <v>993</v>
      </c>
      <c r="F1111" s="7" t="s">
        <v>688</v>
      </c>
      <c r="G1111" s="7">
        <v>94</v>
      </c>
      <c r="H1111" s="8"/>
      <c r="I1111" s="8">
        <v>0</v>
      </c>
    </row>
    <row r="1112" spans="1:9" ht="13.25" x14ac:dyDescent="0.35">
      <c r="A1112" s="7">
        <v>4</v>
      </c>
      <c r="B1112" s="7">
        <v>14</v>
      </c>
      <c r="C1112" s="7">
        <v>114</v>
      </c>
      <c r="D1112" s="7">
        <v>4</v>
      </c>
      <c r="E1112" s="6" t="s">
        <v>994</v>
      </c>
      <c r="F1112" s="7" t="s">
        <v>688</v>
      </c>
      <c r="G1112" s="7">
        <v>96</v>
      </c>
      <c r="H1112" s="8"/>
      <c r="I1112" s="8">
        <f>SUM(I857:I886)</f>
        <v>0</v>
      </c>
    </row>
    <row r="1113" spans="1:9" ht="13.25" x14ac:dyDescent="0.35">
      <c r="A1113" s="7">
        <v>4</v>
      </c>
      <c r="B1113" s="7">
        <v>14</v>
      </c>
      <c r="C1113" s="7">
        <v>114</v>
      </c>
      <c r="D1113" s="7">
        <v>5</v>
      </c>
      <c r="E1113" s="6" t="s">
        <v>995</v>
      </c>
      <c r="F1113" s="7" t="s">
        <v>688</v>
      </c>
      <c r="G1113" s="7">
        <v>99</v>
      </c>
      <c r="H1113" s="8"/>
      <c r="I1113" s="8">
        <f>SUM(I896:I928)</f>
        <v>0</v>
      </c>
    </row>
    <row r="1114" spans="1:9" ht="13.25" x14ac:dyDescent="0.35">
      <c r="A1114" s="7">
        <v>4</v>
      </c>
      <c r="B1114" s="7">
        <v>14</v>
      </c>
      <c r="C1114" s="7">
        <v>114</v>
      </c>
      <c r="D1114" s="7">
        <v>6</v>
      </c>
      <c r="E1114" s="6" t="s">
        <v>996</v>
      </c>
      <c r="F1114" s="7" t="s">
        <v>688</v>
      </c>
      <c r="G1114" s="7">
        <v>102</v>
      </c>
      <c r="H1114" s="8"/>
      <c r="I1114" s="8">
        <f>SUM(I938:I967)</f>
        <v>0</v>
      </c>
    </row>
    <row r="1115" spans="1:9" ht="13.25" x14ac:dyDescent="0.35">
      <c r="A1115" s="7">
        <v>4</v>
      </c>
      <c r="B1115" s="7">
        <v>14</v>
      </c>
      <c r="C1115" s="7">
        <v>114</v>
      </c>
      <c r="D1115" s="7">
        <v>7</v>
      </c>
      <c r="E1115" s="6" t="s">
        <v>997</v>
      </c>
      <c r="F1115" s="7" t="s">
        <v>688</v>
      </c>
      <c r="G1115" s="7">
        <v>104</v>
      </c>
      <c r="H1115" s="8"/>
      <c r="I1115" s="8">
        <f>SUM(I977:I995)</f>
        <v>0</v>
      </c>
    </row>
    <row r="1116" spans="1:9" ht="13.25" x14ac:dyDescent="0.35">
      <c r="A1116" s="7">
        <v>4</v>
      </c>
      <c r="B1116" s="7">
        <v>14</v>
      </c>
      <c r="C1116" s="7">
        <v>114</v>
      </c>
      <c r="D1116" s="7">
        <v>8</v>
      </c>
      <c r="E1116" s="6" t="s">
        <v>998</v>
      </c>
      <c r="F1116" s="7" t="s">
        <v>688</v>
      </c>
      <c r="G1116" s="7">
        <v>106</v>
      </c>
      <c r="H1116" s="8"/>
      <c r="I1116" s="8">
        <f>SUM(I1002:I1030)</f>
        <v>0</v>
      </c>
    </row>
    <row r="1117" spans="1:9" ht="13.25" x14ac:dyDescent="0.35">
      <c r="A1117" s="7">
        <v>4</v>
      </c>
      <c r="B1117" s="7">
        <v>14</v>
      </c>
      <c r="C1117" s="7">
        <v>114</v>
      </c>
      <c r="D1117" s="7">
        <v>9</v>
      </c>
      <c r="E1117" s="6" t="s">
        <v>999</v>
      </c>
      <c r="F1117" s="7" t="s">
        <v>688</v>
      </c>
      <c r="G1117" s="7">
        <v>107</v>
      </c>
      <c r="H1117" s="8"/>
      <c r="I1117" s="8">
        <f>SUM(I1037:I1042)</f>
        <v>0</v>
      </c>
    </row>
    <row r="1118" spans="1:9" ht="13.25" x14ac:dyDescent="0.35">
      <c r="A1118" s="7">
        <v>4</v>
      </c>
      <c r="B1118" s="7">
        <v>14</v>
      </c>
      <c r="C1118" s="7">
        <v>114</v>
      </c>
      <c r="D1118" s="7">
        <v>10</v>
      </c>
      <c r="E1118" s="6" t="s">
        <v>1000</v>
      </c>
      <c r="F1118" s="7" t="s">
        <v>688</v>
      </c>
      <c r="G1118" s="7">
        <v>109</v>
      </c>
      <c r="H1118" s="8"/>
      <c r="I1118" s="8">
        <f>SUM(I1048:I1064)</f>
        <v>0</v>
      </c>
    </row>
    <row r="1119" spans="1:9" ht="13.25" x14ac:dyDescent="0.35">
      <c r="A1119" s="7">
        <v>4</v>
      </c>
      <c r="B1119" s="7">
        <v>14</v>
      </c>
      <c r="C1119" s="7">
        <v>114</v>
      </c>
      <c r="D1119" s="7">
        <v>11</v>
      </c>
      <c r="E1119" s="6" t="s">
        <v>1001</v>
      </c>
      <c r="F1119" s="7" t="s">
        <v>688</v>
      </c>
      <c r="G1119" s="7">
        <v>110</v>
      </c>
      <c r="H1119" s="8"/>
      <c r="I1119" s="8">
        <f>SUM(I1071:I1073)</f>
        <v>0</v>
      </c>
    </row>
    <row r="1120" spans="1:9" ht="13.25" x14ac:dyDescent="0.35">
      <c r="A1120" s="7">
        <v>4</v>
      </c>
      <c r="B1120" s="7">
        <v>14</v>
      </c>
      <c r="C1120" s="7">
        <v>114</v>
      </c>
      <c r="D1120" s="7">
        <v>12</v>
      </c>
      <c r="E1120" s="6" t="s">
        <v>1002</v>
      </c>
      <c r="F1120" s="7" t="s">
        <v>688</v>
      </c>
      <c r="G1120" s="7">
        <v>112</v>
      </c>
      <c r="H1120" s="8"/>
      <c r="I1120" s="8">
        <f>SUM(I1083:I1093)</f>
        <v>2615800</v>
      </c>
    </row>
    <row r="1121" spans="1:9" ht="13.25" x14ac:dyDescent="0.35">
      <c r="A1121" s="7">
        <v>4</v>
      </c>
      <c r="B1121" s="7">
        <v>14</v>
      </c>
      <c r="C1121" s="7">
        <v>114</v>
      </c>
      <c r="D1121" s="7">
        <v>13</v>
      </c>
      <c r="E1121" s="6" t="s">
        <v>1003</v>
      </c>
      <c r="F1121" s="7" t="s">
        <v>688</v>
      </c>
      <c r="G1121" s="7">
        <v>113</v>
      </c>
      <c r="H1121" s="8"/>
      <c r="I1121" s="8">
        <f>SUM(I1103:I1108)</f>
        <v>318000</v>
      </c>
    </row>
    <row r="1122" spans="1:9" ht="13.25" x14ac:dyDescent="0.35">
      <c r="A1122" s="7">
        <v>5</v>
      </c>
      <c r="B1122" s="7">
        <v>1</v>
      </c>
      <c r="C1122" s="7">
        <v>115</v>
      </c>
      <c r="D1122" s="7"/>
      <c r="E1122" s="6" t="s">
        <v>1004</v>
      </c>
      <c r="F1122" s="7" t="s">
        <v>6</v>
      </c>
      <c r="G1122" s="7"/>
      <c r="H1122" s="8"/>
      <c r="I1122" s="8"/>
    </row>
    <row r="1123" spans="1:9" ht="13.25" x14ac:dyDescent="0.35">
      <c r="A1123" s="7">
        <v>5</v>
      </c>
      <c r="B1123" s="7">
        <v>1</v>
      </c>
      <c r="C1123" s="7">
        <v>115</v>
      </c>
      <c r="D1123" s="7"/>
      <c r="E1123" s="6" t="s">
        <v>177</v>
      </c>
      <c r="F1123" s="7" t="s">
        <v>6</v>
      </c>
      <c r="G1123" s="7"/>
      <c r="H1123" s="8"/>
      <c r="I1123" s="8"/>
    </row>
    <row r="1124" spans="1:9" ht="13.25" x14ac:dyDescent="0.35">
      <c r="A1124" s="7">
        <v>5</v>
      </c>
      <c r="B1124" s="7">
        <v>1</v>
      </c>
      <c r="C1124" s="7">
        <v>115</v>
      </c>
      <c r="D1124" s="7"/>
      <c r="E1124" s="6" t="s">
        <v>1005</v>
      </c>
      <c r="F1124" s="7" t="s">
        <v>6</v>
      </c>
      <c r="G1124" s="7"/>
      <c r="H1124" s="8"/>
      <c r="I1124" s="8"/>
    </row>
    <row r="1125" spans="1:9" ht="13.25" x14ac:dyDescent="0.35">
      <c r="A1125" s="7">
        <v>5</v>
      </c>
      <c r="B1125" s="7">
        <v>1</v>
      </c>
      <c r="C1125" s="7">
        <v>115</v>
      </c>
      <c r="D1125" s="7"/>
      <c r="E1125" s="6" t="s">
        <v>1006</v>
      </c>
      <c r="F1125" s="7" t="s">
        <v>6</v>
      </c>
      <c r="G1125" s="7"/>
      <c r="H1125" s="8"/>
      <c r="I1125" s="8"/>
    </row>
    <row r="1126" spans="1:9" ht="26.4" x14ac:dyDescent="0.35">
      <c r="A1126" s="7">
        <v>5</v>
      </c>
      <c r="B1126" s="7">
        <v>1</v>
      </c>
      <c r="C1126" s="7">
        <v>115</v>
      </c>
      <c r="D1126" s="7"/>
      <c r="E1126" s="6" t="s">
        <v>738</v>
      </c>
      <c r="F1126" s="7"/>
      <c r="G1126" s="7"/>
      <c r="H1126" s="8"/>
      <c r="I1126" s="8"/>
    </row>
    <row r="1127" spans="1:9" ht="13.25" x14ac:dyDescent="0.35">
      <c r="A1127" s="7">
        <v>5</v>
      </c>
      <c r="B1127" s="7">
        <v>1</v>
      </c>
      <c r="C1127" s="7">
        <v>115</v>
      </c>
      <c r="D1127" s="7"/>
      <c r="E1127" s="6" t="s">
        <v>1007</v>
      </c>
      <c r="F1127" s="7" t="s">
        <v>22</v>
      </c>
      <c r="G1127" s="7"/>
      <c r="H1127" s="8"/>
      <c r="I1127" s="8"/>
    </row>
    <row r="1128" spans="1:9" ht="66" x14ac:dyDescent="0.35">
      <c r="A1128" s="7">
        <v>5</v>
      </c>
      <c r="B1128" s="7">
        <v>1</v>
      </c>
      <c r="C1128" s="7">
        <v>115</v>
      </c>
      <c r="D1128" s="7">
        <v>1</v>
      </c>
      <c r="E1128" s="6" t="s">
        <v>1008</v>
      </c>
      <c r="F1128" s="7" t="s">
        <v>238</v>
      </c>
      <c r="G1128" s="7">
        <v>1</v>
      </c>
      <c r="H1128" s="22"/>
      <c r="I1128" s="8">
        <f>G1128*H1128</f>
        <v>0</v>
      </c>
    </row>
    <row r="1129" spans="1:9" ht="13.25" x14ac:dyDescent="0.35">
      <c r="A1129" s="7">
        <v>5</v>
      </c>
      <c r="B1129" s="7">
        <v>1</v>
      </c>
      <c r="C1129" s="7">
        <v>115</v>
      </c>
      <c r="D1129" s="7"/>
      <c r="E1129" s="6" t="s">
        <v>1009</v>
      </c>
      <c r="F1129" s="7" t="s">
        <v>22</v>
      </c>
      <c r="G1129" s="7"/>
      <c r="H1129" s="8"/>
      <c r="I1129" s="8"/>
    </row>
    <row r="1130" spans="1:9" ht="66" x14ac:dyDescent="0.35">
      <c r="A1130" s="7">
        <v>5</v>
      </c>
      <c r="B1130" s="7">
        <v>1</v>
      </c>
      <c r="C1130" s="7">
        <v>115</v>
      </c>
      <c r="D1130" s="7">
        <v>2</v>
      </c>
      <c r="E1130" s="6" t="s">
        <v>1010</v>
      </c>
      <c r="F1130" s="7" t="s">
        <v>238</v>
      </c>
      <c r="G1130" s="7">
        <v>13</v>
      </c>
      <c r="H1130" s="22"/>
      <c r="I1130" s="8">
        <f>G1130*H1130</f>
        <v>0</v>
      </c>
    </row>
    <row r="1131" spans="1:9" x14ac:dyDescent="0.35">
      <c r="A1131" s="7">
        <v>5</v>
      </c>
      <c r="B1131" s="7">
        <v>1</v>
      </c>
      <c r="C1131" s="7">
        <v>115</v>
      </c>
      <c r="D1131" s="7"/>
      <c r="E1131" s="6" t="s">
        <v>1011</v>
      </c>
      <c r="F1131" s="7" t="s">
        <v>22</v>
      </c>
      <c r="G1131" s="7"/>
      <c r="H1131" s="8"/>
      <c r="I1131" s="8"/>
    </row>
    <row r="1132" spans="1:9" ht="72" x14ac:dyDescent="0.35">
      <c r="A1132" s="7">
        <v>5</v>
      </c>
      <c r="B1132" s="7">
        <v>1</v>
      </c>
      <c r="C1132" s="7">
        <v>115</v>
      </c>
      <c r="D1132" s="7">
        <v>3</v>
      </c>
      <c r="E1132" s="6" t="s">
        <v>1012</v>
      </c>
      <c r="F1132" s="7" t="s">
        <v>238</v>
      </c>
      <c r="G1132" s="7">
        <v>2</v>
      </c>
      <c r="H1132" s="22"/>
      <c r="I1132" s="8">
        <f t="shared" ref="I1132:I1137" si="18">G1132*H1132</f>
        <v>0</v>
      </c>
    </row>
    <row r="1133" spans="1:9" ht="36" x14ac:dyDescent="0.35">
      <c r="A1133" s="7">
        <v>5</v>
      </c>
      <c r="B1133" s="7">
        <v>1</v>
      </c>
      <c r="C1133" s="7">
        <v>116</v>
      </c>
      <c r="D1133" s="7">
        <v>4</v>
      </c>
      <c r="E1133" s="6" t="s">
        <v>1013</v>
      </c>
      <c r="F1133" s="7" t="s">
        <v>25</v>
      </c>
      <c r="G1133" s="7">
        <v>1</v>
      </c>
      <c r="H1133" s="22"/>
      <c r="I1133" s="8">
        <f t="shared" si="18"/>
        <v>0</v>
      </c>
    </row>
    <row r="1134" spans="1:9" ht="24" x14ac:dyDescent="0.35">
      <c r="A1134" s="7">
        <v>5</v>
      </c>
      <c r="B1134" s="7">
        <v>1</v>
      </c>
      <c r="C1134" s="7">
        <v>116</v>
      </c>
      <c r="D1134" s="7">
        <v>5</v>
      </c>
      <c r="E1134" s="6" t="s">
        <v>1014</v>
      </c>
      <c r="F1134" s="7" t="s">
        <v>25</v>
      </c>
      <c r="G1134" s="7">
        <v>1</v>
      </c>
      <c r="H1134" s="22"/>
      <c r="I1134" s="8">
        <f t="shared" si="18"/>
        <v>0</v>
      </c>
    </row>
    <row r="1135" spans="1:9" ht="24" x14ac:dyDescent="0.35">
      <c r="A1135" s="7">
        <v>5</v>
      </c>
      <c r="B1135" s="7">
        <v>1</v>
      </c>
      <c r="C1135" s="7">
        <v>116</v>
      </c>
      <c r="D1135" s="7">
        <v>6</v>
      </c>
      <c r="E1135" s="6" t="s">
        <v>1015</v>
      </c>
      <c r="F1135" s="7" t="s">
        <v>25</v>
      </c>
      <c r="G1135" s="7">
        <v>1</v>
      </c>
      <c r="H1135" s="22"/>
      <c r="I1135" s="8">
        <f t="shared" si="18"/>
        <v>0</v>
      </c>
    </row>
    <row r="1136" spans="1:9" x14ac:dyDescent="0.35">
      <c r="A1136" s="7">
        <v>5</v>
      </c>
      <c r="B1136" s="7">
        <v>1</v>
      </c>
      <c r="C1136" s="7">
        <v>116</v>
      </c>
      <c r="D1136" s="7">
        <v>7</v>
      </c>
      <c r="E1136" s="6" t="s">
        <v>1016</v>
      </c>
      <c r="F1136" s="7" t="s">
        <v>25</v>
      </c>
      <c r="G1136" s="7">
        <v>1</v>
      </c>
      <c r="H1136" s="22"/>
      <c r="I1136" s="8">
        <f t="shared" si="18"/>
        <v>0</v>
      </c>
    </row>
    <row r="1137" spans="1:9" x14ac:dyDescent="0.35">
      <c r="A1137" s="7">
        <v>5</v>
      </c>
      <c r="B1137" s="7">
        <v>1</v>
      </c>
      <c r="C1137" s="7">
        <v>116</v>
      </c>
      <c r="D1137" s="7">
        <v>8</v>
      </c>
      <c r="E1137" s="6" t="s">
        <v>1017</v>
      </c>
      <c r="F1137" s="7" t="s">
        <v>25</v>
      </c>
      <c r="G1137" s="7">
        <v>1</v>
      </c>
      <c r="H1137" s="22"/>
      <c r="I1137" s="8">
        <f t="shared" si="18"/>
        <v>0</v>
      </c>
    </row>
    <row r="1138" spans="1:9" x14ac:dyDescent="0.35">
      <c r="A1138" s="7">
        <v>5</v>
      </c>
      <c r="B1138" s="7">
        <v>1</v>
      </c>
      <c r="C1138" s="7">
        <v>116</v>
      </c>
      <c r="D1138" s="7"/>
      <c r="E1138" s="6" t="s">
        <v>1018</v>
      </c>
      <c r="F1138" s="7" t="s">
        <v>22</v>
      </c>
      <c r="G1138" s="7"/>
      <c r="H1138" s="8"/>
      <c r="I1138" s="8"/>
    </row>
    <row r="1139" spans="1:9" ht="24" x14ac:dyDescent="0.35">
      <c r="A1139" s="7">
        <v>5</v>
      </c>
      <c r="B1139" s="7">
        <v>1</v>
      </c>
      <c r="C1139" s="7">
        <v>116</v>
      </c>
      <c r="D1139" s="7"/>
      <c r="E1139" s="6" t="s">
        <v>1019</v>
      </c>
      <c r="F1139" s="7" t="s">
        <v>184</v>
      </c>
      <c r="G1139" s="7"/>
      <c r="H1139" s="8"/>
      <c r="I1139" s="8"/>
    </row>
    <row r="1140" spans="1:9" x14ac:dyDescent="0.35">
      <c r="A1140" s="7">
        <v>5</v>
      </c>
      <c r="B1140" s="7">
        <v>1</v>
      </c>
      <c r="C1140" s="7">
        <v>116</v>
      </c>
      <c r="D1140" s="7">
        <v>9</v>
      </c>
      <c r="E1140" s="6" t="s">
        <v>1020</v>
      </c>
      <c r="F1140" s="7" t="s">
        <v>25</v>
      </c>
      <c r="G1140" s="7">
        <v>1</v>
      </c>
      <c r="H1140" s="22"/>
      <c r="I1140" s="8">
        <f>G1140*H1140</f>
        <v>0</v>
      </c>
    </row>
    <row r="1141" spans="1:9" x14ac:dyDescent="0.35">
      <c r="A1141" s="7">
        <v>5</v>
      </c>
      <c r="B1141" s="7">
        <v>2</v>
      </c>
      <c r="C1141" s="7">
        <v>117</v>
      </c>
      <c r="D1141" s="7"/>
      <c r="E1141" s="6" t="s">
        <v>1004</v>
      </c>
      <c r="F1141" s="7" t="s">
        <v>6</v>
      </c>
      <c r="G1141" s="7"/>
      <c r="H1141" s="8"/>
      <c r="I1141" s="8"/>
    </row>
    <row r="1142" spans="1:9" x14ac:dyDescent="0.35">
      <c r="A1142" s="7">
        <v>5</v>
      </c>
      <c r="B1142" s="7">
        <v>2</v>
      </c>
      <c r="C1142" s="7">
        <v>117</v>
      </c>
      <c r="D1142" s="7"/>
      <c r="E1142" s="6" t="s">
        <v>1021</v>
      </c>
      <c r="F1142" s="7" t="s">
        <v>6</v>
      </c>
      <c r="G1142" s="7"/>
      <c r="H1142" s="8"/>
      <c r="I1142" s="8"/>
    </row>
    <row r="1143" spans="1:9" x14ac:dyDescent="0.35">
      <c r="A1143" s="7">
        <v>5</v>
      </c>
      <c r="B1143" s="7">
        <v>2</v>
      </c>
      <c r="C1143" s="7">
        <v>117</v>
      </c>
      <c r="D1143" s="7"/>
      <c r="E1143" s="6" t="s">
        <v>1022</v>
      </c>
      <c r="F1143" s="7" t="s">
        <v>6</v>
      </c>
      <c r="G1143" s="7"/>
      <c r="H1143" s="8"/>
      <c r="I1143" s="8"/>
    </row>
    <row r="1144" spans="1:9" x14ac:dyDescent="0.35">
      <c r="A1144" s="7">
        <v>5</v>
      </c>
      <c r="B1144" s="7">
        <v>2</v>
      </c>
      <c r="C1144" s="7">
        <v>117</v>
      </c>
      <c r="D1144" s="7"/>
      <c r="E1144" s="6" t="s">
        <v>1006</v>
      </c>
      <c r="F1144" s="7" t="s">
        <v>6</v>
      </c>
      <c r="G1144" s="7"/>
      <c r="H1144" s="8"/>
      <c r="I1144" s="8"/>
    </row>
    <row r="1145" spans="1:9" ht="24" x14ac:dyDescent="0.35">
      <c r="A1145" s="7">
        <v>5</v>
      </c>
      <c r="B1145" s="7">
        <v>2</v>
      </c>
      <c r="C1145" s="7">
        <v>117</v>
      </c>
      <c r="D1145" s="7"/>
      <c r="E1145" s="6" t="s">
        <v>738</v>
      </c>
      <c r="F1145" s="7"/>
      <c r="G1145" s="7"/>
      <c r="H1145" s="8"/>
      <c r="I1145" s="8"/>
    </row>
    <row r="1146" spans="1:9" ht="24" x14ac:dyDescent="0.35">
      <c r="A1146" s="7">
        <v>5</v>
      </c>
      <c r="B1146" s="7">
        <v>2</v>
      </c>
      <c r="C1146" s="7">
        <v>117</v>
      </c>
      <c r="D1146" s="7"/>
      <c r="E1146" s="6" t="s">
        <v>1023</v>
      </c>
      <c r="F1146" s="7" t="s">
        <v>22</v>
      </c>
      <c r="G1146" s="7"/>
      <c r="H1146" s="8"/>
      <c r="I1146" s="8"/>
    </row>
    <row r="1147" spans="1:9" x14ac:dyDescent="0.35">
      <c r="A1147" s="7">
        <v>5</v>
      </c>
      <c r="B1147" s="7">
        <v>2</v>
      </c>
      <c r="C1147" s="7">
        <v>117</v>
      </c>
      <c r="D1147" s="7">
        <v>1</v>
      </c>
      <c r="E1147" s="6" t="s">
        <v>1024</v>
      </c>
      <c r="F1147" s="7" t="s">
        <v>238</v>
      </c>
      <c r="G1147" s="7">
        <v>16601</v>
      </c>
      <c r="H1147" s="22"/>
      <c r="I1147" s="8">
        <f>G1147*H1147</f>
        <v>0</v>
      </c>
    </row>
    <row r="1148" spans="1:9" ht="24" x14ac:dyDescent="0.35">
      <c r="A1148" s="7">
        <v>5</v>
      </c>
      <c r="B1148" s="7">
        <v>2</v>
      </c>
      <c r="C1148" s="7">
        <v>117</v>
      </c>
      <c r="D1148" s="7"/>
      <c r="E1148" s="6" t="s">
        <v>1025</v>
      </c>
      <c r="F1148" s="7" t="s">
        <v>22</v>
      </c>
      <c r="G1148" s="7"/>
      <c r="H1148" s="8"/>
      <c r="I1148" s="8"/>
    </row>
    <row r="1149" spans="1:9" ht="36" x14ac:dyDescent="0.35">
      <c r="A1149" s="7">
        <v>5</v>
      </c>
      <c r="B1149" s="7">
        <v>2</v>
      </c>
      <c r="C1149" s="7">
        <v>117</v>
      </c>
      <c r="D1149" s="7"/>
      <c r="E1149" s="6" t="s">
        <v>1026</v>
      </c>
      <c r="F1149" s="7" t="s">
        <v>184</v>
      </c>
      <c r="G1149" s="7"/>
      <c r="H1149" s="8"/>
      <c r="I1149" s="8"/>
    </row>
    <row r="1150" spans="1:9" x14ac:dyDescent="0.35">
      <c r="A1150" s="7">
        <v>5</v>
      </c>
      <c r="B1150" s="7">
        <v>2</v>
      </c>
      <c r="C1150" s="7">
        <v>117</v>
      </c>
      <c r="D1150" s="7">
        <v>2</v>
      </c>
      <c r="E1150" s="6" t="s">
        <v>1027</v>
      </c>
      <c r="F1150" s="7" t="s">
        <v>272</v>
      </c>
      <c r="G1150" s="7">
        <v>1500</v>
      </c>
      <c r="H1150" s="22"/>
      <c r="I1150" s="8">
        <f>G1150*H1150</f>
        <v>0</v>
      </c>
    </row>
    <row r="1151" spans="1:9" x14ac:dyDescent="0.35">
      <c r="A1151" s="7">
        <v>5</v>
      </c>
      <c r="B1151" s="7">
        <v>3</v>
      </c>
      <c r="C1151" s="7">
        <v>118</v>
      </c>
      <c r="D1151" s="7"/>
      <c r="E1151" s="6" t="s">
        <v>1004</v>
      </c>
      <c r="F1151" s="7" t="s">
        <v>6</v>
      </c>
      <c r="G1151" s="7"/>
      <c r="H1151" s="8"/>
      <c r="I1151" s="8"/>
    </row>
    <row r="1152" spans="1:9" x14ac:dyDescent="0.35">
      <c r="A1152" s="7">
        <v>5</v>
      </c>
      <c r="B1152" s="7">
        <v>3</v>
      </c>
      <c r="C1152" s="7">
        <v>118</v>
      </c>
      <c r="D1152" s="7"/>
      <c r="E1152" s="6" t="s">
        <v>765</v>
      </c>
      <c r="F1152" s="7" t="s">
        <v>6</v>
      </c>
      <c r="G1152" s="7"/>
      <c r="H1152" s="8"/>
      <c r="I1152" s="8"/>
    </row>
    <row r="1153" spans="1:9" x14ac:dyDescent="0.35">
      <c r="A1153" s="7">
        <v>5</v>
      </c>
      <c r="B1153" s="7">
        <v>3</v>
      </c>
      <c r="C1153" s="7">
        <v>118</v>
      </c>
      <c r="D1153" s="7"/>
      <c r="E1153" s="6" t="s">
        <v>1028</v>
      </c>
      <c r="F1153" s="7" t="s">
        <v>6</v>
      </c>
      <c r="G1153" s="7"/>
      <c r="H1153" s="8"/>
      <c r="I1153" s="8"/>
    </row>
    <row r="1154" spans="1:9" x14ac:dyDescent="0.35">
      <c r="A1154" s="7">
        <v>5</v>
      </c>
      <c r="B1154" s="7">
        <v>3</v>
      </c>
      <c r="C1154" s="7">
        <v>118</v>
      </c>
      <c r="D1154" s="7"/>
      <c r="E1154" s="6" t="s">
        <v>1006</v>
      </c>
      <c r="F1154" s="7" t="s">
        <v>6</v>
      </c>
      <c r="G1154" s="7"/>
      <c r="H1154" s="8"/>
      <c r="I1154" s="8"/>
    </row>
    <row r="1155" spans="1:9" ht="24" x14ac:dyDescent="0.35">
      <c r="A1155" s="7">
        <v>5</v>
      </c>
      <c r="B1155" s="7">
        <v>3</v>
      </c>
      <c r="C1155" s="7">
        <v>118</v>
      </c>
      <c r="D1155" s="7"/>
      <c r="E1155" s="6" t="s">
        <v>738</v>
      </c>
      <c r="F1155" s="7"/>
      <c r="G1155" s="7"/>
      <c r="H1155" s="8"/>
      <c r="I1155" s="8"/>
    </row>
    <row r="1156" spans="1:9" ht="24" x14ac:dyDescent="0.35">
      <c r="A1156" s="7">
        <v>5</v>
      </c>
      <c r="B1156" s="7">
        <v>3</v>
      </c>
      <c r="C1156" s="7">
        <v>118</v>
      </c>
      <c r="D1156" s="7"/>
      <c r="E1156" s="6" t="s">
        <v>1029</v>
      </c>
      <c r="F1156" s="7" t="s">
        <v>22</v>
      </c>
      <c r="G1156" s="7"/>
      <c r="H1156" s="8"/>
      <c r="I1156" s="8"/>
    </row>
    <row r="1157" spans="1:9" ht="36" x14ac:dyDescent="0.35">
      <c r="A1157" s="7">
        <v>5</v>
      </c>
      <c r="B1157" s="7">
        <v>3</v>
      </c>
      <c r="C1157" s="7">
        <v>118</v>
      </c>
      <c r="D1157" s="7"/>
      <c r="E1157" s="6" t="s">
        <v>1030</v>
      </c>
      <c r="F1157" s="7" t="s">
        <v>184</v>
      </c>
      <c r="G1157" s="7"/>
      <c r="H1157" s="8"/>
      <c r="I1157" s="8"/>
    </row>
    <row r="1158" spans="1:9" x14ac:dyDescent="0.35">
      <c r="A1158" s="7">
        <v>5</v>
      </c>
      <c r="B1158" s="7">
        <v>3</v>
      </c>
      <c r="C1158" s="7">
        <v>118</v>
      </c>
      <c r="D1158" s="7">
        <v>1</v>
      </c>
      <c r="E1158" s="6" t="s">
        <v>1031</v>
      </c>
      <c r="F1158" s="7" t="s">
        <v>238</v>
      </c>
      <c r="G1158" s="7">
        <v>2058</v>
      </c>
      <c r="H1158" s="22"/>
      <c r="I1158" s="8">
        <f>G1158*H1158</f>
        <v>0</v>
      </c>
    </row>
    <row r="1159" spans="1:9" x14ac:dyDescent="0.35">
      <c r="A1159" s="7">
        <v>5</v>
      </c>
      <c r="B1159" s="7">
        <v>3</v>
      </c>
      <c r="C1159" s="7">
        <v>118</v>
      </c>
      <c r="D1159" s="7">
        <v>2</v>
      </c>
      <c r="E1159" s="6" t="s">
        <v>1032</v>
      </c>
      <c r="F1159" s="7" t="s">
        <v>238</v>
      </c>
      <c r="G1159" s="7">
        <v>2058</v>
      </c>
      <c r="H1159" s="22"/>
      <c r="I1159" s="8">
        <f>G1159*H1159</f>
        <v>0</v>
      </c>
    </row>
    <row r="1160" spans="1:9" ht="36" x14ac:dyDescent="0.35">
      <c r="A1160" s="7">
        <v>5</v>
      </c>
      <c r="B1160" s="7">
        <v>3</v>
      </c>
      <c r="C1160" s="7">
        <v>118</v>
      </c>
      <c r="D1160" s="7"/>
      <c r="E1160" s="6" t="s">
        <v>1033</v>
      </c>
      <c r="F1160" s="7" t="s">
        <v>184</v>
      </c>
      <c r="G1160" s="7"/>
      <c r="H1160" s="8"/>
      <c r="I1160" s="8"/>
    </row>
    <row r="1161" spans="1:9" x14ac:dyDescent="0.35">
      <c r="A1161" s="7">
        <v>5</v>
      </c>
      <c r="B1161" s="7">
        <v>3</v>
      </c>
      <c r="C1161" s="7">
        <v>118</v>
      </c>
      <c r="D1161" s="7">
        <v>3</v>
      </c>
      <c r="E1161" s="6" t="s">
        <v>1031</v>
      </c>
      <c r="F1161" s="7" t="s">
        <v>238</v>
      </c>
      <c r="G1161" s="7">
        <v>132</v>
      </c>
      <c r="H1161" s="22"/>
      <c r="I1161" s="8">
        <f>G1161*H1161</f>
        <v>0</v>
      </c>
    </row>
    <row r="1162" spans="1:9" x14ac:dyDescent="0.35">
      <c r="A1162" s="7">
        <v>5</v>
      </c>
      <c r="B1162" s="7">
        <v>3</v>
      </c>
      <c r="C1162" s="7">
        <v>118</v>
      </c>
      <c r="D1162" s="7">
        <v>4</v>
      </c>
      <c r="E1162" s="6" t="s">
        <v>1032</v>
      </c>
      <c r="F1162" s="7" t="s">
        <v>238</v>
      </c>
      <c r="G1162" s="7">
        <v>132</v>
      </c>
      <c r="H1162" s="22"/>
      <c r="I1162" s="8">
        <f>G1162*H1162</f>
        <v>0</v>
      </c>
    </row>
    <row r="1163" spans="1:9" x14ac:dyDescent="0.35">
      <c r="A1163" s="7">
        <v>5</v>
      </c>
      <c r="B1163" s="7">
        <v>3</v>
      </c>
      <c r="C1163" s="7">
        <v>119</v>
      </c>
      <c r="D1163" s="7"/>
      <c r="E1163" s="6" t="s">
        <v>1034</v>
      </c>
      <c r="F1163" s="7" t="s">
        <v>22</v>
      </c>
      <c r="G1163" s="7"/>
      <c r="H1163" s="8"/>
      <c r="I1163" s="8"/>
    </row>
    <row r="1164" spans="1:9" ht="24" x14ac:dyDescent="0.35">
      <c r="A1164" s="7">
        <v>5</v>
      </c>
      <c r="B1164" s="7">
        <v>3</v>
      </c>
      <c r="C1164" s="7">
        <v>119</v>
      </c>
      <c r="D1164" s="7"/>
      <c r="E1164" s="6" t="s">
        <v>1035</v>
      </c>
      <c r="F1164" s="7" t="s">
        <v>22</v>
      </c>
      <c r="G1164" s="7"/>
      <c r="H1164" s="8"/>
      <c r="I1164" s="8"/>
    </row>
    <row r="1165" spans="1:9" x14ac:dyDescent="0.35">
      <c r="A1165" s="7">
        <v>5</v>
      </c>
      <c r="B1165" s="7">
        <v>3</v>
      </c>
      <c r="C1165" s="7">
        <v>119</v>
      </c>
      <c r="D1165" s="7">
        <v>5</v>
      </c>
      <c r="E1165" s="6" t="s">
        <v>1031</v>
      </c>
      <c r="F1165" s="7" t="s">
        <v>238</v>
      </c>
      <c r="G1165" s="7">
        <v>420</v>
      </c>
      <c r="H1165" s="22"/>
      <c r="I1165" s="8">
        <f>G1165*H1165</f>
        <v>0</v>
      </c>
    </row>
    <row r="1166" spans="1:9" x14ac:dyDescent="0.35">
      <c r="A1166" s="7">
        <v>5</v>
      </c>
      <c r="B1166" s="7">
        <v>3</v>
      </c>
      <c r="C1166" s="7">
        <v>119</v>
      </c>
      <c r="D1166" s="7">
        <v>6</v>
      </c>
      <c r="E1166" s="6" t="s">
        <v>1032</v>
      </c>
      <c r="F1166" s="7" t="s">
        <v>238</v>
      </c>
      <c r="G1166" s="7">
        <v>420</v>
      </c>
      <c r="H1166" s="22"/>
      <c r="I1166" s="8">
        <f>G1166*H1166</f>
        <v>0</v>
      </c>
    </row>
    <row r="1167" spans="1:9" x14ac:dyDescent="0.35">
      <c r="A1167" s="7">
        <v>5</v>
      </c>
      <c r="B1167" s="7">
        <v>3</v>
      </c>
      <c r="C1167" s="7">
        <v>119</v>
      </c>
      <c r="D1167" s="7"/>
      <c r="E1167" s="6" t="s">
        <v>1036</v>
      </c>
      <c r="F1167" s="7" t="s">
        <v>22</v>
      </c>
      <c r="G1167" s="7"/>
      <c r="H1167" s="8"/>
      <c r="I1167" s="8"/>
    </row>
    <row r="1168" spans="1:9" ht="36" x14ac:dyDescent="0.35">
      <c r="A1168" s="7">
        <v>5</v>
      </c>
      <c r="B1168" s="7">
        <v>3</v>
      </c>
      <c r="C1168" s="7">
        <v>119</v>
      </c>
      <c r="D1168" s="7"/>
      <c r="E1168" s="6" t="s">
        <v>1037</v>
      </c>
      <c r="F1168" s="7" t="s">
        <v>22</v>
      </c>
      <c r="G1168" s="7"/>
      <c r="H1168" s="8"/>
      <c r="I1168" s="8"/>
    </row>
    <row r="1169" spans="1:9" ht="24" x14ac:dyDescent="0.35">
      <c r="A1169" s="7">
        <v>5</v>
      </c>
      <c r="B1169" s="7">
        <v>3</v>
      </c>
      <c r="C1169" s="7">
        <v>119</v>
      </c>
      <c r="D1169" s="7"/>
      <c r="E1169" s="6" t="s">
        <v>1038</v>
      </c>
      <c r="F1169" s="7" t="s">
        <v>184</v>
      </c>
      <c r="G1169" s="7"/>
      <c r="H1169" s="8"/>
      <c r="I1169" s="8"/>
    </row>
    <row r="1170" spans="1:9" x14ac:dyDescent="0.35">
      <c r="A1170" s="7">
        <v>5</v>
      </c>
      <c r="B1170" s="7">
        <v>3</v>
      </c>
      <c r="C1170" s="7">
        <v>119</v>
      </c>
      <c r="D1170" s="7">
        <v>7</v>
      </c>
      <c r="E1170" s="6" t="s">
        <v>1031</v>
      </c>
      <c r="F1170" s="7" t="s">
        <v>238</v>
      </c>
      <c r="G1170" s="7">
        <v>140</v>
      </c>
      <c r="H1170" s="22"/>
      <c r="I1170" s="8">
        <f>G1170*H1170</f>
        <v>0</v>
      </c>
    </row>
    <row r="1171" spans="1:9" x14ac:dyDescent="0.35">
      <c r="A1171" s="7">
        <v>5</v>
      </c>
      <c r="B1171" s="7">
        <v>3</v>
      </c>
      <c r="C1171" s="7">
        <v>119</v>
      </c>
      <c r="D1171" s="7">
        <v>8</v>
      </c>
      <c r="E1171" s="6" t="s">
        <v>1032</v>
      </c>
      <c r="F1171" s="7" t="s">
        <v>238</v>
      </c>
      <c r="G1171" s="7">
        <v>140</v>
      </c>
      <c r="H1171" s="22"/>
      <c r="I1171" s="8">
        <f>G1171*H1171</f>
        <v>0</v>
      </c>
    </row>
    <row r="1172" spans="1:9" x14ac:dyDescent="0.35">
      <c r="A1172" s="7">
        <v>5</v>
      </c>
      <c r="B1172" s="7">
        <v>3</v>
      </c>
      <c r="C1172" s="7">
        <v>119</v>
      </c>
      <c r="D1172" s="7"/>
      <c r="E1172" s="6" t="s">
        <v>1039</v>
      </c>
      <c r="F1172" s="7" t="s">
        <v>22</v>
      </c>
      <c r="G1172" s="7"/>
      <c r="H1172" s="8"/>
      <c r="I1172" s="8"/>
    </row>
    <row r="1173" spans="1:9" ht="24" x14ac:dyDescent="0.35">
      <c r="A1173" s="7">
        <v>5</v>
      </c>
      <c r="B1173" s="7">
        <v>3</v>
      </c>
      <c r="C1173" s="7">
        <v>119</v>
      </c>
      <c r="D1173" s="7"/>
      <c r="E1173" s="6" t="s">
        <v>1040</v>
      </c>
      <c r="F1173" s="7" t="s">
        <v>22</v>
      </c>
      <c r="G1173" s="7"/>
      <c r="H1173" s="8"/>
      <c r="I1173" s="8"/>
    </row>
    <row r="1174" spans="1:9" x14ac:dyDescent="0.35">
      <c r="A1174" s="7">
        <v>5</v>
      </c>
      <c r="B1174" s="7">
        <v>3</v>
      </c>
      <c r="C1174" s="7">
        <v>119</v>
      </c>
      <c r="D1174" s="7"/>
      <c r="E1174" s="6" t="s">
        <v>1041</v>
      </c>
      <c r="F1174" s="7" t="s">
        <v>184</v>
      </c>
      <c r="G1174" s="7"/>
      <c r="H1174" s="8"/>
      <c r="I1174" s="8"/>
    </row>
    <row r="1175" spans="1:9" x14ac:dyDescent="0.35">
      <c r="A1175" s="7">
        <v>5</v>
      </c>
      <c r="B1175" s="7">
        <v>3</v>
      </c>
      <c r="C1175" s="7">
        <v>119</v>
      </c>
      <c r="D1175" s="7">
        <v>9</v>
      </c>
      <c r="E1175" s="6" t="s">
        <v>1031</v>
      </c>
      <c r="F1175" s="7" t="s">
        <v>238</v>
      </c>
      <c r="G1175" s="7">
        <v>126</v>
      </c>
      <c r="H1175" s="22"/>
      <c r="I1175" s="8">
        <f>G1175*H1175</f>
        <v>0</v>
      </c>
    </row>
    <row r="1176" spans="1:9" x14ac:dyDescent="0.35">
      <c r="A1176" s="7">
        <v>5</v>
      </c>
      <c r="B1176" s="7">
        <v>3</v>
      </c>
      <c r="C1176" s="7">
        <v>119</v>
      </c>
      <c r="D1176" s="7">
        <v>10</v>
      </c>
      <c r="E1176" s="6" t="s">
        <v>1032</v>
      </c>
      <c r="F1176" s="7" t="s">
        <v>238</v>
      </c>
      <c r="G1176" s="7">
        <v>126</v>
      </c>
      <c r="H1176" s="22"/>
      <c r="I1176" s="8">
        <f>G1176*H1176</f>
        <v>0</v>
      </c>
    </row>
    <row r="1177" spans="1:9" x14ac:dyDescent="0.35">
      <c r="A1177" s="7">
        <v>5</v>
      </c>
      <c r="B1177" s="7">
        <v>3</v>
      </c>
      <c r="C1177" s="7">
        <v>120</v>
      </c>
      <c r="D1177" s="7"/>
      <c r="E1177" s="6" t="s">
        <v>1042</v>
      </c>
      <c r="F1177" s="7" t="s">
        <v>22</v>
      </c>
      <c r="G1177" s="7"/>
      <c r="H1177" s="8"/>
      <c r="I1177" s="8"/>
    </row>
    <row r="1178" spans="1:9" ht="24" x14ac:dyDescent="0.35">
      <c r="A1178" s="7">
        <v>5</v>
      </c>
      <c r="B1178" s="7">
        <v>3</v>
      </c>
      <c r="C1178" s="7">
        <v>120</v>
      </c>
      <c r="D1178" s="7"/>
      <c r="E1178" s="6" t="s">
        <v>1043</v>
      </c>
      <c r="F1178" s="7" t="s">
        <v>22</v>
      </c>
      <c r="G1178" s="7"/>
      <c r="H1178" s="8"/>
      <c r="I1178" s="8"/>
    </row>
    <row r="1179" spans="1:9" ht="36" x14ac:dyDescent="0.35">
      <c r="A1179" s="7">
        <v>5</v>
      </c>
      <c r="B1179" s="7">
        <v>3</v>
      </c>
      <c r="C1179" s="7">
        <v>120</v>
      </c>
      <c r="D1179" s="7"/>
      <c r="E1179" s="6" t="s">
        <v>1044</v>
      </c>
      <c r="F1179" s="7" t="s">
        <v>184</v>
      </c>
      <c r="G1179" s="7"/>
      <c r="H1179" s="8"/>
      <c r="I1179" s="8"/>
    </row>
    <row r="1180" spans="1:9" x14ac:dyDescent="0.35">
      <c r="A1180" s="7">
        <v>5</v>
      </c>
      <c r="B1180" s="7">
        <v>3</v>
      </c>
      <c r="C1180" s="7">
        <v>120</v>
      </c>
      <c r="D1180" s="7">
        <v>11</v>
      </c>
      <c r="E1180" s="6" t="s">
        <v>1031</v>
      </c>
      <c r="F1180" s="7" t="s">
        <v>238</v>
      </c>
      <c r="G1180" s="7">
        <v>180</v>
      </c>
      <c r="H1180" s="22"/>
      <c r="I1180" s="8">
        <f>G1180*H1180</f>
        <v>0</v>
      </c>
    </row>
    <row r="1181" spans="1:9" x14ac:dyDescent="0.35">
      <c r="A1181" s="7">
        <v>5</v>
      </c>
      <c r="B1181" s="7">
        <v>3</v>
      </c>
      <c r="C1181" s="7">
        <v>120</v>
      </c>
      <c r="D1181" s="7">
        <v>12</v>
      </c>
      <c r="E1181" s="6" t="s">
        <v>1032</v>
      </c>
      <c r="F1181" s="7" t="s">
        <v>238</v>
      </c>
      <c r="G1181" s="7">
        <v>180</v>
      </c>
      <c r="H1181" s="22"/>
      <c r="I1181" s="8">
        <f>G1181*H1181</f>
        <v>0</v>
      </c>
    </row>
    <row r="1182" spans="1:9" x14ac:dyDescent="0.35">
      <c r="A1182" s="7">
        <v>5</v>
      </c>
      <c r="B1182" s="7">
        <v>3</v>
      </c>
      <c r="C1182" s="7">
        <v>120</v>
      </c>
      <c r="D1182" s="7"/>
      <c r="E1182" s="6" t="s">
        <v>1045</v>
      </c>
      <c r="F1182" s="7" t="s">
        <v>22</v>
      </c>
      <c r="G1182" s="7"/>
      <c r="H1182" s="8"/>
      <c r="I1182" s="8"/>
    </row>
    <row r="1183" spans="1:9" ht="36" x14ac:dyDescent="0.35">
      <c r="A1183" s="7">
        <v>5</v>
      </c>
      <c r="B1183" s="7">
        <v>3</v>
      </c>
      <c r="C1183" s="7">
        <v>120</v>
      </c>
      <c r="D1183" s="7"/>
      <c r="E1183" s="6" t="s">
        <v>1046</v>
      </c>
      <c r="F1183" s="7" t="s">
        <v>22</v>
      </c>
      <c r="G1183" s="7"/>
      <c r="H1183" s="8"/>
      <c r="I1183" s="8"/>
    </row>
    <row r="1184" spans="1:9" ht="24" x14ac:dyDescent="0.35">
      <c r="A1184" s="7">
        <v>5</v>
      </c>
      <c r="B1184" s="7">
        <v>3</v>
      </c>
      <c r="C1184" s="7">
        <v>120</v>
      </c>
      <c r="D1184" s="7"/>
      <c r="E1184" s="6" t="s">
        <v>1047</v>
      </c>
      <c r="F1184" s="7" t="s">
        <v>184</v>
      </c>
      <c r="G1184" s="7"/>
      <c r="H1184" s="8"/>
      <c r="I1184" s="8"/>
    </row>
    <row r="1185" spans="1:9" x14ac:dyDescent="0.35">
      <c r="A1185" s="7">
        <v>5</v>
      </c>
      <c r="B1185" s="7">
        <v>3</v>
      </c>
      <c r="C1185" s="7">
        <v>120</v>
      </c>
      <c r="D1185" s="7">
        <v>13</v>
      </c>
      <c r="E1185" s="6" t="s">
        <v>1031</v>
      </c>
      <c r="F1185" s="7" t="s">
        <v>238</v>
      </c>
      <c r="G1185" s="7">
        <v>10</v>
      </c>
      <c r="H1185" s="22"/>
      <c r="I1185" s="8">
        <f>G1185*H1185</f>
        <v>0</v>
      </c>
    </row>
    <row r="1186" spans="1:9" x14ac:dyDescent="0.35">
      <c r="A1186" s="7">
        <v>5</v>
      </c>
      <c r="B1186" s="7">
        <v>3</v>
      </c>
      <c r="C1186" s="7">
        <v>120</v>
      </c>
      <c r="D1186" s="7">
        <v>14</v>
      </c>
      <c r="E1186" s="6" t="s">
        <v>1032</v>
      </c>
      <c r="F1186" s="7" t="s">
        <v>238</v>
      </c>
      <c r="G1186" s="7">
        <v>10</v>
      </c>
      <c r="H1186" s="22"/>
      <c r="I1186" s="8">
        <f>G1186*H1186</f>
        <v>0</v>
      </c>
    </row>
    <row r="1187" spans="1:9" x14ac:dyDescent="0.35">
      <c r="A1187" s="7">
        <v>5</v>
      </c>
      <c r="B1187" s="7">
        <v>3</v>
      </c>
      <c r="C1187" s="7">
        <v>120</v>
      </c>
      <c r="D1187" s="7"/>
      <c r="E1187" s="6" t="s">
        <v>1048</v>
      </c>
      <c r="F1187" s="7" t="s">
        <v>22</v>
      </c>
      <c r="G1187" s="7"/>
      <c r="H1187" s="8"/>
      <c r="I1187" s="8"/>
    </row>
    <row r="1188" spans="1:9" ht="36" x14ac:dyDescent="0.35">
      <c r="A1188" s="7">
        <v>5</v>
      </c>
      <c r="B1188" s="7">
        <v>3</v>
      </c>
      <c r="C1188" s="7">
        <v>120</v>
      </c>
      <c r="D1188" s="7"/>
      <c r="E1188" s="6" t="s">
        <v>1049</v>
      </c>
      <c r="F1188" s="7" t="s">
        <v>22</v>
      </c>
      <c r="G1188" s="7"/>
      <c r="H1188" s="8"/>
      <c r="I1188" s="8"/>
    </row>
    <row r="1189" spans="1:9" ht="36" x14ac:dyDescent="0.35">
      <c r="A1189" s="7">
        <v>5</v>
      </c>
      <c r="B1189" s="7">
        <v>3</v>
      </c>
      <c r="C1189" s="7">
        <v>120</v>
      </c>
      <c r="D1189" s="7"/>
      <c r="E1189" s="6" t="s">
        <v>1050</v>
      </c>
      <c r="F1189" s="7" t="s">
        <v>184</v>
      </c>
      <c r="G1189" s="7"/>
      <c r="H1189" s="8"/>
      <c r="I1189" s="8"/>
    </row>
    <row r="1190" spans="1:9" x14ac:dyDescent="0.35">
      <c r="A1190" s="7">
        <v>5</v>
      </c>
      <c r="B1190" s="7">
        <v>3</v>
      </c>
      <c r="C1190" s="7">
        <v>120</v>
      </c>
      <c r="D1190" s="7">
        <v>15</v>
      </c>
      <c r="E1190" s="6" t="s">
        <v>1031</v>
      </c>
      <c r="F1190" s="7" t="s">
        <v>238</v>
      </c>
      <c r="G1190" s="7">
        <v>12</v>
      </c>
      <c r="H1190" s="22"/>
      <c r="I1190" s="8">
        <f>G1190*H1190</f>
        <v>0</v>
      </c>
    </row>
    <row r="1191" spans="1:9" x14ac:dyDescent="0.35">
      <c r="A1191" s="7">
        <v>5</v>
      </c>
      <c r="B1191" s="7">
        <v>3</v>
      </c>
      <c r="C1191" s="7">
        <v>121</v>
      </c>
      <c r="D1191" s="7">
        <v>16</v>
      </c>
      <c r="E1191" s="6" t="s">
        <v>1032</v>
      </c>
      <c r="F1191" s="7" t="s">
        <v>238</v>
      </c>
      <c r="G1191" s="7">
        <v>12</v>
      </c>
      <c r="H1191" s="22"/>
      <c r="I1191" s="8">
        <f>G1191*H1191</f>
        <v>0</v>
      </c>
    </row>
    <row r="1192" spans="1:9" x14ac:dyDescent="0.35">
      <c r="A1192" s="7">
        <v>5</v>
      </c>
      <c r="B1192" s="7">
        <v>3</v>
      </c>
      <c r="C1192" s="7">
        <v>121</v>
      </c>
      <c r="D1192" s="7"/>
      <c r="E1192" s="6" t="s">
        <v>1051</v>
      </c>
      <c r="F1192" s="7" t="s">
        <v>22</v>
      </c>
      <c r="G1192" s="7"/>
      <c r="H1192" s="8"/>
      <c r="I1192" s="8"/>
    </row>
    <row r="1193" spans="1:9" ht="24" x14ac:dyDescent="0.35">
      <c r="A1193" s="7">
        <v>5</v>
      </c>
      <c r="B1193" s="7">
        <v>3</v>
      </c>
      <c r="C1193" s="7">
        <v>121</v>
      </c>
      <c r="D1193" s="7"/>
      <c r="E1193" s="6" t="s">
        <v>1052</v>
      </c>
      <c r="F1193" s="7" t="s">
        <v>22</v>
      </c>
      <c r="G1193" s="7"/>
      <c r="H1193" s="8"/>
      <c r="I1193" s="8"/>
    </row>
    <row r="1194" spans="1:9" x14ac:dyDescent="0.35">
      <c r="A1194" s="7">
        <v>5</v>
      </c>
      <c r="B1194" s="7">
        <v>3</v>
      </c>
      <c r="C1194" s="7">
        <v>121</v>
      </c>
      <c r="D1194" s="7"/>
      <c r="E1194" s="6" t="s">
        <v>1053</v>
      </c>
      <c r="F1194" s="7" t="s">
        <v>184</v>
      </c>
      <c r="G1194" s="7"/>
      <c r="H1194" s="8"/>
      <c r="I1194" s="8"/>
    </row>
    <row r="1195" spans="1:9" x14ac:dyDescent="0.35">
      <c r="A1195" s="7">
        <v>5</v>
      </c>
      <c r="B1195" s="7">
        <v>3</v>
      </c>
      <c r="C1195" s="7">
        <v>121</v>
      </c>
      <c r="D1195" s="7">
        <v>17</v>
      </c>
      <c r="E1195" s="6" t="s">
        <v>1031</v>
      </c>
      <c r="F1195" s="7" t="s">
        <v>238</v>
      </c>
      <c r="G1195" s="7">
        <v>12</v>
      </c>
      <c r="H1195" s="22"/>
      <c r="I1195" s="8">
        <f>G1195*H1195</f>
        <v>0</v>
      </c>
    </row>
    <row r="1196" spans="1:9" x14ac:dyDescent="0.35">
      <c r="A1196" s="7">
        <v>5</v>
      </c>
      <c r="B1196" s="7">
        <v>3</v>
      </c>
      <c r="C1196" s="7">
        <v>121</v>
      </c>
      <c r="D1196" s="7">
        <v>18</v>
      </c>
      <c r="E1196" s="6" t="s">
        <v>1032</v>
      </c>
      <c r="F1196" s="7" t="s">
        <v>238</v>
      </c>
      <c r="G1196" s="7">
        <v>12</v>
      </c>
      <c r="H1196" s="22"/>
      <c r="I1196" s="8">
        <f>G1196*H1196</f>
        <v>0</v>
      </c>
    </row>
    <row r="1197" spans="1:9" x14ac:dyDescent="0.35">
      <c r="A1197" s="7">
        <v>5</v>
      </c>
      <c r="B1197" s="7">
        <v>3</v>
      </c>
      <c r="C1197" s="7">
        <v>121</v>
      </c>
      <c r="D1197" s="7"/>
      <c r="E1197" s="6" t="s">
        <v>1054</v>
      </c>
      <c r="F1197" s="7" t="s">
        <v>22</v>
      </c>
      <c r="G1197" s="7"/>
      <c r="H1197" s="8"/>
      <c r="I1197" s="8"/>
    </row>
    <row r="1198" spans="1:9" ht="36" x14ac:dyDescent="0.35">
      <c r="A1198" s="7">
        <v>5</v>
      </c>
      <c r="B1198" s="7">
        <v>3</v>
      </c>
      <c r="C1198" s="7">
        <v>121</v>
      </c>
      <c r="D1198" s="7"/>
      <c r="E1198" s="6" t="s">
        <v>1055</v>
      </c>
      <c r="F1198" s="7" t="s">
        <v>22</v>
      </c>
      <c r="G1198" s="7"/>
      <c r="H1198" s="8"/>
      <c r="I1198" s="8"/>
    </row>
    <row r="1199" spans="1:9" ht="24" x14ac:dyDescent="0.35">
      <c r="A1199" s="7">
        <v>5</v>
      </c>
      <c r="B1199" s="7">
        <v>3</v>
      </c>
      <c r="C1199" s="7">
        <v>121</v>
      </c>
      <c r="D1199" s="7"/>
      <c r="E1199" s="6" t="s">
        <v>1056</v>
      </c>
      <c r="F1199" s="7" t="s">
        <v>184</v>
      </c>
      <c r="G1199" s="7"/>
      <c r="H1199" s="8"/>
      <c r="I1199" s="8"/>
    </row>
    <row r="1200" spans="1:9" x14ac:dyDescent="0.35">
      <c r="A1200" s="7">
        <v>5</v>
      </c>
      <c r="B1200" s="7">
        <v>3</v>
      </c>
      <c r="C1200" s="7">
        <v>121</v>
      </c>
      <c r="D1200" s="7">
        <v>19</v>
      </c>
      <c r="E1200" s="6" t="s">
        <v>1031</v>
      </c>
      <c r="F1200" s="7" t="s">
        <v>238</v>
      </c>
      <c r="G1200" s="7">
        <v>14</v>
      </c>
      <c r="H1200" s="22"/>
      <c r="I1200" s="8">
        <f>G1200*H1200</f>
        <v>0</v>
      </c>
    </row>
    <row r="1201" spans="1:9" x14ac:dyDescent="0.35">
      <c r="A1201" s="7">
        <v>5</v>
      </c>
      <c r="B1201" s="7">
        <v>3</v>
      </c>
      <c r="C1201" s="7">
        <v>121</v>
      </c>
      <c r="D1201" s="7">
        <v>20</v>
      </c>
      <c r="E1201" s="6" t="s">
        <v>1032</v>
      </c>
      <c r="F1201" s="7" t="s">
        <v>238</v>
      </c>
      <c r="G1201" s="7">
        <v>14</v>
      </c>
      <c r="H1201" s="22"/>
      <c r="I1201" s="8">
        <f>G1201*H1201</f>
        <v>0</v>
      </c>
    </row>
    <row r="1202" spans="1:9" x14ac:dyDescent="0.35">
      <c r="A1202" s="7">
        <v>5</v>
      </c>
      <c r="B1202" s="7">
        <v>3</v>
      </c>
      <c r="C1202" s="7">
        <v>121</v>
      </c>
      <c r="D1202" s="7"/>
      <c r="E1202" s="6" t="s">
        <v>1057</v>
      </c>
      <c r="F1202" s="7" t="s">
        <v>22</v>
      </c>
      <c r="G1202" s="7"/>
      <c r="H1202" s="8"/>
      <c r="I1202" s="8"/>
    </row>
    <row r="1203" spans="1:9" ht="24" x14ac:dyDescent="0.35">
      <c r="A1203" s="7">
        <v>5</v>
      </c>
      <c r="B1203" s="7">
        <v>3</v>
      </c>
      <c r="C1203" s="7">
        <v>121</v>
      </c>
      <c r="D1203" s="7"/>
      <c r="E1203" s="6" t="s">
        <v>1058</v>
      </c>
      <c r="F1203" s="7" t="s">
        <v>22</v>
      </c>
      <c r="G1203" s="7"/>
      <c r="H1203" s="8"/>
      <c r="I1203" s="8"/>
    </row>
    <row r="1204" spans="1:9" ht="24" x14ac:dyDescent="0.35">
      <c r="A1204" s="7">
        <v>5</v>
      </c>
      <c r="B1204" s="7">
        <v>3</v>
      </c>
      <c r="C1204" s="7">
        <v>121</v>
      </c>
      <c r="D1204" s="7"/>
      <c r="E1204" s="6" t="s">
        <v>1059</v>
      </c>
      <c r="F1204" s="7" t="s">
        <v>184</v>
      </c>
      <c r="G1204" s="7"/>
      <c r="H1204" s="8"/>
      <c r="I1204" s="8"/>
    </row>
    <row r="1205" spans="1:9" x14ac:dyDescent="0.35">
      <c r="A1205" s="7">
        <v>5</v>
      </c>
      <c r="B1205" s="7">
        <v>3</v>
      </c>
      <c r="C1205" s="7">
        <v>121</v>
      </c>
      <c r="D1205" s="7">
        <v>21</v>
      </c>
      <c r="E1205" s="6" t="s">
        <v>1031</v>
      </c>
      <c r="F1205" s="7" t="s">
        <v>238</v>
      </c>
      <c r="G1205" s="7">
        <v>3000</v>
      </c>
      <c r="H1205" s="22"/>
      <c r="I1205" s="8">
        <f>G1205*H1205</f>
        <v>0</v>
      </c>
    </row>
    <row r="1206" spans="1:9" x14ac:dyDescent="0.35">
      <c r="A1206" s="7">
        <v>5</v>
      </c>
      <c r="B1206" s="7">
        <v>3</v>
      </c>
      <c r="C1206" s="7">
        <v>121</v>
      </c>
      <c r="D1206" s="7">
        <v>22</v>
      </c>
      <c r="E1206" s="6" t="s">
        <v>1032</v>
      </c>
      <c r="F1206" s="7" t="s">
        <v>238</v>
      </c>
      <c r="G1206" s="7">
        <v>3000</v>
      </c>
      <c r="H1206" s="22"/>
      <c r="I1206" s="8">
        <f>G1206*H1206</f>
        <v>0</v>
      </c>
    </row>
    <row r="1207" spans="1:9" x14ac:dyDescent="0.35">
      <c r="A1207" s="7">
        <v>5</v>
      </c>
      <c r="B1207" s="7">
        <v>3</v>
      </c>
      <c r="C1207" s="7">
        <v>122</v>
      </c>
      <c r="D1207" s="7"/>
      <c r="E1207" s="6" t="s">
        <v>1060</v>
      </c>
      <c r="F1207" s="7" t="s">
        <v>184</v>
      </c>
      <c r="G1207" s="7"/>
      <c r="H1207" s="8"/>
      <c r="I1207" s="8"/>
    </row>
    <row r="1208" spans="1:9" x14ac:dyDescent="0.35">
      <c r="A1208" s="7">
        <v>5</v>
      </c>
      <c r="B1208" s="7">
        <v>3</v>
      </c>
      <c r="C1208" s="7">
        <v>122</v>
      </c>
      <c r="D1208" s="7">
        <v>23</v>
      </c>
      <c r="E1208" s="6" t="s">
        <v>1031</v>
      </c>
      <c r="F1208" s="7" t="s">
        <v>238</v>
      </c>
      <c r="G1208" s="7">
        <v>42483</v>
      </c>
      <c r="H1208" s="22"/>
      <c r="I1208" s="8">
        <f>G1208*H1208</f>
        <v>0</v>
      </c>
    </row>
    <row r="1209" spans="1:9" x14ac:dyDescent="0.35">
      <c r="A1209" s="7">
        <v>5</v>
      </c>
      <c r="B1209" s="7">
        <v>3</v>
      </c>
      <c r="C1209" s="7">
        <v>122</v>
      </c>
      <c r="D1209" s="7">
        <v>24</v>
      </c>
      <c r="E1209" s="6" t="s">
        <v>1032</v>
      </c>
      <c r="F1209" s="7" t="s">
        <v>238</v>
      </c>
      <c r="G1209" s="7">
        <v>42483</v>
      </c>
      <c r="H1209" s="22"/>
      <c r="I1209" s="8">
        <f>G1209*H1209</f>
        <v>0</v>
      </c>
    </row>
    <row r="1210" spans="1:9" x14ac:dyDescent="0.35">
      <c r="A1210" s="7">
        <v>5</v>
      </c>
      <c r="B1210" s="7">
        <v>4</v>
      </c>
      <c r="C1210" s="7">
        <v>123</v>
      </c>
      <c r="D1210" s="7"/>
      <c r="E1210" s="6" t="s">
        <v>1004</v>
      </c>
      <c r="F1210" s="7" t="s">
        <v>6</v>
      </c>
      <c r="G1210" s="7"/>
      <c r="H1210" s="8"/>
      <c r="I1210" s="8"/>
    </row>
    <row r="1211" spans="1:9" x14ac:dyDescent="0.35">
      <c r="A1211" s="7">
        <v>5</v>
      </c>
      <c r="B1211" s="7">
        <v>4</v>
      </c>
      <c r="C1211" s="7">
        <v>123</v>
      </c>
      <c r="D1211" s="7"/>
      <c r="E1211" s="6" t="s">
        <v>367</v>
      </c>
      <c r="F1211" s="7" t="s">
        <v>6</v>
      </c>
      <c r="G1211" s="7"/>
      <c r="H1211" s="8"/>
      <c r="I1211" s="8"/>
    </row>
    <row r="1212" spans="1:9" x14ac:dyDescent="0.35">
      <c r="A1212" s="7">
        <v>5</v>
      </c>
      <c r="B1212" s="7">
        <v>4</v>
      </c>
      <c r="C1212" s="7">
        <v>123</v>
      </c>
      <c r="D1212" s="7"/>
      <c r="E1212" s="6" t="s">
        <v>1061</v>
      </c>
      <c r="F1212" s="7" t="s">
        <v>6</v>
      </c>
      <c r="G1212" s="7"/>
      <c r="H1212" s="8"/>
      <c r="I1212" s="8"/>
    </row>
    <row r="1213" spans="1:9" x14ac:dyDescent="0.35">
      <c r="A1213" s="7">
        <v>5</v>
      </c>
      <c r="B1213" s="7">
        <v>4</v>
      </c>
      <c r="C1213" s="7">
        <v>123</v>
      </c>
      <c r="D1213" s="7"/>
      <c r="E1213" s="6" t="s">
        <v>1006</v>
      </c>
      <c r="F1213" s="7" t="s">
        <v>6</v>
      </c>
      <c r="G1213" s="7"/>
      <c r="H1213" s="8"/>
      <c r="I1213" s="8"/>
    </row>
    <row r="1214" spans="1:9" ht="24" x14ac:dyDescent="0.35">
      <c r="A1214" s="7">
        <v>5</v>
      </c>
      <c r="B1214" s="7">
        <v>4</v>
      </c>
      <c r="C1214" s="7">
        <v>123</v>
      </c>
      <c r="D1214" s="7"/>
      <c r="E1214" s="6" t="s">
        <v>738</v>
      </c>
      <c r="F1214" s="7"/>
      <c r="G1214" s="7"/>
      <c r="H1214" s="8"/>
      <c r="I1214" s="8"/>
    </row>
    <row r="1215" spans="1:9" ht="36" x14ac:dyDescent="0.35">
      <c r="A1215" s="7">
        <v>5</v>
      </c>
      <c r="B1215" s="7">
        <v>4</v>
      </c>
      <c r="C1215" s="7">
        <v>123</v>
      </c>
      <c r="D1215" s="7"/>
      <c r="E1215" s="6" t="s">
        <v>1062</v>
      </c>
      <c r="F1215" s="7" t="s">
        <v>22</v>
      </c>
      <c r="G1215" s="7"/>
      <c r="H1215" s="8"/>
      <c r="I1215" s="8"/>
    </row>
    <row r="1216" spans="1:9" x14ac:dyDescent="0.35">
      <c r="A1216" s="7">
        <v>5</v>
      </c>
      <c r="B1216" s="7">
        <v>4</v>
      </c>
      <c r="C1216" s="7">
        <v>123</v>
      </c>
      <c r="D1216" s="7"/>
      <c r="E1216" s="6" t="s">
        <v>1063</v>
      </c>
      <c r="F1216" s="7" t="s">
        <v>184</v>
      </c>
      <c r="G1216" s="7"/>
      <c r="H1216" s="8"/>
      <c r="I1216" s="8"/>
    </row>
    <row r="1217" spans="1:9" x14ac:dyDescent="0.35">
      <c r="A1217" s="7">
        <v>5</v>
      </c>
      <c r="B1217" s="7">
        <v>4</v>
      </c>
      <c r="C1217" s="7">
        <v>123</v>
      </c>
      <c r="D1217" s="7">
        <v>1</v>
      </c>
      <c r="E1217" s="6" t="s">
        <v>1031</v>
      </c>
      <c r="F1217" s="7" t="s">
        <v>238</v>
      </c>
      <c r="G1217" s="7">
        <v>40000</v>
      </c>
      <c r="H1217" s="22"/>
      <c r="I1217" s="8">
        <f>G1217*H1217</f>
        <v>0</v>
      </c>
    </row>
    <row r="1218" spans="1:9" x14ac:dyDescent="0.35">
      <c r="A1218" s="7">
        <v>5</v>
      </c>
      <c r="B1218" s="7">
        <v>4</v>
      </c>
      <c r="C1218" s="7">
        <v>123</v>
      </c>
      <c r="D1218" s="7">
        <v>2</v>
      </c>
      <c r="E1218" s="6" t="s">
        <v>1032</v>
      </c>
      <c r="F1218" s="7" t="s">
        <v>238</v>
      </c>
      <c r="G1218" s="7">
        <v>40000</v>
      </c>
      <c r="H1218" s="22"/>
      <c r="I1218" s="8">
        <f>G1218*H1218</f>
        <v>0</v>
      </c>
    </row>
    <row r="1219" spans="1:9" x14ac:dyDescent="0.35">
      <c r="A1219" s="7">
        <v>5</v>
      </c>
      <c r="B1219" s="7">
        <v>4</v>
      </c>
      <c r="C1219" s="7">
        <v>123</v>
      </c>
      <c r="D1219" s="7"/>
      <c r="E1219" s="6" t="s">
        <v>1064</v>
      </c>
      <c r="F1219" s="7" t="s">
        <v>22</v>
      </c>
      <c r="G1219" s="7"/>
      <c r="H1219" s="8"/>
      <c r="I1219" s="8"/>
    </row>
    <row r="1220" spans="1:9" ht="36" x14ac:dyDescent="0.35">
      <c r="A1220" s="7">
        <v>5</v>
      </c>
      <c r="B1220" s="7">
        <v>4</v>
      </c>
      <c r="C1220" s="7">
        <v>123</v>
      </c>
      <c r="D1220" s="7"/>
      <c r="E1220" s="6" t="s">
        <v>1065</v>
      </c>
      <c r="F1220" s="7" t="s">
        <v>22</v>
      </c>
      <c r="G1220" s="7"/>
      <c r="H1220" s="8"/>
      <c r="I1220" s="8"/>
    </row>
    <row r="1221" spans="1:9" x14ac:dyDescent="0.35">
      <c r="A1221" s="7">
        <v>5</v>
      </c>
      <c r="B1221" s="7">
        <v>4</v>
      </c>
      <c r="C1221" s="7">
        <v>123</v>
      </c>
      <c r="D1221" s="7"/>
      <c r="E1221" s="6" t="s">
        <v>1066</v>
      </c>
      <c r="F1221" s="7" t="s">
        <v>184</v>
      </c>
      <c r="G1221" s="7"/>
      <c r="H1221" s="8"/>
      <c r="I1221" s="8"/>
    </row>
    <row r="1222" spans="1:9" x14ac:dyDescent="0.35">
      <c r="A1222" s="7">
        <v>5</v>
      </c>
      <c r="B1222" s="7">
        <v>4</v>
      </c>
      <c r="C1222" s="7">
        <v>123</v>
      </c>
      <c r="D1222" s="7">
        <v>3</v>
      </c>
      <c r="E1222" s="6" t="s">
        <v>1031</v>
      </c>
      <c r="F1222" s="7" t="s">
        <v>238</v>
      </c>
      <c r="G1222" s="7">
        <v>775</v>
      </c>
      <c r="H1222" s="22"/>
      <c r="I1222" s="8">
        <f>G1222*H1222</f>
        <v>0</v>
      </c>
    </row>
    <row r="1223" spans="1:9" x14ac:dyDescent="0.35">
      <c r="A1223" s="7">
        <v>5</v>
      </c>
      <c r="B1223" s="7">
        <v>4</v>
      </c>
      <c r="C1223" s="7">
        <v>123</v>
      </c>
      <c r="D1223" s="7">
        <v>4</v>
      </c>
      <c r="E1223" s="6" t="s">
        <v>1032</v>
      </c>
      <c r="F1223" s="7" t="s">
        <v>238</v>
      </c>
      <c r="G1223" s="7">
        <v>775</v>
      </c>
      <c r="H1223" s="22"/>
      <c r="I1223" s="8">
        <f>G1223*H1223</f>
        <v>0</v>
      </c>
    </row>
    <row r="1224" spans="1:9" x14ac:dyDescent="0.35">
      <c r="A1224" s="7">
        <v>5</v>
      </c>
      <c r="B1224" s="7">
        <v>4</v>
      </c>
      <c r="C1224" s="7">
        <v>124</v>
      </c>
      <c r="D1224" s="7"/>
      <c r="E1224" s="6" t="s">
        <v>1067</v>
      </c>
      <c r="F1224" s="7" t="s">
        <v>22</v>
      </c>
      <c r="G1224" s="7"/>
      <c r="H1224" s="8"/>
      <c r="I1224" s="8"/>
    </row>
    <row r="1225" spans="1:9" ht="24" x14ac:dyDescent="0.35">
      <c r="A1225" s="7">
        <v>5</v>
      </c>
      <c r="B1225" s="7">
        <v>4</v>
      </c>
      <c r="C1225" s="7">
        <v>124</v>
      </c>
      <c r="D1225" s="7"/>
      <c r="E1225" s="6" t="s">
        <v>1068</v>
      </c>
      <c r="F1225" s="7" t="s">
        <v>22</v>
      </c>
      <c r="G1225" s="7"/>
      <c r="H1225" s="8"/>
      <c r="I1225" s="8"/>
    </row>
    <row r="1226" spans="1:9" x14ac:dyDescent="0.35">
      <c r="A1226" s="7">
        <v>5</v>
      </c>
      <c r="B1226" s="7">
        <v>4</v>
      </c>
      <c r="C1226" s="7">
        <v>124</v>
      </c>
      <c r="D1226" s="7"/>
      <c r="E1226" s="6" t="s">
        <v>1069</v>
      </c>
      <c r="F1226" s="7" t="s">
        <v>184</v>
      </c>
      <c r="G1226" s="7"/>
      <c r="H1226" s="8"/>
      <c r="I1226" s="8"/>
    </row>
    <row r="1227" spans="1:9" x14ac:dyDescent="0.35">
      <c r="A1227" s="7">
        <v>5</v>
      </c>
      <c r="B1227" s="7">
        <v>4</v>
      </c>
      <c r="C1227" s="7">
        <v>124</v>
      </c>
      <c r="D1227" s="7">
        <v>5</v>
      </c>
      <c r="E1227" s="6" t="s">
        <v>1031</v>
      </c>
      <c r="F1227" s="7" t="s">
        <v>238</v>
      </c>
      <c r="G1227" s="7">
        <v>100</v>
      </c>
      <c r="H1227" s="22"/>
      <c r="I1227" s="8">
        <f>G1227*H1227</f>
        <v>0</v>
      </c>
    </row>
    <row r="1228" spans="1:9" x14ac:dyDescent="0.35">
      <c r="A1228" s="7">
        <v>5</v>
      </c>
      <c r="B1228" s="7">
        <v>4</v>
      </c>
      <c r="C1228" s="7">
        <v>124</v>
      </c>
      <c r="D1228" s="7">
        <v>6</v>
      </c>
      <c r="E1228" s="6" t="s">
        <v>1032</v>
      </c>
      <c r="F1228" s="7" t="s">
        <v>238</v>
      </c>
      <c r="G1228" s="7">
        <v>100</v>
      </c>
      <c r="H1228" s="22"/>
      <c r="I1228" s="8">
        <f>G1228*H1228</f>
        <v>0</v>
      </c>
    </row>
    <row r="1229" spans="1:9" x14ac:dyDescent="0.35">
      <c r="A1229" s="7">
        <v>5</v>
      </c>
      <c r="B1229" s="7">
        <v>4</v>
      </c>
      <c r="C1229" s="7">
        <v>124</v>
      </c>
      <c r="D1229" s="7"/>
      <c r="E1229" s="6" t="s">
        <v>1070</v>
      </c>
      <c r="F1229" s="7" t="s">
        <v>184</v>
      </c>
      <c r="G1229" s="7"/>
      <c r="H1229" s="8"/>
      <c r="I1229" s="8"/>
    </row>
    <row r="1230" spans="1:9" x14ac:dyDescent="0.35">
      <c r="A1230" s="7">
        <v>5</v>
      </c>
      <c r="B1230" s="7">
        <v>4</v>
      </c>
      <c r="C1230" s="7">
        <v>124</v>
      </c>
      <c r="D1230" s="7">
        <v>7</v>
      </c>
      <c r="E1230" s="6" t="s">
        <v>1031</v>
      </c>
      <c r="F1230" s="7" t="s">
        <v>238</v>
      </c>
      <c r="G1230" s="7">
        <v>100</v>
      </c>
      <c r="H1230" s="22"/>
      <c r="I1230" s="8">
        <f>G1230*H1230</f>
        <v>0</v>
      </c>
    </row>
    <row r="1231" spans="1:9" x14ac:dyDescent="0.35">
      <c r="A1231" s="7">
        <v>5</v>
      </c>
      <c r="B1231" s="7">
        <v>4</v>
      </c>
      <c r="C1231" s="7">
        <v>124</v>
      </c>
      <c r="D1231" s="7">
        <v>8</v>
      </c>
      <c r="E1231" s="6" t="s">
        <v>1032</v>
      </c>
      <c r="F1231" s="7" t="s">
        <v>238</v>
      </c>
      <c r="G1231" s="7">
        <v>100</v>
      </c>
      <c r="H1231" s="22"/>
      <c r="I1231" s="8">
        <f>G1231*H1231</f>
        <v>0</v>
      </c>
    </row>
    <row r="1232" spans="1:9" x14ac:dyDescent="0.35">
      <c r="A1232" s="7">
        <v>5</v>
      </c>
      <c r="B1232" s="7">
        <v>4</v>
      </c>
      <c r="C1232" s="7">
        <v>124</v>
      </c>
      <c r="D1232" s="7"/>
      <c r="E1232" s="6" t="s">
        <v>1071</v>
      </c>
      <c r="F1232" s="7" t="s">
        <v>184</v>
      </c>
      <c r="G1232" s="7"/>
      <c r="H1232" s="8"/>
      <c r="I1232" s="8"/>
    </row>
    <row r="1233" spans="1:9" x14ac:dyDescent="0.35">
      <c r="A1233" s="7">
        <v>5</v>
      </c>
      <c r="B1233" s="7">
        <v>4</v>
      </c>
      <c r="C1233" s="7">
        <v>124</v>
      </c>
      <c r="D1233" s="7">
        <v>9</v>
      </c>
      <c r="E1233" s="6" t="s">
        <v>1031</v>
      </c>
      <c r="F1233" s="7" t="s">
        <v>238</v>
      </c>
      <c r="G1233" s="7">
        <v>50</v>
      </c>
      <c r="H1233" s="22"/>
      <c r="I1233" s="8">
        <f>G1233*H1233</f>
        <v>0</v>
      </c>
    </row>
    <row r="1234" spans="1:9" x14ac:dyDescent="0.35">
      <c r="A1234" s="7">
        <v>5</v>
      </c>
      <c r="B1234" s="7">
        <v>4</v>
      </c>
      <c r="C1234" s="7">
        <v>124</v>
      </c>
      <c r="D1234" s="7">
        <v>10</v>
      </c>
      <c r="E1234" s="6" t="s">
        <v>1032</v>
      </c>
      <c r="F1234" s="7" t="s">
        <v>238</v>
      </c>
      <c r="G1234" s="7">
        <v>50</v>
      </c>
      <c r="H1234" s="22"/>
      <c r="I1234" s="8">
        <f>G1234*H1234</f>
        <v>0</v>
      </c>
    </row>
    <row r="1235" spans="1:9" x14ac:dyDescent="0.35">
      <c r="A1235" s="7">
        <v>5</v>
      </c>
      <c r="B1235" s="7">
        <v>4</v>
      </c>
      <c r="C1235" s="7">
        <v>124</v>
      </c>
      <c r="D1235" s="7"/>
      <c r="E1235" s="6" t="s">
        <v>1072</v>
      </c>
      <c r="F1235" s="7" t="s">
        <v>184</v>
      </c>
      <c r="G1235" s="7"/>
      <c r="H1235" s="8"/>
      <c r="I1235" s="8"/>
    </row>
    <row r="1236" spans="1:9" x14ac:dyDescent="0.35">
      <c r="A1236" s="7">
        <v>5</v>
      </c>
      <c r="B1236" s="7">
        <v>4</v>
      </c>
      <c r="C1236" s="7">
        <v>124</v>
      </c>
      <c r="D1236" s="7">
        <v>11</v>
      </c>
      <c r="E1236" s="6" t="s">
        <v>1031</v>
      </c>
      <c r="F1236" s="7" t="s">
        <v>238</v>
      </c>
      <c r="G1236" s="7">
        <v>50</v>
      </c>
      <c r="H1236" s="22"/>
      <c r="I1236" s="8">
        <f>G1236*H1236</f>
        <v>0</v>
      </c>
    </row>
    <row r="1237" spans="1:9" x14ac:dyDescent="0.35">
      <c r="A1237" s="7">
        <v>5</v>
      </c>
      <c r="B1237" s="7">
        <v>4</v>
      </c>
      <c r="C1237" s="7">
        <v>124</v>
      </c>
      <c r="D1237" s="7">
        <v>12</v>
      </c>
      <c r="E1237" s="6" t="s">
        <v>1032</v>
      </c>
      <c r="F1237" s="7" t="s">
        <v>238</v>
      </c>
      <c r="G1237" s="7">
        <v>50</v>
      </c>
      <c r="H1237" s="22"/>
      <c r="I1237" s="8">
        <f>G1237*H1237</f>
        <v>0</v>
      </c>
    </row>
    <row r="1238" spans="1:9" x14ac:dyDescent="0.35">
      <c r="A1238" s="7">
        <v>5</v>
      </c>
      <c r="B1238" s="7">
        <v>5</v>
      </c>
      <c r="C1238" s="7">
        <v>125</v>
      </c>
      <c r="D1238" s="7"/>
      <c r="E1238" s="6" t="s">
        <v>1004</v>
      </c>
      <c r="F1238" s="7" t="s">
        <v>6</v>
      </c>
      <c r="G1238" s="7"/>
      <c r="H1238" s="8"/>
      <c r="I1238" s="8"/>
    </row>
    <row r="1239" spans="1:9" x14ac:dyDescent="0.35">
      <c r="A1239" s="7">
        <v>5</v>
      </c>
      <c r="B1239" s="7">
        <v>5</v>
      </c>
      <c r="C1239" s="7">
        <v>125</v>
      </c>
      <c r="D1239" s="7"/>
      <c r="E1239" s="6" t="s">
        <v>1073</v>
      </c>
      <c r="F1239" s="7" t="s">
        <v>6</v>
      </c>
      <c r="G1239" s="7"/>
      <c r="H1239" s="8"/>
      <c r="I1239" s="8"/>
    </row>
    <row r="1240" spans="1:9" x14ac:dyDescent="0.35">
      <c r="A1240" s="7">
        <v>5</v>
      </c>
      <c r="B1240" s="7">
        <v>5</v>
      </c>
      <c r="C1240" s="7">
        <v>125</v>
      </c>
      <c r="D1240" s="7"/>
      <c r="E1240" s="6" t="s">
        <v>1074</v>
      </c>
      <c r="F1240" s="7" t="s">
        <v>6</v>
      </c>
      <c r="G1240" s="7"/>
      <c r="H1240" s="8"/>
      <c r="I1240" s="8"/>
    </row>
    <row r="1241" spans="1:9" x14ac:dyDescent="0.35">
      <c r="A1241" s="7">
        <v>5</v>
      </c>
      <c r="B1241" s="7">
        <v>5</v>
      </c>
      <c r="C1241" s="7">
        <v>125</v>
      </c>
      <c r="D1241" s="7"/>
      <c r="E1241" s="6" t="s">
        <v>1006</v>
      </c>
      <c r="F1241" s="7" t="s">
        <v>6</v>
      </c>
      <c r="G1241" s="7"/>
      <c r="H1241" s="8"/>
      <c r="I1241" s="8"/>
    </row>
    <row r="1242" spans="1:9" ht="24" x14ac:dyDescent="0.35">
      <c r="A1242" s="7">
        <v>5</v>
      </c>
      <c r="B1242" s="7">
        <v>5</v>
      </c>
      <c r="C1242" s="7">
        <v>125</v>
      </c>
      <c r="D1242" s="7"/>
      <c r="E1242" s="6" t="s">
        <v>738</v>
      </c>
      <c r="F1242" s="7"/>
      <c r="G1242" s="7"/>
      <c r="H1242" s="8"/>
      <c r="I1242" s="8"/>
    </row>
    <row r="1243" spans="1:9" x14ac:dyDescent="0.35">
      <c r="A1243" s="7">
        <v>5</v>
      </c>
      <c r="B1243" s="7">
        <v>5</v>
      </c>
      <c r="C1243" s="7">
        <v>125</v>
      </c>
      <c r="D1243" s="7"/>
      <c r="E1243" s="6" t="s">
        <v>1075</v>
      </c>
      <c r="F1243" s="7" t="s">
        <v>22</v>
      </c>
      <c r="G1243" s="7"/>
      <c r="H1243" s="8"/>
      <c r="I1243" s="8"/>
    </row>
    <row r="1244" spans="1:9" x14ac:dyDescent="0.35">
      <c r="A1244" s="7">
        <v>5</v>
      </c>
      <c r="B1244" s="7">
        <v>5</v>
      </c>
      <c r="C1244" s="7">
        <v>125</v>
      </c>
      <c r="D1244" s="7">
        <v>1</v>
      </c>
      <c r="E1244" s="6" t="s">
        <v>1076</v>
      </c>
      <c r="F1244" s="7" t="s">
        <v>238</v>
      </c>
      <c r="G1244" s="7">
        <v>1</v>
      </c>
      <c r="H1244" s="22"/>
      <c r="I1244" s="8">
        <f>G1244*H1244</f>
        <v>0</v>
      </c>
    </row>
    <row r="1245" spans="1:9" x14ac:dyDescent="0.35">
      <c r="A1245" s="7">
        <v>5</v>
      </c>
      <c r="B1245" s="7">
        <v>5</v>
      </c>
      <c r="C1245" s="7">
        <v>125</v>
      </c>
      <c r="D1245" s="7">
        <v>2</v>
      </c>
      <c r="E1245" s="6" t="s">
        <v>1077</v>
      </c>
      <c r="F1245" s="7" t="s">
        <v>25</v>
      </c>
      <c r="G1245" s="7">
        <v>1</v>
      </c>
      <c r="H1245" s="22"/>
      <c r="I1245" s="8">
        <f>G1245*H1245</f>
        <v>0</v>
      </c>
    </row>
    <row r="1246" spans="1:9" ht="24" x14ac:dyDescent="0.35">
      <c r="A1246" s="7">
        <v>5</v>
      </c>
      <c r="B1246" s="7">
        <v>5</v>
      </c>
      <c r="C1246" s="7">
        <v>125</v>
      </c>
      <c r="D1246" s="7">
        <v>3</v>
      </c>
      <c r="E1246" s="6" t="s">
        <v>1078</v>
      </c>
      <c r="F1246" s="7" t="s">
        <v>25</v>
      </c>
      <c r="G1246" s="7">
        <v>1</v>
      </c>
      <c r="H1246" s="22"/>
      <c r="I1246" s="8">
        <f>G1246*H1246</f>
        <v>0</v>
      </c>
    </row>
    <row r="1247" spans="1:9" x14ac:dyDescent="0.35">
      <c r="A1247" s="7">
        <v>5</v>
      </c>
      <c r="B1247" s="7">
        <v>5</v>
      </c>
      <c r="C1247" s="7">
        <v>125</v>
      </c>
      <c r="D1247" s="7">
        <v>4</v>
      </c>
      <c r="E1247" s="6" t="s">
        <v>1079</v>
      </c>
      <c r="F1247" s="7" t="s">
        <v>238</v>
      </c>
      <c r="G1247" s="7">
        <v>3</v>
      </c>
      <c r="H1247" s="22"/>
      <c r="I1247" s="8">
        <f>G1247*H1247</f>
        <v>0</v>
      </c>
    </row>
    <row r="1248" spans="1:9" x14ac:dyDescent="0.35">
      <c r="A1248" s="7">
        <v>5</v>
      </c>
      <c r="B1248" s="7">
        <v>6</v>
      </c>
      <c r="C1248" s="7">
        <v>126</v>
      </c>
      <c r="D1248" s="7">
        <v>1</v>
      </c>
      <c r="E1248" s="6" t="s">
        <v>1080</v>
      </c>
      <c r="F1248" s="7" t="s">
        <v>688</v>
      </c>
      <c r="G1248" s="7">
        <v>116</v>
      </c>
      <c r="H1248" s="8"/>
      <c r="I1248" s="8">
        <f>SUM(I1127:I1140)</f>
        <v>0</v>
      </c>
    </row>
    <row r="1249" spans="1:9" x14ac:dyDescent="0.35">
      <c r="A1249" s="7">
        <v>5</v>
      </c>
      <c r="B1249" s="7">
        <v>6</v>
      </c>
      <c r="C1249" s="7">
        <v>126</v>
      </c>
      <c r="D1249" s="7">
        <v>2</v>
      </c>
      <c r="E1249" s="6" t="s">
        <v>1081</v>
      </c>
      <c r="F1249" s="7" t="s">
        <v>688</v>
      </c>
      <c r="G1249" s="7">
        <v>117</v>
      </c>
      <c r="H1249" s="8"/>
      <c r="I1249" s="8">
        <f>SUM(I1146:I1150)</f>
        <v>0</v>
      </c>
    </row>
    <row r="1250" spans="1:9" x14ac:dyDescent="0.35">
      <c r="A1250" s="7">
        <v>5</v>
      </c>
      <c r="B1250" s="7">
        <v>6</v>
      </c>
      <c r="C1250" s="7">
        <v>126</v>
      </c>
      <c r="D1250" s="7">
        <v>3</v>
      </c>
      <c r="E1250" s="6" t="s">
        <v>1082</v>
      </c>
      <c r="F1250" s="7" t="s">
        <v>688</v>
      </c>
      <c r="G1250" s="7">
        <v>122</v>
      </c>
      <c r="H1250" s="8"/>
      <c r="I1250" s="8">
        <f>SUM(I1157:I1209)</f>
        <v>0</v>
      </c>
    </row>
    <row r="1251" spans="1:9" x14ac:dyDescent="0.35">
      <c r="A1251" s="7">
        <v>5</v>
      </c>
      <c r="B1251" s="7">
        <v>6</v>
      </c>
      <c r="C1251" s="7">
        <v>126</v>
      </c>
      <c r="D1251" s="7">
        <v>4</v>
      </c>
      <c r="E1251" s="6" t="s">
        <v>1083</v>
      </c>
      <c r="F1251" s="7" t="s">
        <v>688</v>
      </c>
      <c r="G1251" s="7">
        <v>124</v>
      </c>
      <c r="H1251" s="8"/>
      <c r="I1251" s="8">
        <f>SUM(I1216:I1237)</f>
        <v>0</v>
      </c>
    </row>
    <row r="1252" spans="1:9" x14ac:dyDescent="0.35">
      <c r="A1252" s="7">
        <v>5</v>
      </c>
      <c r="B1252" s="7">
        <v>6</v>
      </c>
      <c r="C1252" s="7">
        <v>126</v>
      </c>
      <c r="D1252" s="7">
        <v>5</v>
      </c>
      <c r="E1252" s="6" t="s">
        <v>23</v>
      </c>
      <c r="F1252" s="7" t="s">
        <v>688</v>
      </c>
      <c r="G1252" s="7">
        <v>125</v>
      </c>
      <c r="H1252" s="8"/>
      <c r="I1252" s="8">
        <f>SUM(I1243:I1247)</f>
        <v>0</v>
      </c>
    </row>
    <row r="1253" spans="1:9" x14ac:dyDescent="0.35">
      <c r="A1253" s="7">
        <v>6</v>
      </c>
      <c r="B1253" s="7">
        <v>1</v>
      </c>
      <c r="C1253" s="7">
        <v>127</v>
      </c>
      <c r="D1253" s="7"/>
      <c r="E1253" s="6" t="s">
        <v>1084</v>
      </c>
      <c r="F1253" s="7" t="s">
        <v>6</v>
      </c>
      <c r="G1253" s="7"/>
      <c r="H1253" s="8"/>
      <c r="I1253" s="8"/>
    </row>
    <row r="1254" spans="1:9" x14ac:dyDescent="0.35">
      <c r="A1254" s="7">
        <v>6</v>
      </c>
      <c r="B1254" s="7">
        <v>1</v>
      </c>
      <c r="C1254" s="7">
        <v>127</v>
      </c>
      <c r="D1254" s="7"/>
      <c r="E1254" s="6" t="s">
        <v>177</v>
      </c>
      <c r="F1254" s="7" t="s">
        <v>6</v>
      </c>
      <c r="G1254" s="7"/>
      <c r="H1254" s="8"/>
      <c r="I1254" s="8"/>
    </row>
    <row r="1255" spans="1:9" x14ac:dyDescent="0.35">
      <c r="A1255" s="7">
        <v>6</v>
      </c>
      <c r="B1255" s="7">
        <v>1</v>
      </c>
      <c r="C1255" s="7">
        <v>127</v>
      </c>
      <c r="D1255" s="7"/>
      <c r="E1255" s="6" t="s">
        <v>1085</v>
      </c>
      <c r="F1255" s="7" t="s">
        <v>6</v>
      </c>
      <c r="G1255" s="7"/>
      <c r="H1255" s="8"/>
      <c r="I1255" s="8"/>
    </row>
    <row r="1256" spans="1:9" x14ac:dyDescent="0.35">
      <c r="A1256" s="7">
        <v>6</v>
      </c>
      <c r="B1256" s="7">
        <v>1</v>
      </c>
      <c r="C1256" s="7">
        <v>127</v>
      </c>
      <c r="D1256" s="7"/>
      <c r="E1256" s="6" t="s">
        <v>1086</v>
      </c>
      <c r="F1256" s="7" t="s">
        <v>6</v>
      </c>
      <c r="G1256" s="7"/>
      <c r="H1256" s="8"/>
      <c r="I1256" s="8"/>
    </row>
    <row r="1257" spans="1:9" x14ac:dyDescent="0.35">
      <c r="A1257" s="7">
        <v>6</v>
      </c>
      <c r="B1257" s="7">
        <v>1</v>
      </c>
      <c r="C1257" s="7">
        <v>127</v>
      </c>
      <c r="D1257" s="7"/>
      <c r="E1257" s="6" t="s">
        <v>1087</v>
      </c>
      <c r="F1257" s="7" t="s">
        <v>6</v>
      </c>
      <c r="G1257" s="7"/>
      <c r="H1257" s="8"/>
      <c r="I1257" s="8"/>
    </row>
    <row r="1258" spans="1:9" ht="24" x14ac:dyDescent="0.35">
      <c r="A1258" s="7">
        <v>6</v>
      </c>
      <c r="B1258" s="7">
        <v>1</v>
      </c>
      <c r="C1258" s="7">
        <v>127</v>
      </c>
      <c r="D1258" s="7"/>
      <c r="E1258" s="6" t="s">
        <v>738</v>
      </c>
      <c r="F1258" s="7"/>
      <c r="G1258" s="7"/>
      <c r="H1258" s="8"/>
      <c r="I1258" s="8"/>
    </row>
    <row r="1259" spans="1:9" ht="60" x14ac:dyDescent="0.35">
      <c r="A1259" s="7">
        <v>6</v>
      </c>
      <c r="B1259" s="7">
        <v>1</v>
      </c>
      <c r="C1259" s="7">
        <v>127</v>
      </c>
      <c r="D1259" s="7"/>
      <c r="E1259" s="6" t="s">
        <v>1088</v>
      </c>
      <c r="F1259" s="7" t="s">
        <v>22</v>
      </c>
      <c r="G1259" s="7"/>
      <c r="H1259" s="8"/>
      <c r="I1259" s="8"/>
    </row>
    <row r="1260" spans="1:9" ht="24" x14ac:dyDescent="0.35">
      <c r="A1260" s="7">
        <v>6</v>
      </c>
      <c r="B1260" s="7">
        <v>1</v>
      </c>
      <c r="C1260" s="7">
        <v>127</v>
      </c>
      <c r="D1260" s="7"/>
      <c r="E1260" s="6" t="s">
        <v>1089</v>
      </c>
      <c r="F1260" s="7" t="s">
        <v>184</v>
      </c>
      <c r="G1260" s="7"/>
      <c r="H1260" s="8"/>
      <c r="I1260" s="8"/>
    </row>
    <row r="1261" spans="1:9" x14ac:dyDescent="0.35">
      <c r="A1261" s="7">
        <v>6</v>
      </c>
      <c r="B1261" s="7">
        <v>1</v>
      </c>
      <c r="C1261" s="7">
        <v>127</v>
      </c>
      <c r="D1261" s="7">
        <v>1</v>
      </c>
      <c r="E1261" s="6" t="s">
        <v>1031</v>
      </c>
      <c r="F1261" s="7" t="s">
        <v>238</v>
      </c>
      <c r="G1261" s="7">
        <v>1</v>
      </c>
      <c r="H1261" s="22"/>
      <c r="I1261" s="8">
        <f>G1261*H1261</f>
        <v>0</v>
      </c>
    </row>
    <row r="1262" spans="1:9" x14ac:dyDescent="0.35">
      <c r="A1262" s="7">
        <v>6</v>
      </c>
      <c r="B1262" s="7">
        <v>1</v>
      </c>
      <c r="C1262" s="7">
        <v>127</v>
      </c>
      <c r="D1262" s="7">
        <v>2</v>
      </c>
      <c r="E1262" s="6" t="s">
        <v>1032</v>
      </c>
      <c r="F1262" s="7" t="s">
        <v>238</v>
      </c>
      <c r="G1262" s="7">
        <v>1</v>
      </c>
      <c r="H1262" s="22"/>
      <c r="I1262" s="8">
        <f>G1262*H1262</f>
        <v>0</v>
      </c>
    </row>
    <row r="1263" spans="1:9" ht="24" x14ac:dyDescent="0.35">
      <c r="A1263" s="7">
        <v>6</v>
      </c>
      <c r="B1263" s="7">
        <v>1</v>
      </c>
      <c r="C1263" s="7">
        <v>127</v>
      </c>
      <c r="D1263" s="7"/>
      <c r="E1263" s="6" t="s">
        <v>1090</v>
      </c>
      <c r="F1263" s="7" t="s">
        <v>184</v>
      </c>
      <c r="G1263" s="7"/>
      <c r="H1263" s="8"/>
      <c r="I1263" s="8"/>
    </row>
    <row r="1264" spans="1:9" x14ac:dyDescent="0.35">
      <c r="A1264" s="7">
        <v>6</v>
      </c>
      <c r="B1264" s="7">
        <v>1</v>
      </c>
      <c r="C1264" s="7">
        <v>127</v>
      </c>
      <c r="D1264" s="7">
        <v>3</v>
      </c>
      <c r="E1264" s="6" t="s">
        <v>1031</v>
      </c>
      <c r="F1264" s="7" t="s">
        <v>238</v>
      </c>
      <c r="G1264" s="7">
        <v>1</v>
      </c>
      <c r="H1264" s="22"/>
      <c r="I1264" s="8">
        <f>G1264*H1264</f>
        <v>0</v>
      </c>
    </row>
    <row r="1265" spans="1:9" x14ac:dyDescent="0.35">
      <c r="A1265" s="7">
        <v>6</v>
      </c>
      <c r="B1265" s="7">
        <v>1</v>
      </c>
      <c r="C1265" s="7">
        <v>127</v>
      </c>
      <c r="D1265" s="7">
        <v>4</v>
      </c>
      <c r="E1265" s="6" t="s">
        <v>1032</v>
      </c>
      <c r="F1265" s="7" t="s">
        <v>238</v>
      </c>
      <c r="G1265" s="7">
        <v>1</v>
      </c>
      <c r="H1265" s="22"/>
      <c r="I1265" s="8">
        <f>G1265*H1265</f>
        <v>0</v>
      </c>
    </row>
    <row r="1266" spans="1:9" ht="24" x14ac:dyDescent="0.35">
      <c r="A1266" s="7">
        <v>6</v>
      </c>
      <c r="B1266" s="7">
        <v>1</v>
      </c>
      <c r="C1266" s="7">
        <v>127</v>
      </c>
      <c r="D1266" s="7"/>
      <c r="E1266" s="6" t="s">
        <v>1091</v>
      </c>
      <c r="F1266" s="7" t="s">
        <v>184</v>
      </c>
      <c r="G1266" s="7"/>
      <c r="H1266" s="8"/>
      <c r="I1266" s="8"/>
    </row>
    <row r="1267" spans="1:9" x14ac:dyDescent="0.35">
      <c r="A1267" s="7">
        <v>6</v>
      </c>
      <c r="B1267" s="7">
        <v>1</v>
      </c>
      <c r="C1267" s="7">
        <v>127</v>
      </c>
      <c r="D1267" s="7">
        <v>5</v>
      </c>
      <c r="E1267" s="6" t="s">
        <v>1031</v>
      </c>
      <c r="F1267" s="7" t="s">
        <v>238</v>
      </c>
      <c r="G1267" s="7">
        <v>1</v>
      </c>
      <c r="H1267" s="22"/>
      <c r="I1267" s="8">
        <f>G1267*H1267</f>
        <v>0</v>
      </c>
    </row>
    <row r="1268" spans="1:9" x14ac:dyDescent="0.35">
      <c r="A1268" s="7">
        <v>6</v>
      </c>
      <c r="B1268" s="7">
        <v>1</v>
      </c>
      <c r="C1268" s="7">
        <v>128</v>
      </c>
      <c r="D1268" s="7">
        <v>6</v>
      </c>
      <c r="E1268" s="6" t="s">
        <v>1032</v>
      </c>
      <c r="F1268" s="7" t="s">
        <v>238</v>
      </c>
      <c r="G1268" s="7">
        <v>1</v>
      </c>
      <c r="H1268" s="22"/>
      <c r="I1268" s="8">
        <f>G1268*H1268</f>
        <v>0</v>
      </c>
    </row>
    <row r="1269" spans="1:9" x14ac:dyDescent="0.35">
      <c r="A1269" s="7">
        <v>6</v>
      </c>
      <c r="B1269" s="7">
        <v>1</v>
      </c>
      <c r="C1269" s="7">
        <v>128</v>
      </c>
      <c r="D1269" s="7"/>
      <c r="E1269" s="6" t="s">
        <v>1092</v>
      </c>
      <c r="F1269" s="7" t="s">
        <v>184</v>
      </c>
      <c r="G1269" s="7"/>
      <c r="H1269" s="8"/>
      <c r="I1269" s="8"/>
    </row>
    <row r="1270" spans="1:9" x14ac:dyDescent="0.35">
      <c r="A1270" s="7">
        <v>6</v>
      </c>
      <c r="B1270" s="7">
        <v>1</v>
      </c>
      <c r="C1270" s="7">
        <v>128</v>
      </c>
      <c r="D1270" s="7">
        <v>7</v>
      </c>
      <c r="E1270" s="6" t="s">
        <v>1031</v>
      </c>
      <c r="F1270" s="7" t="s">
        <v>238</v>
      </c>
      <c r="G1270" s="7">
        <v>1</v>
      </c>
      <c r="H1270" s="22"/>
      <c r="I1270" s="8">
        <f>G1270*H1270</f>
        <v>0</v>
      </c>
    </row>
    <row r="1271" spans="1:9" x14ac:dyDescent="0.35">
      <c r="A1271" s="7">
        <v>6</v>
      </c>
      <c r="B1271" s="7">
        <v>1</v>
      </c>
      <c r="C1271" s="7">
        <v>128</v>
      </c>
      <c r="D1271" s="7">
        <v>8</v>
      </c>
      <c r="E1271" s="6" t="s">
        <v>1032</v>
      </c>
      <c r="F1271" s="7" t="s">
        <v>238</v>
      </c>
      <c r="G1271" s="7">
        <v>1</v>
      </c>
      <c r="H1271" s="22"/>
      <c r="I1271" s="8">
        <f>G1271*H1271</f>
        <v>0</v>
      </c>
    </row>
    <row r="1272" spans="1:9" ht="24" x14ac:dyDescent="0.35">
      <c r="A1272" s="7">
        <v>6</v>
      </c>
      <c r="B1272" s="7">
        <v>1</v>
      </c>
      <c r="C1272" s="7">
        <v>128</v>
      </c>
      <c r="D1272" s="7"/>
      <c r="E1272" s="6" t="s">
        <v>1093</v>
      </c>
      <c r="F1272" s="7" t="s">
        <v>184</v>
      </c>
      <c r="G1272" s="7"/>
      <c r="H1272" s="8"/>
      <c r="I1272" s="8"/>
    </row>
    <row r="1273" spans="1:9" x14ac:dyDescent="0.35">
      <c r="A1273" s="7">
        <v>6</v>
      </c>
      <c r="B1273" s="7">
        <v>1</v>
      </c>
      <c r="C1273" s="7">
        <v>128</v>
      </c>
      <c r="D1273" s="7">
        <v>9</v>
      </c>
      <c r="E1273" s="6" t="s">
        <v>1031</v>
      </c>
      <c r="F1273" s="7" t="s">
        <v>238</v>
      </c>
      <c r="G1273" s="7">
        <v>1</v>
      </c>
      <c r="H1273" s="22"/>
      <c r="I1273" s="8">
        <f>G1273*H1273</f>
        <v>0</v>
      </c>
    </row>
    <row r="1274" spans="1:9" x14ac:dyDescent="0.35">
      <c r="A1274" s="7">
        <v>6</v>
      </c>
      <c r="B1274" s="7">
        <v>1</v>
      </c>
      <c r="C1274" s="7">
        <v>128</v>
      </c>
      <c r="D1274" s="7">
        <v>10</v>
      </c>
      <c r="E1274" s="6" t="s">
        <v>1032</v>
      </c>
      <c r="F1274" s="7" t="s">
        <v>238</v>
      </c>
      <c r="G1274" s="7">
        <v>1</v>
      </c>
      <c r="H1274" s="22"/>
      <c r="I1274" s="8">
        <f>G1274*H1274</f>
        <v>0</v>
      </c>
    </row>
    <row r="1275" spans="1:9" x14ac:dyDescent="0.35">
      <c r="A1275" s="7">
        <v>6</v>
      </c>
      <c r="B1275" s="7">
        <v>1</v>
      </c>
      <c r="C1275" s="7">
        <v>128</v>
      </c>
      <c r="D1275" s="7"/>
      <c r="E1275" s="6" t="s">
        <v>1094</v>
      </c>
      <c r="F1275" s="7" t="s">
        <v>184</v>
      </c>
      <c r="G1275" s="7"/>
      <c r="H1275" s="8"/>
      <c r="I1275" s="8"/>
    </row>
    <row r="1276" spans="1:9" x14ac:dyDescent="0.35">
      <c r="A1276" s="7">
        <v>6</v>
      </c>
      <c r="B1276" s="7">
        <v>1</v>
      </c>
      <c r="C1276" s="7">
        <v>128</v>
      </c>
      <c r="D1276" s="7">
        <v>11</v>
      </c>
      <c r="E1276" s="6" t="s">
        <v>1031</v>
      </c>
      <c r="F1276" s="7" t="s">
        <v>238</v>
      </c>
      <c r="G1276" s="7">
        <v>4</v>
      </c>
      <c r="H1276" s="22"/>
      <c r="I1276" s="8">
        <f>G1276*H1276</f>
        <v>0</v>
      </c>
    </row>
    <row r="1277" spans="1:9" x14ac:dyDescent="0.35">
      <c r="A1277" s="7">
        <v>6</v>
      </c>
      <c r="B1277" s="7">
        <v>1</v>
      </c>
      <c r="C1277" s="7">
        <v>128</v>
      </c>
      <c r="D1277" s="7">
        <v>12</v>
      </c>
      <c r="E1277" s="6" t="s">
        <v>1032</v>
      </c>
      <c r="F1277" s="7" t="s">
        <v>238</v>
      </c>
      <c r="G1277" s="7">
        <v>4</v>
      </c>
      <c r="H1277" s="22"/>
      <c r="I1277" s="8">
        <f>G1277*H1277</f>
        <v>0</v>
      </c>
    </row>
    <row r="1278" spans="1:9" x14ac:dyDescent="0.35">
      <c r="A1278" s="7">
        <v>6</v>
      </c>
      <c r="B1278" s="7">
        <v>1</v>
      </c>
      <c r="C1278" s="7">
        <v>128</v>
      </c>
      <c r="D1278" s="7"/>
      <c r="E1278" s="6" t="s">
        <v>1095</v>
      </c>
      <c r="F1278" s="7" t="s">
        <v>184</v>
      </c>
      <c r="G1278" s="7"/>
      <c r="H1278" s="8"/>
      <c r="I1278" s="8"/>
    </row>
    <row r="1279" spans="1:9" x14ac:dyDescent="0.35">
      <c r="A1279" s="7">
        <v>6</v>
      </c>
      <c r="B1279" s="7">
        <v>1</v>
      </c>
      <c r="C1279" s="7">
        <v>128</v>
      </c>
      <c r="D1279" s="7">
        <v>13</v>
      </c>
      <c r="E1279" s="6" t="s">
        <v>1096</v>
      </c>
      <c r="F1279" s="7" t="s">
        <v>25</v>
      </c>
      <c r="G1279" s="7">
        <v>1</v>
      </c>
      <c r="H1279" s="22"/>
      <c r="I1279" s="8">
        <f>G1279*H1279</f>
        <v>0</v>
      </c>
    </row>
    <row r="1280" spans="1:9" x14ac:dyDescent="0.35">
      <c r="A1280" s="7">
        <v>6</v>
      </c>
      <c r="B1280" s="7">
        <v>1</v>
      </c>
      <c r="C1280" s="7">
        <v>128</v>
      </c>
      <c r="D1280" s="7">
        <v>14</v>
      </c>
      <c r="E1280" s="6" t="s">
        <v>1097</v>
      </c>
      <c r="F1280" s="7" t="s">
        <v>25</v>
      </c>
      <c r="G1280" s="7">
        <v>1</v>
      </c>
      <c r="H1280" s="22"/>
      <c r="I1280" s="8">
        <f>G1280*H1280</f>
        <v>0</v>
      </c>
    </row>
    <row r="1281" spans="1:9" x14ac:dyDescent="0.35">
      <c r="A1281" s="7">
        <v>6</v>
      </c>
      <c r="B1281" s="7">
        <v>2</v>
      </c>
      <c r="C1281" s="7">
        <v>129</v>
      </c>
      <c r="D1281" s="7"/>
      <c r="E1281" s="6" t="s">
        <v>1098</v>
      </c>
      <c r="F1281" s="7" t="s">
        <v>6</v>
      </c>
      <c r="G1281" s="7"/>
      <c r="H1281" s="8"/>
      <c r="I1281" s="8"/>
    </row>
    <row r="1282" spans="1:9" x14ac:dyDescent="0.35">
      <c r="A1282" s="7">
        <v>6</v>
      </c>
      <c r="B1282" s="7">
        <v>2</v>
      </c>
      <c r="C1282" s="7">
        <v>129</v>
      </c>
      <c r="D1282" s="7"/>
      <c r="E1282" s="6" t="s">
        <v>1021</v>
      </c>
      <c r="F1282" s="7" t="s">
        <v>6</v>
      </c>
      <c r="G1282" s="7"/>
      <c r="H1282" s="8"/>
      <c r="I1282" s="8"/>
    </row>
    <row r="1283" spans="1:9" x14ac:dyDescent="0.35">
      <c r="A1283" s="7">
        <v>6</v>
      </c>
      <c r="B1283" s="7">
        <v>2</v>
      </c>
      <c r="C1283" s="7">
        <v>129</v>
      </c>
      <c r="D1283" s="7"/>
      <c r="E1283" s="6" t="s">
        <v>1085</v>
      </c>
      <c r="F1283" s="7" t="s">
        <v>6</v>
      </c>
      <c r="G1283" s="7"/>
      <c r="H1283" s="8"/>
      <c r="I1283" s="8"/>
    </row>
    <row r="1284" spans="1:9" x14ac:dyDescent="0.35">
      <c r="A1284" s="7">
        <v>6</v>
      </c>
      <c r="B1284" s="7">
        <v>2</v>
      </c>
      <c r="C1284" s="7">
        <v>129</v>
      </c>
      <c r="D1284" s="7"/>
      <c r="E1284" s="6" t="s">
        <v>1086</v>
      </c>
      <c r="F1284" s="7" t="s">
        <v>6</v>
      </c>
      <c r="G1284" s="7"/>
      <c r="H1284" s="8"/>
      <c r="I1284" s="8"/>
    </row>
    <row r="1285" spans="1:9" x14ac:dyDescent="0.35">
      <c r="A1285" s="7">
        <v>6</v>
      </c>
      <c r="B1285" s="7">
        <v>2</v>
      </c>
      <c r="C1285" s="7">
        <v>129</v>
      </c>
      <c r="D1285" s="7"/>
      <c r="E1285" s="6" t="s">
        <v>1099</v>
      </c>
      <c r="F1285" s="7" t="s">
        <v>6</v>
      </c>
      <c r="G1285" s="7"/>
      <c r="H1285" s="8"/>
      <c r="I1285" s="8"/>
    </row>
    <row r="1286" spans="1:9" ht="24" x14ac:dyDescent="0.35">
      <c r="A1286" s="7">
        <v>6</v>
      </c>
      <c r="B1286" s="7">
        <v>2</v>
      </c>
      <c r="C1286" s="7">
        <v>129</v>
      </c>
      <c r="D1286" s="7"/>
      <c r="E1286" s="6" t="s">
        <v>738</v>
      </c>
      <c r="F1286" s="7"/>
      <c r="G1286" s="7"/>
      <c r="H1286" s="8"/>
      <c r="I1286" s="8"/>
    </row>
    <row r="1287" spans="1:9" ht="24" x14ac:dyDescent="0.35">
      <c r="A1287" s="7">
        <v>6</v>
      </c>
      <c r="B1287" s="7">
        <v>2</v>
      </c>
      <c r="C1287" s="7">
        <v>129</v>
      </c>
      <c r="D1287" s="7"/>
      <c r="E1287" s="6" t="s">
        <v>1100</v>
      </c>
      <c r="F1287" s="7" t="s">
        <v>184</v>
      </c>
      <c r="G1287" s="7"/>
      <c r="H1287" s="8"/>
      <c r="I1287" s="8"/>
    </row>
    <row r="1288" spans="1:9" x14ac:dyDescent="0.35">
      <c r="A1288" s="7">
        <v>6</v>
      </c>
      <c r="B1288" s="7">
        <v>2</v>
      </c>
      <c r="C1288" s="7">
        <v>129</v>
      </c>
      <c r="D1288" s="7">
        <v>1</v>
      </c>
      <c r="E1288" s="6" t="s">
        <v>1031</v>
      </c>
      <c r="F1288" s="7" t="s">
        <v>238</v>
      </c>
      <c r="G1288" s="7">
        <v>17</v>
      </c>
      <c r="H1288" s="22"/>
      <c r="I1288" s="8">
        <f>G1288*H1288</f>
        <v>0</v>
      </c>
    </row>
    <row r="1289" spans="1:9" x14ac:dyDescent="0.35">
      <c r="A1289" s="7">
        <v>6</v>
      </c>
      <c r="B1289" s="7">
        <v>2</v>
      </c>
      <c r="C1289" s="7">
        <v>129</v>
      </c>
      <c r="D1289" s="7">
        <v>2</v>
      </c>
      <c r="E1289" s="6" t="s">
        <v>1032</v>
      </c>
      <c r="F1289" s="7" t="s">
        <v>238</v>
      </c>
      <c r="G1289" s="7">
        <v>17</v>
      </c>
      <c r="H1289" s="22"/>
      <c r="I1289" s="8">
        <f>G1289*H1289</f>
        <v>0</v>
      </c>
    </row>
    <row r="1290" spans="1:9" ht="24" x14ac:dyDescent="0.35">
      <c r="A1290" s="7">
        <v>6</v>
      </c>
      <c r="B1290" s="7">
        <v>2</v>
      </c>
      <c r="C1290" s="7">
        <v>129</v>
      </c>
      <c r="D1290" s="7"/>
      <c r="E1290" s="6" t="s">
        <v>1101</v>
      </c>
      <c r="F1290" s="7" t="s">
        <v>184</v>
      </c>
      <c r="G1290" s="7"/>
      <c r="H1290" s="8"/>
      <c r="I1290" s="8"/>
    </row>
    <row r="1291" spans="1:9" x14ac:dyDescent="0.35">
      <c r="A1291" s="7">
        <v>6</v>
      </c>
      <c r="B1291" s="7">
        <v>2</v>
      </c>
      <c r="C1291" s="7">
        <v>129</v>
      </c>
      <c r="D1291" s="7">
        <v>3</v>
      </c>
      <c r="E1291" s="6" t="s">
        <v>1031</v>
      </c>
      <c r="F1291" s="7" t="s">
        <v>238</v>
      </c>
      <c r="G1291" s="7">
        <v>233</v>
      </c>
      <c r="H1291" s="22"/>
      <c r="I1291" s="8">
        <f>G1291*H1291</f>
        <v>0</v>
      </c>
    </row>
    <row r="1292" spans="1:9" x14ac:dyDescent="0.35">
      <c r="A1292" s="7">
        <v>6</v>
      </c>
      <c r="B1292" s="7">
        <v>2</v>
      </c>
      <c r="C1292" s="7">
        <v>129</v>
      </c>
      <c r="D1292" s="7">
        <v>4</v>
      </c>
      <c r="E1292" s="6" t="s">
        <v>1032</v>
      </c>
      <c r="F1292" s="7" t="s">
        <v>238</v>
      </c>
      <c r="G1292" s="7">
        <v>233</v>
      </c>
      <c r="H1292" s="22"/>
      <c r="I1292" s="8">
        <f>G1292*H1292</f>
        <v>0</v>
      </c>
    </row>
    <row r="1293" spans="1:9" x14ac:dyDescent="0.35">
      <c r="A1293" s="7">
        <v>6</v>
      </c>
      <c r="B1293" s="7">
        <v>2</v>
      </c>
      <c r="C1293" s="7">
        <v>130</v>
      </c>
      <c r="D1293" s="7"/>
      <c r="E1293" s="6" t="s">
        <v>1102</v>
      </c>
      <c r="F1293" s="7" t="s">
        <v>22</v>
      </c>
      <c r="G1293" s="7"/>
      <c r="H1293" s="8"/>
      <c r="I1293" s="8"/>
    </row>
    <row r="1294" spans="1:9" ht="36" x14ac:dyDescent="0.35">
      <c r="A1294" s="7">
        <v>6</v>
      </c>
      <c r="B1294" s="7">
        <v>2</v>
      </c>
      <c r="C1294" s="7">
        <v>130</v>
      </c>
      <c r="D1294" s="7"/>
      <c r="E1294" s="6" t="s">
        <v>1103</v>
      </c>
      <c r="F1294" s="7" t="s">
        <v>22</v>
      </c>
      <c r="G1294" s="7"/>
      <c r="H1294" s="8"/>
      <c r="I1294" s="8"/>
    </row>
    <row r="1295" spans="1:9" x14ac:dyDescent="0.35">
      <c r="A1295" s="7">
        <v>6</v>
      </c>
      <c r="B1295" s="7">
        <v>2</v>
      </c>
      <c r="C1295" s="7">
        <v>130</v>
      </c>
      <c r="D1295" s="7"/>
      <c r="E1295" s="6" t="s">
        <v>1104</v>
      </c>
      <c r="F1295" s="7" t="s">
        <v>184</v>
      </c>
      <c r="G1295" s="7"/>
      <c r="H1295" s="8"/>
      <c r="I1295" s="8"/>
    </row>
    <row r="1296" spans="1:9" x14ac:dyDescent="0.35">
      <c r="A1296" s="7">
        <v>6</v>
      </c>
      <c r="B1296" s="7">
        <v>2</v>
      </c>
      <c r="C1296" s="7">
        <v>130</v>
      </c>
      <c r="D1296" s="7">
        <v>5</v>
      </c>
      <c r="E1296" s="6" t="s">
        <v>1031</v>
      </c>
      <c r="F1296" s="7" t="s">
        <v>272</v>
      </c>
      <c r="G1296" s="7">
        <v>14014</v>
      </c>
      <c r="H1296" s="22"/>
      <c r="I1296" s="8">
        <f>G1296*H1296</f>
        <v>0</v>
      </c>
    </row>
    <row r="1297" spans="1:9" x14ac:dyDescent="0.35">
      <c r="A1297" s="7">
        <v>6</v>
      </c>
      <c r="B1297" s="7">
        <v>2</v>
      </c>
      <c r="C1297" s="7">
        <v>130</v>
      </c>
      <c r="D1297" s="7">
        <v>6</v>
      </c>
      <c r="E1297" s="6" t="s">
        <v>1032</v>
      </c>
      <c r="F1297" s="7" t="s">
        <v>272</v>
      </c>
      <c r="G1297" s="7">
        <v>14014</v>
      </c>
      <c r="H1297" s="22"/>
      <c r="I1297" s="8">
        <f>G1297*H1297</f>
        <v>0</v>
      </c>
    </row>
    <row r="1298" spans="1:9" x14ac:dyDescent="0.35">
      <c r="A1298" s="7">
        <v>6</v>
      </c>
      <c r="B1298" s="7">
        <v>2</v>
      </c>
      <c r="C1298" s="7">
        <v>130</v>
      </c>
      <c r="D1298" s="7"/>
      <c r="E1298" s="6" t="s">
        <v>1075</v>
      </c>
      <c r="F1298" s="7" t="s">
        <v>22</v>
      </c>
      <c r="G1298" s="7"/>
      <c r="H1298" s="8"/>
      <c r="I1298" s="8"/>
    </row>
    <row r="1299" spans="1:9" ht="24" x14ac:dyDescent="0.35">
      <c r="A1299" s="7">
        <v>6</v>
      </c>
      <c r="B1299" s="7">
        <v>2</v>
      </c>
      <c r="C1299" s="7">
        <v>130</v>
      </c>
      <c r="D1299" s="7">
        <v>7</v>
      </c>
      <c r="E1299" s="6" t="s">
        <v>1105</v>
      </c>
      <c r="F1299" s="7" t="s">
        <v>25</v>
      </c>
      <c r="G1299" s="7">
        <v>1</v>
      </c>
      <c r="H1299" s="22"/>
      <c r="I1299" s="8">
        <f>G1299*H1299</f>
        <v>0</v>
      </c>
    </row>
    <row r="1300" spans="1:9" x14ac:dyDescent="0.35">
      <c r="A1300" s="7">
        <v>6</v>
      </c>
      <c r="B1300" s="7">
        <v>2</v>
      </c>
      <c r="C1300" s="7">
        <v>130</v>
      </c>
      <c r="D1300" s="7">
        <v>8</v>
      </c>
      <c r="E1300" s="6" t="s">
        <v>1106</v>
      </c>
      <c r="F1300" s="7" t="s">
        <v>238</v>
      </c>
      <c r="G1300" s="7">
        <v>3</v>
      </c>
      <c r="H1300" s="22"/>
      <c r="I1300" s="8">
        <f>G1300*H1300</f>
        <v>0</v>
      </c>
    </row>
    <row r="1301" spans="1:9" x14ac:dyDescent="0.35">
      <c r="A1301" s="7">
        <v>6</v>
      </c>
      <c r="B1301" s="7">
        <v>3</v>
      </c>
      <c r="C1301" s="7">
        <v>131</v>
      </c>
      <c r="D1301" s="7"/>
      <c r="E1301" s="6" t="s">
        <v>1098</v>
      </c>
      <c r="F1301" s="7" t="s">
        <v>6</v>
      </c>
      <c r="G1301" s="7"/>
      <c r="H1301" s="8"/>
      <c r="I1301" s="8"/>
    </row>
    <row r="1302" spans="1:9" x14ac:dyDescent="0.35">
      <c r="A1302" s="7">
        <v>6</v>
      </c>
      <c r="B1302" s="7">
        <v>3</v>
      </c>
      <c r="C1302" s="7">
        <v>131</v>
      </c>
      <c r="D1302" s="7"/>
      <c r="E1302" s="6" t="s">
        <v>765</v>
      </c>
      <c r="F1302" s="7" t="s">
        <v>6</v>
      </c>
      <c r="G1302" s="7"/>
      <c r="H1302" s="8"/>
      <c r="I1302" s="8"/>
    </row>
    <row r="1303" spans="1:9" x14ac:dyDescent="0.35">
      <c r="A1303" s="7">
        <v>6</v>
      </c>
      <c r="B1303" s="7">
        <v>3</v>
      </c>
      <c r="C1303" s="7">
        <v>131</v>
      </c>
      <c r="D1303" s="7"/>
      <c r="E1303" s="6" t="s">
        <v>1085</v>
      </c>
      <c r="F1303" s="7" t="s">
        <v>6</v>
      </c>
      <c r="G1303" s="7"/>
      <c r="H1303" s="8"/>
      <c r="I1303" s="8"/>
    </row>
    <row r="1304" spans="1:9" x14ac:dyDescent="0.35">
      <c r="A1304" s="7">
        <v>6</v>
      </c>
      <c r="B1304" s="7">
        <v>3</v>
      </c>
      <c r="C1304" s="7">
        <v>131</v>
      </c>
      <c r="D1304" s="7"/>
      <c r="E1304" s="6" t="s">
        <v>1086</v>
      </c>
      <c r="F1304" s="7" t="s">
        <v>6</v>
      </c>
      <c r="G1304" s="7"/>
      <c r="H1304" s="8"/>
      <c r="I1304" s="8"/>
    </row>
    <row r="1305" spans="1:9" x14ac:dyDescent="0.35">
      <c r="A1305" s="7">
        <v>6</v>
      </c>
      <c r="B1305" s="7">
        <v>3</v>
      </c>
      <c r="C1305" s="7">
        <v>131</v>
      </c>
      <c r="D1305" s="7"/>
      <c r="E1305" s="6" t="s">
        <v>1107</v>
      </c>
      <c r="F1305" s="7" t="s">
        <v>6</v>
      </c>
      <c r="G1305" s="7"/>
      <c r="H1305" s="8"/>
      <c r="I1305" s="8"/>
    </row>
    <row r="1306" spans="1:9" ht="24" x14ac:dyDescent="0.35">
      <c r="A1306" s="7">
        <v>6</v>
      </c>
      <c r="B1306" s="7">
        <v>3</v>
      </c>
      <c r="C1306" s="7">
        <v>131</v>
      </c>
      <c r="D1306" s="7"/>
      <c r="E1306" s="6" t="s">
        <v>738</v>
      </c>
      <c r="F1306" s="7"/>
      <c r="G1306" s="7"/>
      <c r="H1306" s="8"/>
      <c r="I1306" s="8"/>
    </row>
    <row r="1307" spans="1:9" ht="48" x14ac:dyDescent="0.35">
      <c r="A1307" s="7">
        <v>6</v>
      </c>
      <c r="B1307" s="7">
        <v>3</v>
      </c>
      <c r="C1307" s="7">
        <v>131</v>
      </c>
      <c r="D1307" s="7"/>
      <c r="E1307" s="6" t="s">
        <v>1108</v>
      </c>
      <c r="F1307" s="7" t="s">
        <v>22</v>
      </c>
      <c r="G1307" s="7"/>
      <c r="H1307" s="8"/>
      <c r="I1307" s="8"/>
    </row>
    <row r="1308" spans="1:9" x14ac:dyDescent="0.35">
      <c r="A1308" s="7">
        <v>6</v>
      </c>
      <c r="B1308" s="7">
        <v>3</v>
      </c>
      <c r="C1308" s="7">
        <v>131</v>
      </c>
      <c r="D1308" s="7">
        <v>1</v>
      </c>
      <c r="E1308" s="6" t="s">
        <v>1109</v>
      </c>
      <c r="F1308" s="7" t="s">
        <v>238</v>
      </c>
      <c r="G1308" s="7">
        <v>152</v>
      </c>
      <c r="H1308" s="22"/>
      <c r="I1308" s="8">
        <f>G1308*H1308</f>
        <v>0</v>
      </c>
    </row>
    <row r="1309" spans="1:9" x14ac:dyDescent="0.35">
      <c r="A1309" s="7">
        <v>6</v>
      </c>
      <c r="B1309" s="7">
        <v>3</v>
      </c>
      <c r="C1309" s="7">
        <v>131</v>
      </c>
      <c r="D1309" s="7"/>
      <c r="E1309" s="6" t="s">
        <v>1110</v>
      </c>
      <c r="F1309" s="7" t="s">
        <v>22</v>
      </c>
      <c r="G1309" s="7"/>
      <c r="H1309" s="8"/>
      <c r="I1309" s="8"/>
    </row>
    <row r="1310" spans="1:9" ht="36" x14ac:dyDescent="0.35">
      <c r="A1310" s="7">
        <v>6</v>
      </c>
      <c r="B1310" s="7">
        <v>3</v>
      </c>
      <c r="C1310" s="7">
        <v>131</v>
      </c>
      <c r="D1310" s="7"/>
      <c r="E1310" s="6" t="s">
        <v>1111</v>
      </c>
      <c r="F1310" s="7" t="s">
        <v>22</v>
      </c>
      <c r="G1310" s="7"/>
      <c r="H1310" s="8"/>
      <c r="I1310" s="8"/>
    </row>
    <row r="1311" spans="1:9" x14ac:dyDescent="0.35">
      <c r="A1311" s="7">
        <v>6</v>
      </c>
      <c r="B1311" s="7">
        <v>3</v>
      </c>
      <c r="C1311" s="7">
        <v>131</v>
      </c>
      <c r="D1311" s="7"/>
      <c r="E1311" s="6" t="s">
        <v>1063</v>
      </c>
      <c r="F1311" s="7" t="s">
        <v>184</v>
      </c>
      <c r="G1311" s="7"/>
      <c r="H1311" s="8"/>
      <c r="I1311" s="8"/>
    </row>
    <row r="1312" spans="1:9" x14ac:dyDescent="0.35">
      <c r="A1312" s="7">
        <v>6</v>
      </c>
      <c r="B1312" s="7">
        <v>3</v>
      </c>
      <c r="C1312" s="7">
        <v>131</v>
      </c>
      <c r="D1312" s="7">
        <v>2</v>
      </c>
      <c r="E1312" s="6" t="s">
        <v>1031</v>
      </c>
      <c r="F1312" s="7" t="s">
        <v>238</v>
      </c>
      <c r="G1312" s="7">
        <v>8000</v>
      </c>
      <c r="H1312" s="22"/>
      <c r="I1312" s="8">
        <f>G1312*H1312</f>
        <v>0</v>
      </c>
    </row>
    <row r="1313" spans="1:9" x14ac:dyDescent="0.35">
      <c r="A1313" s="7">
        <v>6</v>
      </c>
      <c r="B1313" s="7">
        <v>3</v>
      </c>
      <c r="C1313" s="7">
        <v>131</v>
      </c>
      <c r="D1313" s="7">
        <v>3</v>
      </c>
      <c r="E1313" s="6" t="s">
        <v>1032</v>
      </c>
      <c r="F1313" s="7" t="s">
        <v>238</v>
      </c>
      <c r="G1313" s="7">
        <v>8000</v>
      </c>
      <c r="H1313" s="22"/>
      <c r="I1313" s="8">
        <f>G1313*H1313</f>
        <v>0</v>
      </c>
    </row>
    <row r="1314" spans="1:9" x14ac:dyDescent="0.35">
      <c r="A1314" s="7">
        <v>6</v>
      </c>
      <c r="B1314" s="7">
        <v>3</v>
      </c>
      <c r="C1314" s="7">
        <v>132</v>
      </c>
      <c r="D1314" s="7"/>
      <c r="E1314" s="6" t="s">
        <v>1112</v>
      </c>
      <c r="F1314" s="7" t="s">
        <v>184</v>
      </c>
      <c r="G1314" s="7"/>
      <c r="H1314" s="8"/>
      <c r="I1314" s="8"/>
    </row>
    <row r="1315" spans="1:9" x14ac:dyDescent="0.35">
      <c r="A1315" s="7">
        <v>6</v>
      </c>
      <c r="B1315" s="7">
        <v>3</v>
      </c>
      <c r="C1315" s="7">
        <v>132</v>
      </c>
      <c r="D1315" s="7">
        <v>4</v>
      </c>
      <c r="E1315" s="6" t="s">
        <v>1031</v>
      </c>
      <c r="F1315" s="7" t="s">
        <v>238</v>
      </c>
      <c r="G1315" s="7">
        <v>1000</v>
      </c>
      <c r="H1315" s="22"/>
      <c r="I1315" s="8">
        <f>G1315*H1315</f>
        <v>0</v>
      </c>
    </row>
    <row r="1316" spans="1:9" x14ac:dyDescent="0.35">
      <c r="A1316" s="7">
        <v>6</v>
      </c>
      <c r="B1316" s="7">
        <v>3</v>
      </c>
      <c r="C1316" s="7">
        <v>132</v>
      </c>
      <c r="D1316" s="7">
        <v>5</v>
      </c>
      <c r="E1316" s="6" t="s">
        <v>1032</v>
      </c>
      <c r="F1316" s="7" t="s">
        <v>238</v>
      </c>
      <c r="G1316" s="7">
        <v>1000</v>
      </c>
      <c r="H1316" s="22"/>
      <c r="I1316" s="8">
        <f>G1316*H1316</f>
        <v>0</v>
      </c>
    </row>
    <row r="1317" spans="1:9" x14ac:dyDescent="0.35">
      <c r="A1317" s="7">
        <v>6</v>
      </c>
      <c r="B1317" s="7">
        <v>4</v>
      </c>
      <c r="C1317" s="7">
        <v>133</v>
      </c>
      <c r="D1317" s="7">
        <v>1</v>
      </c>
      <c r="E1317" s="6" t="s">
        <v>1113</v>
      </c>
      <c r="F1317" s="7" t="s">
        <v>688</v>
      </c>
      <c r="G1317" s="7">
        <v>128</v>
      </c>
      <c r="H1317" s="8"/>
      <c r="I1317" s="8">
        <f>SUM(I1260:I1280)</f>
        <v>0</v>
      </c>
    </row>
    <row r="1318" spans="1:9" x14ac:dyDescent="0.35">
      <c r="A1318" s="7">
        <v>6</v>
      </c>
      <c r="B1318" s="7">
        <v>4</v>
      </c>
      <c r="C1318" s="7">
        <v>133</v>
      </c>
      <c r="D1318" s="7">
        <v>2</v>
      </c>
      <c r="E1318" s="6" t="s">
        <v>1114</v>
      </c>
      <c r="F1318" s="7" t="s">
        <v>688</v>
      </c>
      <c r="G1318" s="7">
        <v>130</v>
      </c>
      <c r="H1318" s="8"/>
      <c r="I1318" s="8">
        <f>SUM(I1287:I1300)</f>
        <v>0</v>
      </c>
    </row>
    <row r="1319" spans="1:9" x14ac:dyDescent="0.35">
      <c r="A1319" s="7">
        <v>6</v>
      </c>
      <c r="B1319" s="7">
        <v>4</v>
      </c>
      <c r="C1319" s="7">
        <v>133</v>
      </c>
      <c r="D1319" s="7">
        <v>3</v>
      </c>
      <c r="E1319" s="6" t="s">
        <v>1115</v>
      </c>
      <c r="F1319" s="7" t="s">
        <v>688</v>
      </c>
      <c r="G1319" s="7">
        <v>132</v>
      </c>
      <c r="H1319" s="8"/>
      <c r="I1319" s="8">
        <f>SUM(I1307:I1316)</f>
        <v>0</v>
      </c>
    </row>
    <row r="1320" spans="1:9" x14ac:dyDescent="0.35">
      <c r="A1320" s="7">
        <v>7</v>
      </c>
      <c r="B1320" s="7">
        <v>1</v>
      </c>
      <c r="C1320" s="7">
        <v>134</v>
      </c>
      <c r="D1320" s="7"/>
      <c r="E1320" s="6" t="s">
        <v>1116</v>
      </c>
      <c r="F1320" s="7" t="s">
        <v>6</v>
      </c>
      <c r="G1320" s="7"/>
      <c r="H1320" s="8"/>
      <c r="I1320" s="8"/>
    </row>
    <row r="1321" spans="1:9" x14ac:dyDescent="0.35">
      <c r="A1321" s="7">
        <v>7</v>
      </c>
      <c r="B1321" s="7">
        <v>1</v>
      </c>
      <c r="C1321" s="7">
        <v>134</v>
      </c>
      <c r="D1321" s="7"/>
      <c r="E1321" s="6" t="s">
        <v>177</v>
      </c>
      <c r="F1321" s="7" t="s">
        <v>6</v>
      </c>
      <c r="G1321" s="7"/>
      <c r="H1321" s="8"/>
      <c r="I1321" s="8"/>
    </row>
    <row r="1322" spans="1:9" x14ac:dyDescent="0.35">
      <c r="A1322" s="7">
        <v>7</v>
      </c>
      <c r="B1322" s="7">
        <v>1</v>
      </c>
      <c r="C1322" s="7">
        <v>134</v>
      </c>
      <c r="D1322" s="7"/>
      <c r="E1322" s="6" t="s">
        <v>1117</v>
      </c>
      <c r="F1322" s="7" t="s">
        <v>6</v>
      </c>
      <c r="G1322" s="7"/>
      <c r="H1322" s="8"/>
      <c r="I1322" s="8"/>
    </row>
    <row r="1323" spans="1:9" x14ac:dyDescent="0.35">
      <c r="A1323" s="7">
        <v>7</v>
      </c>
      <c r="B1323" s="7">
        <v>1</v>
      </c>
      <c r="C1323" s="7">
        <v>134</v>
      </c>
      <c r="D1323" s="7"/>
      <c r="E1323" s="6" t="s">
        <v>1086</v>
      </c>
      <c r="F1323" s="7" t="s">
        <v>6</v>
      </c>
      <c r="G1323" s="7"/>
      <c r="H1323" s="8"/>
      <c r="I1323" s="8"/>
    </row>
    <row r="1324" spans="1:9" x14ac:dyDescent="0.35">
      <c r="A1324" s="7">
        <v>7</v>
      </c>
      <c r="B1324" s="7">
        <v>1</v>
      </c>
      <c r="C1324" s="7">
        <v>134</v>
      </c>
      <c r="D1324" s="7"/>
      <c r="E1324" s="6" t="s">
        <v>1118</v>
      </c>
      <c r="F1324" s="7" t="s">
        <v>6</v>
      </c>
      <c r="G1324" s="7"/>
      <c r="H1324" s="8"/>
      <c r="I1324" s="8"/>
    </row>
    <row r="1325" spans="1:9" ht="24" x14ac:dyDescent="0.35">
      <c r="A1325" s="7">
        <v>7</v>
      </c>
      <c r="B1325" s="7">
        <v>1</v>
      </c>
      <c r="C1325" s="7">
        <v>134</v>
      </c>
      <c r="D1325" s="7"/>
      <c r="E1325" s="6" t="s">
        <v>738</v>
      </c>
      <c r="F1325" s="7"/>
      <c r="G1325" s="7"/>
      <c r="H1325" s="8"/>
      <c r="I1325" s="8"/>
    </row>
    <row r="1326" spans="1:9" ht="48" x14ac:dyDescent="0.35">
      <c r="A1326" s="7">
        <v>7</v>
      </c>
      <c r="B1326" s="7">
        <v>1</v>
      </c>
      <c r="C1326" s="7">
        <v>134</v>
      </c>
      <c r="D1326" s="7"/>
      <c r="E1326" s="6" t="s">
        <v>1119</v>
      </c>
      <c r="F1326" s="7" t="s">
        <v>22</v>
      </c>
      <c r="G1326" s="7"/>
      <c r="H1326" s="8"/>
      <c r="I1326" s="8"/>
    </row>
    <row r="1327" spans="1:9" x14ac:dyDescent="0.35">
      <c r="A1327" s="7">
        <v>7</v>
      </c>
      <c r="B1327" s="7">
        <v>1</v>
      </c>
      <c r="C1327" s="7">
        <v>134</v>
      </c>
      <c r="D1327" s="7"/>
      <c r="E1327" s="6" t="s">
        <v>1120</v>
      </c>
      <c r="F1327" s="7" t="s">
        <v>22</v>
      </c>
      <c r="G1327" s="7"/>
      <c r="H1327" s="8"/>
      <c r="I1327" s="8"/>
    </row>
    <row r="1328" spans="1:9" ht="24" x14ac:dyDescent="0.35">
      <c r="A1328" s="7">
        <v>7</v>
      </c>
      <c r="B1328" s="7">
        <v>1</v>
      </c>
      <c r="C1328" s="7">
        <v>134</v>
      </c>
      <c r="D1328" s="7">
        <v>1</v>
      </c>
      <c r="E1328" s="6" t="s">
        <v>1121</v>
      </c>
      <c r="F1328" s="7" t="s">
        <v>238</v>
      </c>
      <c r="G1328" s="7">
        <v>1</v>
      </c>
      <c r="H1328" s="22"/>
      <c r="I1328" s="8">
        <f t="shared" ref="I1328:I1335" si="19">G1328*H1328</f>
        <v>0</v>
      </c>
    </row>
    <row r="1329" spans="1:9" ht="24" x14ac:dyDescent="0.35">
      <c r="A1329" s="7">
        <v>7</v>
      </c>
      <c r="B1329" s="7">
        <v>1</v>
      </c>
      <c r="C1329" s="7">
        <v>134</v>
      </c>
      <c r="D1329" s="7">
        <v>2</v>
      </c>
      <c r="E1329" s="6" t="s">
        <v>1122</v>
      </c>
      <c r="F1329" s="7" t="s">
        <v>238</v>
      </c>
      <c r="G1329" s="7">
        <v>2</v>
      </c>
      <c r="H1329" s="22"/>
      <c r="I1329" s="8">
        <f t="shared" si="19"/>
        <v>0</v>
      </c>
    </row>
    <row r="1330" spans="1:9" x14ac:dyDescent="0.35">
      <c r="A1330" s="7">
        <v>7</v>
      </c>
      <c r="B1330" s="7">
        <v>1</v>
      </c>
      <c r="C1330" s="7">
        <v>134</v>
      </c>
      <c r="D1330" s="7">
        <v>3</v>
      </c>
      <c r="E1330" s="6" t="s">
        <v>1123</v>
      </c>
      <c r="F1330" s="7" t="s">
        <v>238</v>
      </c>
      <c r="G1330" s="7">
        <v>2</v>
      </c>
      <c r="H1330" s="22"/>
      <c r="I1330" s="8">
        <f t="shared" si="19"/>
        <v>0</v>
      </c>
    </row>
    <row r="1331" spans="1:9" x14ac:dyDescent="0.35">
      <c r="A1331" s="7">
        <v>7</v>
      </c>
      <c r="B1331" s="7">
        <v>1</v>
      </c>
      <c r="C1331" s="7">
        <v>134</v>
      </c>
      <c r="D1331" s="7">
        <v>4</v>
      </c>
      <c r="E1331" s="6" t="s">
        <v>1124</v>
      </c>
      <c r="F1331" s="7" t="s">
        <v>272</v>
      </c>
      <c r="G1331" s="7">
        <v>1500</v>
      </c>
      <c r="H1331" s="22"/>
      <c r="I1331" s="8">
        <f t="shared" si="19"/>
        <v>0</v>
      </c>
    </row>
    <row r="1332" spans="1:9" x14ac:dyDescent="0.35">
      <c r="A1332" s="7">
        <v>7</v>
      </c>
      <c r="B1332" s="7">
        <v>1</v>
      </c>
      <c r="C1332" s="7">
        <v>134</v>
      </c>
      <c r="D1332" s="7">
        <v>5</v>
      </c>
      <c r="E1332" s="6" t="s">
        <v>1125</v>
      </c>
      <c r="F1332" s="7" t="s">
        <v>272</v>
      </c>
      <c r="G1332" s="7">
        <v>1500</v>
      </c>
      <c r="H1332" s="22"/>
      <c r="I1332" s="8">
        <f t="shared" si="19"/>
        <v>0</v>
      </c>
    </row>
    <row r="1333" spans="1:9" x14ac:dyDescent="0.35">
      <c r="A1333" s="7">
        <v>7</v>
      </c>
      <c r="B1333" s="7">
        <v>1</v>
      </c>
      <c r="C1333" s="7">
        <v>135</v>
      </c>
      <c r="D1333" s="7">
        <v>6</v>
      </c>
      <c r="E1333" s="6" t="s">
        <v>1126</v>
      </c>
      <c r="F1333" s="7" t="s">
        <v>1127</v>
      </c>
      <c r="G1333" s="7">
        <v>12</v>
      </c>
      <c r="H1333" s="22"/>
      <c r="I1333" s="8">
        <f t="shared" si="19"/>
        <v>0</v>
      </c>
    </row>
    <row r="1334" spans="1:9" x14ac:dyDescent="0.35">
      <c r="A1334" s="7">
        <v>7</v>
      </c>
      <c r="B1334" s="7">
        <v>1</v>
      </c>
      <c r="C1334" s="7">
        <v>135</v>
      </c>
      <c r="D1334" s="7">
        <v>7</v>
      </c>
      <c r="E1334" s="6" t="s">
        <v>1128</v>
      </c>
      <c r="F1334" s="7" t="s">
        <v>1127</v>
      </c>
      <c r="G1334" s="7">
        <v>12</v>
      </c>
      <c r="H1334" s="22"/>
      <c r="I1334" s="8">
        <f t="shared" si="19"/>
        <v>0</v>
      </c>
    </row>
    <row r="1335" spans="1:9" ht="48" x14ac:dyDescent="0.35">
      <c r="A1335" s="7">
        <v>7</v>
      </c>
      <c r="B1335" s="7">
        <v>1</v>
      </c>
      <c r="C1335" s="7">
        <v>135</v>
      </c>
      <c r="D1335" s="7">
        <v>8</v>
      </c>
      <c r="E1335" s="6" t="s">
        <v>1129</v>
      </c>
      <c r="F1335" s="7" t="s">
        <v>238</v>
      </c>
      <c r="G1335" s="7">
        <v>1</v>
      </c>
      <c r="H1335" s="22"/>
      <c r="I1335" s="8">
        <f t="shared" si="19"/>
        <v>0</v>
      </c>
    </row>
    <row r="1336" spans="1:9" x14ac:dyDescent="0.35">
      <c r="A1336" s="7">
        <v>7</v>
      </c>
      <c r="B1336" s="7">
        <v>2</v>
      </c>
      <c r="C1336" s="7">
        <v>136</v>
      </c>
      <c r="D1336" s="7"/>
      <c r="E1336" s="6" t="s">
        <v>1116</v>
      </c>
      <c r="F1336" s="7" t="s">
        <v>6</v>
      </c>
      <c r="G1336" s="7"/>
      <c r="H1336" s="8"/>
      <c r="I1336" s="8"/>
    </row>
    <row r="1337" spans="1:9" x14ac:dyDescent="0.35">
      <c r="A1337" s="7">
        <v>7</v>
      </c>
      <c r="B1337" s="7">
        <v>2</v>
      </c>
      <c r="C1337" s="7">
        <v>136</v>
      </c>
      <c r="D1337" s="7"/>
      <c r="E1337" s="6" t="s">
        <v>1021</v>
      </c>
      <c r="F1337" s="7" t="s">
        <v>6</v>
      </c>
      <c r="G1337" s="7"/>
      <c r="H1337" s="8"/>
      <c r="I1337" s="8"/>
    </row>
    <row r="1338" spans="1:9" x14ac:dyDescent="0.35">
      <c r="A1338" s="7">
        <v>7</v>
      </c>
      <c r="B1338" s="7">
        <v>2</v>
      </c>
      <c r="C1338" s="7">
        <v>136</v>
      </c>
      <c r="D1338" s="7"/>
      <c r="E1338" s="6" t="s">
        <v>1117</v>
      </c>
      <c r="F1338" s="7" t="s">
        <v>6</v>
      </c>
      <c r="G1338" s="7"/>
      <c r="H1338" s="8"/>
      <c r="I1338" s="8"/>
    </row>
    <row r="1339" spans="1:9" x14ac:dyDescent="0.35">
      <c r="A1339" s="7">
        <v>7</v>
      </c>
      <c r="B1339" s="7">
        <v>2</v>
      </c>
      <c r="C1339" s="7">
        <v>136</v>
      </c>
      <c r="D1339" s="7"/>
      <c r="E1339" s="6" t="s">
        <v>1086</v>
      </c>
      <c r="F1339" s="7" t="s">
        <v>6</v>
      </c>
      <c r="G1339" s="7"/>
      <c r="H1339" s="8"/>
      <c r="I1339" s="8"/>
    </row>
    <row r="1340" spans="1:9" x14ac:dyDescent="0.35">
      <c r="A1340" s="7">
        <v>7</v>
      </c>
      <c r="B1340" s="7">
        <v>2</v>
      </c>
      <c r="C1340" s="7">
        <v>136</v>
      </c>
      <c r="D1340" s="7"/>
      <c r="E1340" s="6" t="s">
        <v>1130</v>
      </c>
      <c r="F1340" s="7" t="s">
        <v>6</v>
      </c>
      <c r="G1340" s="7"/>
      <c r="H1340" s="8"/>
      <c r="I1340" s="8"/>
    </row>
    <row r="1341" spans="1:9" ht="24" x14ac:dyDescent="0.35">
      <c r="A1341" s="7">
        <v>7</v>
      </c>
      <c r="B1341" s="7">
        <v>2</v>
      </c>
      <c r="C1341" s="7">
        <v>136</v>
      </c>
      <c r="D1341" s="7"/>
      <c r="E1341" s="6" t="s">
        <v>738</v>
      </c>
      <c r="F1341" s="7"/>
      <c r="G1341" s="7"/>
      <c r="H1341" s="8"/>
      <c r="I1341" s="8"/>
    </row>
    <row r="1342" spans="1:9" x14ac:dyDescent="0.35">
      <c r="A1342" s="7">
        <v>7</v>
      </c>
      <c r="B1342" s="7">
        <v>2</v>
      </c>
      <c r="C1342" s="7">
        <v>136</v>
      </c>
      <c r="D1342" s="7"/>
      <c r="E1342" s="6" t="s">
        <v>1131</v>
      </c>
      <c r="F1342" s="7" t="s">
        <v>22</v>
      </c>
      <c r="G1342" s="7"/>
      <c r="H1342" s="8"/>
      <c r="I1342" s="8"/>
    </row>
    <row r="1343" spans="1:9" ht="48" x14ac:dyDescent="0.35">
      <c r="A1343" s="7">
        <v>7</v>
      </c>
      <c r="B1343" s="7">
        <v>2</v>
      </c>
      <c r="C1343" s="7">
        <v>136</v>
      </c>
      <c r="D1343" s="7"/>
      <c r="E1343" s="6" t="s">
        <v>1132</v>
      </c>
      <c r="F1343" s="7" t="s">
        <v>22</v>
      </c>
      <c r="G1343" s="7"/>
      <c r="H1343" s="8"/>
      <c r="I1343" s="8"/>
    </row>
    <row r="1344" spans="1:9" ht="24" x14ac:dyDescent="0.35">
      <c r="A1344" s="7">
        <v>7</v>
      </c>
      <c r="B1344" s="7">
        <v>2</v>
      </c>
      <c r="C1344" s="7">
        <v>136</v>
      </c>
      <c r="D1344" s="7">
        <v>1</v>
      </c>
      <c r="E1344" s="6" t="s">
        <v>1133</v>
      </c>
      <c r="F1344" s="7" t="s">
        <v>238</v>
      </c>
      <c r="G1344" s="7">
        <v>10</v>
      </c>
      <c r="H1344" s="22"/>
      <c r="I1344" s="8">
        <f t="shared" ref="I1344:I1351" si="20">G1344*H1344</f>
        <v>0</v>
      </c>
    </row>
    <row r="1345" spans="1:9" ht="24" x14ac:dyDescent="0.35">
      <c r="A1345" s="7">
        <v>7</v>
      </c>
      <c r="B1345" s="7">
        <v>2</v>
      </c>
      <c r="C1345" s="7">
        <v>136</v>
      </c>
      <c r="D1345" s="7">
        <v>2</v>
      </c>
      <c r="E1345" s="6" t="s">
        <v>1134</v>
      </c>
      <c r="F1345" s="7" t="s">
        <v>238</v>
      </c>
      <c r="G1345" s="7">
        <v>10</v>
      </c>
      <c r="H1345" s="22"/>
      <c r="I1345" s="8">
        <f t="shared" si="20"/>
        <v>0</v>
      </c>
    </row>
    <row r="1346" spans="1:9" x14ac:dyDescent="0.35">
      <c r="A1346" s="7">
        <v>7</v>
      </c>
      <c r="B1346" s="7">
        <v>2</v>
      </c>
      <c r="C1346" s="7">
        <v>136</v>
      </c>
      <c r="D1346" s="7">
        <v>3</v>
      </c>
      <c r="E1346" s="6" t="s">
        <v>1135</v>
      </c>
      <c r="F1346" s="7" t="s">
        <v>238</v>
      </c>
      <c r="G1346" s="7">
        <v>10</v>
      </c>
      <c r="H1346" s="22"/>
      <c r="I1346" s="8">
        <f t="shared" si="20"/>
        <v>0</v>
      </c>
    </row>
    <row r="1347" spans="1:9" x14ac:dyDescent="0.35">
      <c r="A1347" s="7">
        <v>7</v>
      </c>
      <c r="B1347" s="7">
        <v>2</v>
      </c>
      <c r="C1347" s="7">
        <v>136</v>
      </c>
      <c r="D1347" s="7">
        <v>4</v>
      </c>
      <c r="E1347" s="6" t="s">
        <v>1136</v>
      </c>
      <c r="F1347" s="7" t="s">
        <v>238</v>
      </c>
      <c r="G1347" s="7">
        <v>10</v>
      </c>
      <c r="H1347" s="22"/>
      <c r="I1347" s="8">
        <f t="shared" si="20"/>
        <v>0</v>
      </c>
    </row>
    <row r="1348" spans="1:9" x14ac:dyDescent="0.35">
      <c r="A1348" s="7">
        <v>7</v>
      </c>
      <c r="B1348" s="7">
        <v>2</v>
      </c>
      <c r="C1348" s="7">
        <v>136</v>
      </c>
      <c r="D1348" s="7">
        <v>5</v>
      </c>
      <c r="E1348" s="6" t="s">
        <v>1137</v>
      </c>
      <c r="F1348" s="7" t="s">
        <v>238</v>
      </c>
      <c r="G1348" s="7">
        <v>10</v>
      </c>
      <c r="H1348" s="22"/>
      <c r="I1348" s="8">
        <f t="shared" si="20"/>
        <v>0</v>
      </c>
    </row>
    <row r="1349" spans="1:9" x14ac:dyDescent="0.35">
      <c r="A1349" s="7">
        <v>7</v>
      </c>
      <c r="B1349" s="7">
        <v>2</v>
      </c>
      <c r="C1349" s="7">
        <v>137</v>
      </c>
      <c r="D1349" s="7">
        <v>6</v>
      </c>
      <c r="E1349" s="6" t="s">
        <v>1138</v>
      </c>
      <c r="F1349" s="7" t="s">
        <v>238</v>
      </c>
      <c r="G1349" s="7">
        <v>10</v>
      </c>
      <c r="H1349" s="22"/>
      <c r="I1349" s="8">
        <f t="shared" si="20"/>
        <v>0</v>
      </c>
    </row>
    <row r="1350" spans="1:9" x14ac:dyDescent="0.35">
      <c r="A1350" s="7">
        <v>7</v>
      </c>
      <c r="B1350" s="7">
        <v>2</v>
      </c>
      <c r="C1350" s="7">
        <v>137</v>
      </c>
      <c r="D1350" s="7">
        <v>7</v>
      </c>
      <c r="E1350" s="6" t="s">
        <v>1139</v>
      </c>
      <c r="F1350" s="7" t="s">
        <v>238</v>
      </c>
      <c r="G1350" s="7">
        <v>10</v>
      </c>
      <c r="H1350" s="22"/>
      <c r="I1350" s="8">
        <f t="shared" si="20"/>
        <v>0</v>
      </c>
    </row>
    <row r="1351" spans="1:9" x14ac:dyDescent="0.35">
      <c r="A1351" s="7">
        <v>7</v>
      </c>
      <c r="B1351" s="7">
        <v>2</v>
      </c>
      <c r="C1351" s="7">
        <v>137</v>
      </c>
      <c r="D1351" s="7">
        <v>8</v>
      </c>
      <c r="E1351" s="6" t="s">
        <v>1140</v>
      </c>
      <c r="F1351" s="7" t="s">
        <v>238</v>
      </c>
      <c r="G1351" s="7">
        <v>10</v>
      </c>
      <c r="H1351" s="22"/>
      <c r="I1351" s="8">
        <f t="shared" si="20"/>
        <v>0</v>
      </c>
    </row>
    <row r="1352" spans="1:9" x14ac:dyDescent="0.35">
      <c r="A1352" s="7">
        <v>7</v>
      </c>
      <c r="B1352" s="7">
        <v>2</v>
      </c>
      <c r="C1352" s="7">
        <v>137</v>
      </c>
      <c r="D1352" s="7">
        <v>9</v>
      </c>
      <c r="E1352" s="6" t="s">
        <v>1141</v>
      </c>
      <c r="F1352" s="7" t="s">
        <v>238</v>
      </c>
      <c r="G1352" s="7"/>
      <c r="H1352" s="22"/>
      <c r="I1352" s="10" t="s">
        <v>1275</v>
      </c>
    </row>
    <row r="1353" spans="1:9" x14ac:dyDescent="0.35">
      <c r="A1353" s="7">
        <v>7</v>
      </c>
      <c r="B1353" s="7">
        <v>2</v>
      </c>
      <c r="C1353" s="7">
        <v>137</v>
      </c>
      <c r="D1353" s="7">
        <v>10</v>
      </c>
      <c r="E1353" s="6" t="s">
        <v>1142</v>
      </c>
      <c r="F1353" s="7" t="s">
        <v>238</v>
      </c>
      <c r="G1353" s="7">
        <v>10</v>
      </c>
      <c r="H1353" s="22"/>
      <c r="I1353" s="8">
        <f t="shared" ref="I1353:I1358" si="21">G1353*H1353</f>
        <v>0</v>
      </c>
    </row>
    <row r="1354" spans="1:9" ht="24" x14ac:dyDescent="0.35">
      <c r="A1354" s="7">
        <v>7</v>
      </c>
      <c r="B1354" s="7">
        <v>2</v>
      </c>
      <c r="C1354" s="7">
        <v>137</v>
      </c>
      <c r="D1354" s="7">
        <v>11</v>
      </c>
      <c r="E1354" s="6" t="s">
        <v>1143</v>
      </c>
      <c r="F1354" s="7" t="s">
        <v>238</v>
      </c>
      <c r="G1354" s="7">
        <v>10</v>
      </c>
      <c r="H1354" s="22"/>
      <c r="I1354" s="8">
        <f t="shared" si="21"/>
        <v>0</v>
      </c>
    </row>
    <row r="1355" spans="1:9" x14ac:dyDescent="0.35">
      <c r="A1355" s="7">
        <v>7</v>
      </c>
      <c r="B1355" s="7">
        <v>2</v>
      </c>
      <c r="C1355" s="7">
        <v>137</v>
      </c>
      <c r="D1355" s="7">
        <v>12</v>
      </c>
      <c r="E1355" s="6" t="s">
        <v>1144</v>
      </c>
      <c r="F1355" s="7" t="s">
        <v>238</v>
      </c>
      <c r="G1355" s="7">
        <v>40</v>
      </c>
      <c r="H1355" s="22"/>
      <c r="I1355" s="8">
        <f t="shared" si="21"/>
        <v>0</v>
      </c>
    </row>
    <row r="1356" spans="1:9" x14ac:dyDescent="0.35">
      <c r="A1356" s="7">
        <v>7</v>
      </c>
      <c r="B1356" s="7">
        <v>2</v>
      </c>
      <c r="C1356" s="7">
        <v>137</v>
      </c>
      <c r="D1356" s="7">
        <v>13</v>
      </c>
      <c r="E1356" s="6" t="s">
        <v>1145</v>
      </c>
      <c r="F1356" s="7" t="s">
        <v>238</v>
      </c>
      <c r="G1356" s="7">
        <v>40</v>
      </c>
      <c r="H1356" s="22"/>
      <c r="I1356" s="8">
        <f t="shared" si="21"/>
        <v>0</v>
      </c>
    </row>
    <row r="1357" spans="1:9" x14ac:dyDescent="0.35">
      <c r="A1357" s="7">
        <v>7</v>
      </c>
      <c r="B1357" s="7">
        <v>2</v>
      </c>
      <c r="C1357" s="7">
        <v>137</v>
      </c>
      <c r="D1357" s="7">
        <v>14</v>
      </c>
      <c r="E1357" s="6" t="s">
        <v>1146</v>
      </c>
      <c r="F1357" s="7" t="s">
        <v>238</v>
      </c>
      <c r="G1357" s="7">
        <v>6</v>
      </c>
      <c r="H1357" s="22"/>
      <c r="I1357" s="8">
        <f t="shared" si="21"/>
        <v>0</v>
      </c>
    </row>
    <row r="1358" spans="1:9" x14ac:dyDescent="0.35">
      <c r="A1358" s="7">
        <v>7</v>
      </c>
      <c r="B1358" s="7">
        <v>2</v>
      </c>
      <c r="C1358" s="7">
        <v>137</v>
      </c>
      <c r="D1358" s="7">
        <v>15</v>
      </c>
      <c r="E1358" s="6" t="s">
        <v>1147</v>
      </c>
      <c r="F1358" s="7" t="s">
        <v>238</v>
      </c>
      <c r="G1358" s="7">
        <v>6</v>
      </c>
      <c r="H1358" s="22"/>
      <c r="I1358" s="8">
        <f t="shared" si="21"/>
        <v>0</v>
      </c>
    </row>
    <row r="1359" spans="1:9" x14ac:dyDescent="0.35">
      <c r="A1359" s="7">
        <v>7</v>
      </c>
      <c r="B1359" s="7">
        <v>3</v>
      </c>
      <c r="C1359" s="7">
        <v>138</v>
      </c>
      <c r="D1359" s="7"/>
      <c r="E1359" s="6" t="s">
        <v>1116</v>
      </c>
      <c r="F1359" s="7" t="s">
        <v>6</v>
      </c>
      <c r="G1359" s="7"/>
      <c r="H1359" s="8"/>
      <c r="I1359" s="8"/>
    </row>
    <row r="1360" spans="1:9" x14ac:dyDescent="0.35">
      <c r="A1360" s="7">
        <v>7</v>
      </c>
      <c r="B1360" s="7">
        <v>3</v>
      </c>
      <c r="C1360" s="7">
        <v>138</v>
      </c>
      <c r="D1360" s="7"/>
      <c r="E1360" s="6" t="s">
        <v>765</v>
      </c>
      <c r="F1360" s="7" t="s">
        <v>6</v>
      </c>
      <c r="G1360" s="7"/>
      <c r="H1360" s="8"/>
      <c r="I1360" s="8"/>
    </row>
    <row r="1361" spans="1:9" x14ac:dyDescent="0.35">
      <c r="A1361" s="7">
        <v>7</v>
      </c>
      <c r="B1361" s="7">
        <v>3</v>
      </c>
      <c r="C1361" s="7">
        <v>138</v>
      </c>
      <c r="D1361" s="7"/>
      <c r="E1361" s="6" t="s">
        <v>1117</v>
      </c>
      <c r="F1361" s="7" t="s">
        <v>6</v>
      </c>
      <c r="G1361" s="7"/>
      <c r="H1361" s="8"/>
      <c r="I1361" s="8"/>
    </row>
    <row r="1362" spans="1:9" x14ac:dyDescent="0.35">
      <c r="A1362" s="7">
        <v>7</v>
      </c>
      <c r="B1362" s="7">
        <v>3</v>
      </c>
      <c r="C1362" s="7">
        <v>138</v>
      </c>
      <c r="D1362" s="7"/>
      <c r="E1362" s="6" t="s">
        <v>1086</v>
      </c>
      <c r="F1362" s="7" t="s">
        <v>6</v>
      </c>
      <c r="G1362" s="7"/>
      <c r="H1362" s="8"/>
      <c r="I1362" s="8"/>
    </row>
    <row r="1363" spans="1:9" x14ac:dyDescent="0.35">
      <c r="A1363" s="7">
        <v>7</v>
      </c>
      <c r="B1363" s="7">
        <v>3</v>
      </c>
      <c r="C1363" s="7">
        <v>138</v>
      </c>
      <c r="D1363" s="7"/>
      <c r="E1363" s="6" t="s">
        <v>1148</v>
      </c>
      <c r="F1363" s="7" t="s">
        <v>6</v>
      </c>
      <c r="G1363" s="7"/>
      <c r="H1363" s="8"/>
      <c r="I1363" s="8"/>
    </row>
    <row r="1364" spans="1:9" ht="24" x14ac:dyDescent="0.35">
      <c r="A1364" s="7">
        <v>7</v>
      </c>
      <c r="B1364" s="7">
        <v>3</v>
      </c>
      <c r="C1364" s="7">
        <v>138</v>
      </c>
      <c r="D1364" s="7"/>
      <c r="E1364" s="6" t="s">
        <v>738</v>
      </c>
      <c r="F1364" s="7"/>
      <c r="G1364" s="7"/>
      <c r="H1364" s="8"/>
      <c r="I1364" s="8"/>
    </row>
    <row r="1365" spans="1:9" ht="24" x14ac:dyDescent="0.35">
      <c r="A1365" s="7">
        <v>7</v>
      </c>
      <c r="B1365" s="7">
        <v>3</v>
      </c>
      <c r="C1365" s="7">
        <v>138</v>
      </c>
      <c r="D1365" s="7"/>
      <c r="E1365" s="6" t="s">
        <v>1149</v>
      </c>
      <c r="F1365" s="7" t="s">
        <v>22</v>
      </c>
      <c r="G1365" s="7"/>
      <c r="H1365" s="8"/>
      <c r="I1365" s="8"/>
    </row>
    <row r="1366" spans="1:9" x14ac:dyDescent="0.35">
      <c r="A1366" s="7">
        <v>7</v>
      </c>
      <c r="B1366" s="7">
        <v>3</v>
      </c>
      <c r="C1366" s="7">
        <v>138</v>
      </c>
      <c r="D1366" s="7">
        <v>1</v>
      </c>
      <c r="E1366" s="6" t="s">
        <v>1150</v>
      </c>
      <c r="F1366" s="7" t="s">
        <v>272</v>
      </c>
      <c r="G1366" s="7">
        <v>500</v>
      </c>
      <c r="H1366" s="22"/>
      <c r="I1366" s="8">
        <f t="shared" ref="I1366:I1372" si="22">G1366*H1366</f>
        <v>0</v>
      </c>
    </row>
    <row r="1367" spans="1:9" x14ac:dyDescent="0.35">
      <c r="A1367" s="7">
        <v>7</v>
      </c>
      <c r="B1367" s="7">
        <v>3</v>
      </c>
      <c r="C1367" s="7">
        <v>138</v>
      </c>
      <c r="D1367" s="7">
        <v>2</v>
      </c>
      <c r="E1367" s="6" t="s">
        <v>1151</v>
      </c>
      <c r="F1367" s="7" t="s">
        <v>272</v>
      </c>
      <c r="G1367" s="7">
        <v>100</v>
      </c>
      <c r="H1367" s="22"/>
      <c r="I1367" s="8">
        <f t="shared" si="22"/>
        <v>0</v>
      </c>
    </row>
    <row r="1368" spans="1:9" x14ac:dyDescent="0.35">
      <c r="A1368" s="7">
        <v>7</v>
      </c>
      <c r="B1368" s="7">
        <v>3</v>
      </c>
      <c r="C1368" s="7">
        <v>138</v>
      </c>
      <c r="D1368" s="7">
        <v>3</v>
      </c>
      <c r="E1368" s="6" t="s">
        <v>1152</v>
      </c>
      <c r="F1368" s="7" t="s">
        <v>238</v>
      </c>
      <c r="G1368" s="7">
        <v>30</v>
      </c>
      <c r="H1368" s="22"/>
      <c r="I1368" s="8">
        <f t="shared" si="22"/>
        <v>0</v>
      </c>
    </row>
    <row r="1369" spans="1:9" x14ac:dyDescent="0.35">
      <c r="A1369" s="7">
        <v>7</v>
      </c>
      <c r="B1369" s="7">
        <v>3</v>
      </c>
      <c r="C1369" s="7">
        <v>138</v>
      </c>
      <c r="D1369" s="7">
        <v>4</v>
      </c>
      <c r="E1369" s="6" t="s">
        <v>1153</v>
      </c>
      <c r="F1369" s="7" t="s">
        <v>238</v>
      </c>
      <c r="G1369" s="7">
        <v>30</v>
      </c>
      <c r="H1369" s="22"/>
      <c r="I1369" s="8">
        <f t="shared" si="22"/>
        <v>0</v>
      </c>
    </row>
    <row r="1370" spans="1:9" x14ac:dyDescent="0.35">
      <c r="A1370" s="7">
        <v>7</v>
      </c>
      <c r="B1370" s="7">
        <v>3</v>
      </c>
      <c r="C1370" s="7">
        <v>138</v>
      </c>
      <c r="D1370" s="7">
        <v>5</v>
      </c>
      <c r="E1370" s="6" t="s">
        <v>1154</v>
      </c>
      <c r="F1370" s="7" t="s">
        <v>238</v>
      </c>
      <c r="G1370" s="7">
        <v>20</v>
      </c>
      <c r="H1370" s="22"/>
      <c r="I1370" s="8">
        <f t="shared" si="22"/>
        <v>0</v>
      </c>
    </row>
    <row r="1371" spans="1:9" x14ac:dyDescent="0.35">
      <c r="A1371" s="7">
        <v>7</v>
      </c>
      <c r="B1371" s="7">
        <v>3</v>
      </c>
      <c r="C1371" s="7">
        <v>138</v>
      </c>
      <c r="D1371" s="7">
        <v>6</v>
      </c>
      <c r="E1371" s="6" t="s">
        <v>1155</v>
      </c>
      <c r="F1371" s="7" t="s">
        <v>238</v>
      </c>
      <c r="G1371" s="7">
        <v>40</v>
      </c>
      <c r="H1371" s="22"/>
      <c r="I1371" s="8">
        <f t="shared" si="22"/>
        <v>0</v>
      </c>
    </row>
    <row r="1372" spans="1:9" x14ac:dyDescent="0.35">
      <c r="A1372" s="7">
        <v>7</v>
      </c>
      <c r="B1372" s="7">
        <v>3</v>
      </c>
      <c r="C1372" s="7">
        <v>138</v>
      </c>
      <c r="D1372" s="7">
        <v>7</v>
      </c>
      <c r="E1372" s="6" t="s">
        <v>1156</v>
      </c>
      <c r="F1372" s="7" t="s">
        <v>238</v>
      </c>
      <c r="G1372" s="7">
        <v>80</v>
      </c>
      <c r="H1372" s="22"/>
      <c r="I1372" s="8">
        <f t="shared" si="22"/>
        <v>0</v>
      </c>
    </row>
    <row r="1373" spans="1:9" ht="36" x14ac:dyDescent="0.35">
      <c r="A1373" s="7">
        <v>7</v>
      </c>
      <c r="B1373" s="7">
        <v>3</v>
      </c>
      <c r="C1373" s="7">
        <v>139</v>
      </c>
      <c r="D1373" s="7"/>
      <c r="E1373" s="6" t="s">
        <v>1157</v>
      </c>
      <c r="F1373" s="7" t="s">
        <v>22</v>
      </c>
      <c r="G1373" s="7"/>
      <c r="H1373" s="8"/>
      <c r="I1373" s="8"/>
    </row>
    <row r="1374" spans="1:9" ht="24" x14ac:dyDescent="0.35">
      <c r="A1374" s="7">
        <v>7</v>
      </c>
      <c r="B1374" s="7">
        <v>3</v>
      </c>
      <c r="C1374" s="7">
        <v>139</v>
      </c>
      <c r="D1374" s="7"/>
      <c r="E1374" s="6" t="s">
        <v>1158</v>
      </c>
      <c r="F1374" s="7" t="s">
        <v>22</v>
      </c>
      <c r="G1374" s="7"/>
      <c r="H1374" s="8"/>
      <c r="I1374" s="8"/>
    </row>
    <row r="1375" spans="1:9" x14ac:dyDescent="0.35">
      <c r="A1375" s="7">
        <v>7</v>
      </c>
      <c r="B1375" s="7">
        <v>3</v>
      </c>
      <c r="C1375" s="7">
        <v>139</v>
      </c>
      <c r="D1375" s="7">
        <v>8</v>
      </c>
      <c r="E1375" s="6" t="s">
        <v>1159</v>
      </c>
      <c r="F1375" s="7" t="s">
        <v>272</v>
      </c>
      <c r="G1375" s="7">
        <v>300</v>
      </c>
      <c r="H1375" s="22"/>
      <c r="I1375" s="8">
        <f>G1375*H1375</f>
        <v>0</v>
      </c>
    </row>
    <row r="1376" spans="1:9" x14ac:dyDescent="0.35">
      <c r="A1376" s="7">
        <v>7</v>
      </c>
      <c r="B1376" s="7">
        <v>3</v>
      </c>
      <c r="C1376" s="7">
        <v>139</v>
      </c>
      <c r="D1376" s="7">
        <v>9</v>
      </c>
      <c r="E1376" s="6" t="s">
        <v>1160</v>
      </c>
      <c r="F1376" s="7" t="s">
        <v>238</v>
      </c>
      <c r="G1376" s="7">
        <v>10</v>
      </c>
      <c r="H1376" s="22"/>
      <c r="I1376" s="8">
        <f>G1376*H1376</f>
        <v>0</v>
      </c>
    </row>
    <row r="1377" spans="1:9" x14ac:dyDescent="0.35">
      <c r="A1377" s="7">
        <v>7</v>
      </c>
      <c r="B1377" s="7">
        <v>3</v>
      </c>
      <c r="C1377" s="7">
        <v>139</v>
      </c>
      <c r="D1377" s="7">
        <v>10</v>
      </c>
      <c r="E1377" s="6" t="s">
        <v>1161</v>
      </c>
      <c r="F1377" s="7" t="s">
        <v>238</v>
      </c>
      <c r="G1377" s="7">
        <v>10</v>
      </c>
      <c r="H1377" s="22"/>
      <c r="I1377" s="8">
        <f>G1377*H1377</f>
        <v>0</v>
      </c>
    </row>
    <row r="1378" spans="1:9" x14ac:dyDescent="0.35">
      <c r="A1378" s="7">
        <v>7</v>
      </c>
      <c r="B1378" s="7">
        <v>3</v>
      </c>
      <c r="C1378" s="7">
        <v>139</v>
      </c>
      <c r="D1378" s="7">
        <v>11</v>
      </c>
      <c r="E1378" s="6" t="s">
        <v>1162</v>
      </c>
      <c r="F1378" s="7" t="s">
        <v>238</v>
      </c>
      <c r="G1378" s="7">
        <v>4</v>
      </c>
      <c r="H1378" s="22"/>
      <c r="I1378" s="8">
        <f>G1378*H1378</f>
        <v>0</v>
      </c>
    </row>
    <row r="1379" spans="1:9" x14ac:dyDescent="0.35">
      <c r="A1379" s="7">
        <v>7</v>
      </c>
      <c r="B1379" s="7">
        <v>3</v>
      </c>
      <c r="C1379" s="7">
        <v>139</v>
      </c>
      <c r="D1379" s="7"/>
      <c r="E1379" s="6" t="s">
        <v>1163</v>
      </c>
      <c r="F1379" s="7" t="s">
        <v>22</v>
      </c>
      <c r="G1379" s="7"/>
      <c r="H1379" s="8"/>
      <c r="I1379" s="8"/>
    </row>
    <row r="1380" spans="1:9" ht="24" x14ac:dyDescent="0.35">
      <c r="A1380" s="7">
        <v>7</v>
      </c>
      <c r="B1380" s="7">
        <v>3</v>
      </c>
      <c r="C1380" s="7">
        <v>139</v>
      </c>
      <c r="D1380" s="7">
        <v>12</v>
      </c>
      <c r="E1380" s="6" t="s">
        <v>1164</v>
      </c>
      <c r="F1380" s="7" t="s">
        <v>25</v>
      </c>
      <c r="G1380" s="7">
        <v>1</v>
      </c>
      <c r="H1380" s="22"/>
      <c r="I1380" s="8">
        <f>G1380*H1380</f>
        <v>0</v>
      </c>
    </row>
    <row r="1381" spans="1:9" ht="24" x14ac:dyDescent="0.35">
      <c r="A1381" s="7">
        <v>7</v>
      </c>
      <c r="B1381" s="7">
        <v>3</v>
      </c>
      <c r="C1381" s="7">
        <v>139</v>
      </c>
      <c r="D1381" s="7">
        <v>13</v>
      </c>
      <c r="E1381" s="6" t="s">
        <v>1165</v>
      </c>
      <c r="F1381" s="7" t="s">
        <v>1166</v>
      </c>
      <c r="G1381" s="8">
        <f>H1380</f>
        <v>0</v>
      </c>
      <c r="H1381" s="23">
        <v>0</v>
      </c>
      <c r="I1381" s="8">
        <f>G1381*H1381</f>
        <v>0</v>
      </c>
    </row>
    <row r="1382" spans="1:9" x14ac:dyDescent="0.35">
      <c r="A1382" s="7">
        <v>7</v>
      </c>
      <c r="B1382" s="7">
        <v>4</v>
      </c>
      <c r="C1382" s="7">
        <v>140</v>
      </c>
      <c r="D1382" s="7">
        <v>1</v>
      </c>
      <c r="E1382" s="6" t="s">
        <v>1167</v>
      </c>
      <c r="F1382" s="7" t="s">
        <v>688</v>
      </c>
      <c r="G1382" s="7">
        <v>135</v>
      </c>
      <c r="H1382" s="8"/>
      <c r="I1382" s="8">
        <f>SUM(I1327:I1335)</f>
        <v>0</v>
      </c>
    </row>
    <row r="1383" spans="1:9" x14ac:dyDescent="0.35">
      <c r="A1383" s="7">
        <v>7</v>
      </c>
      <c r="B1383" s="7">
        <v>4</v>
      </c>
      <c r="C1383" s="7">
        <v>140</v>
      </c>
      <c r="D1383" s="7">
        <v>2</v>
      </c>
      <c r="E1383" s="6" t="s">
        <v>1168</v>
      </c>
      <c r="F1383" s="7" t="s">
        <v>688</v>
      </c>
      <c r="G1383" s="7">
        <v>137</v>
      </c>
      <c r="H1383" s="8"/>
      <c r="I1383" s="8">
        <f>SUM(I1343:I1358)</f>
        <v>0</v>
      </c>
    </row>
    <row r="1384" spans="1:9" x14ac:dyDescent="0.35">
      <c r="A1384" s="7">
        <v>7</v>
      </c>
      <c r="B1384" s="7">
        <v>4</v>
      </c>
      <c r="C1384" s="7">
        <v>140</v>
      </c>
      <c r="D1384" s="7">
        <v>3</v>
      </c>
      <c r="E1384" s="6" t="s">
        <v>1169</v>
      </c>
      <c r="F1384" s="7" t="s">
        <v>688</v>
      </c>
      <c r="G1384" s="7">
        <v>139</v>
      </c>
      <c r="H1384" s="8"/>
      <c r="I1384" s="8">
        <f>SUM(I1365:I1381)</f>
        <v>0</v>
      </c>
    </row>
    <row r="1385" spans="1:9" x14ac:dyDescent="0.35">
      <c r="A1385" s="7">
        <v>8</v>
      </c>
      <c r="B1385" s="7">
        <v>1</v>
      </c>
      <c r="C1385" s="7">
        <v>141</v>
      </c>
      <c r="D1385" s="7"/>
      <c r="E1385" s="6" t="s">
        <v>1170</v>
      </c>
      <c r="F1385" s="7" t="s">
        <v>6</v>
      </c>
      <c r="G1385" s="7"/>
      <c r="H1385" s="8"/>
      <c r="I1385" s="8"/>
    </row>
    <row r="1386" spans="1:9" x14ac:dyDescent="0.35">
      <c r="A1386" s="7">
        <v>8</v>
      </c>
      <c r="B1386" s="7">
        <v>1</v>
      </c>
      <c r="C1386" s="7">
        <v>141</v>
      </c>
      <c r="D1386" s="7"/>
      <c r="E1386" s="6" t="s">
        <v>177</v>
      </c>
      <c r="F1386" s="7" t="s">
        <v>6</v>
      </c>
      <c r="G1386" s="7"/>
      <c r="H1386" s="8"/>
      <c r="I1386" s="8"/>
    </row>
    <row r="1387" spans="1:9" x14ac:dyDescent="0.35">
      <c r="A1387" s="7">
        <v>8</v>
      </c>
      <c r="B1387" s="7">
        <v>1</v>
      </c>
      <c r="C1387" s="7">
        <v>141</v>
      </c>
      <c r="D1387" s="7"/>
      <c r="E1387" s="6" t="s">
        <v>1171</v>
      </c>
      <c r="F1387" s="7" t="s">
        <v>6</v>
      </c>
      <c r="G1387" s="7"/>
      <c r="H1387" s="8"/>
      <c r="I1387" s="8"/>
    </row>
    <row r="1388" spans="1:9" x14ac:dyDescent="0.35">
      <c r="A1388" s="7">
        <v>8</v>
      </c>
      <c r="B1388" s="7">
        <v>1</v>
      </c>
      <c r="C1388" s="7">
        <v>141</v>
      </c>
      <c r="D1388" s="7"/>
      <c r="E1388" s="6" t="s">
        <v>1086</v>
      </c>
      <c r="F1388" s="7" t="s">
        <v>6</v>
      </c>
      <c r="G1388" s="7"/>
      <c r="H1388" s="8"/>
      <c r="I1388" s="8"/>
    </row>
    <row r="1389" spans="1:9" x14ac:dyDescent="0.35">
      <c r="A1389" s="7">
        <v>8</v>
      </c>
      <c r="B1389" s="7">
        <v>1</v>
      </c>
      <c r="C1389" s="7">
        <v>141</v>
      </c>
      <c r="D1389" s="7"/>
      <c r="E1389" s="6" t="s">
        <v>1172</v>
      </c>
      <c r="F1389" s="7" t="s">
        <v>6</v>
      </c>
      <c r="G1389" s="7"/>
      <c r="H1389" s="8"/>
      <c r="I1389" s="8"/>
    </row>
    <row r="1390" spans="1:9" ht="24" x14ac:dyDescent="0.35">
      <c r="A1390" s="7">
        <v>8</v>
      </c>
      <c r="B1390" s="7">
        <v>1</v>
      </c>
      <c r="C1390" s="7">
        <v>141</v>
      </c>
      <c r="D1390" s="7"/>
      <c r="E1390" s="6" t="s">
        <v>738</v>
      </c>
      <c r="F1390" s="7"/>
      <c r="G1390" s="7"/>
      <c r="H1390" s="8"/>
      <c r="I1390" s="8"/>
    </row>
    <row r="1391" spans="1:9" x14ac:dyDescent="0.35">
      <c r="A1391" s="7">
        <v>8</v>
      </c>
      <c r="B1391" s="7">
        <v>1</v>
      </c>
      <c r="C1391" s="7">
        <v>141</v>
      </c>
      <c r="D1391" s="7"/>
      <c r="E1391" s="6" t="s">
        <v>1173</v>
      </c>
      <c r="F1391" s="7" t="s">
        <v>184</v>
      </c>
      <c r="G1391" s="7"/>
      <c r="H1391" s="8"/>
      <c r="I1391" s="8"/>
    </row>
    <row r="1392" spans="1:9" ht="24" x14ac:dyDescent="0.35">
      <c r="A1392" s="7">
        <v>8</v>
      </c>
      <c r="B1392" s="7">
        <v>1</v>
      </c>
      <c r="C1392" s="7">
        <v>141</v>
      </c>
      <c r="D1392" s="7">
        <v>1</v>
      </c>
      <c r="E1392" s="6" t="s">
        <v>1174</v>
      </c>
      <c r="F1392" s="7" t="s">
        <v>238</v>
      </c>
      <c r="G1392" s="7">
        <v>10</v>
      </c>
      <c r="H1392" s="22"/>
      <c r="I1392" s="8">
        <f t="shared" ref="I1392:I1399" si="23">G1392*H1392</f>
        <v>0</v>
      </c>
    </row>
    <row r="1393" spans="1:9" x14ac:dyDescent="0.35">
      <c r="A1393" s="7">
        <v>8</v>
      </c>
      <c r="B1393" s="7">
        <v>1</v>
      </c>
      <c r="C1393" s="7">
        <v>141</v>
      </c>
      <c r="D1393" s="7">
        <v>2</v>
      </c>
      <c r="E1393" s="6" t="s">
        <v>1175</v>
      </c>
      <c r="F1393" s="7" t="s">
        <v>1176</v>
      </c>
      <c r="G1393" s="7">
        <v>1</v>
      </c>
      <c r="H1393" s="22"/>
      <c r="I1393" s="8">
        <f t="shared" si="23"/>
        <v>0</v>
      </c>
    </row>
    <row r="1394" spans="1:9" ht="24" x14ac:dyDescent="0.35">
      <c r="A1394" s="7">
        <v>8</v>
      </c>
      <c r="B1394" s="7">
        <v>1</v>
      </c>
      <c r="C1394" s="7">
        <v>141</v>
      </c>
      <c r="D1394" s="7">
        <v>3</v>
      </c>
      <c r="E1394" s="6" t="s">
        <v>1177</v>
      </c>
      <c r="F1394" s="7" t="s">
        <v>238</v>
      </c>
      <c r="G1394" s="7">
        <v>115</v>
      </c>
      <c r="H1394" s="22"/>
      <c r="I1394" s="8">
        <f t="shared" si="23"/>
        <v>0</v>
      </c>
    </row>
    <row r="1395" spans="1:9" x14ac:dyDescent="0.35">
      <c r="A1395" s="7">
        <v>8</v>
      </c>
      <c r="B1395" s="7">
        <v>1</v>
      </c>
      <c r="C1395" s="7">
        <v>141</v>
      </c>
      <c r="D1395" s="7">
        <v>4</v>
      </c>
      <c r="E1395" s="6" t="s">
        <v>1175</v>
      </c>
      <c r="F1395" s="7" t="s">
        <v>1176</v>
      </c>
      <c r="G1395" s="7">
        <v>1</v>
      </c>
      <c r="H1395" s="22"/>
      <c r="I1395" s="8">
        <f t="shared" si="23"/>
        <v>0</v>
      </c>
    </row>
    <row r="1396" spans="1:9" ht="24" x14ac:dyDescent="0.35">
      <c r="A1396" s="7">
        <v>8</v>
      </c>
      <c r="B1396" s="7">
        <v>1</v>
      </c>
      <c r="C1396" s="7">
        <v>141</v>
      </c>
      <c r="D1396" s="7">
        <v>5</v>
      </c>
      <c r="E1396" s="6" t="s">
        <v>1178</v>
      </c>
      <c r="F1396" s="7" t="s">
        <v>238</v>
      </c>
      <c r="G1396" s="7">
        <v>150</v>
      </c>
      <c r="H1396" s="22"/>
      <c r="I1396" s="8">
        <f t="shared" si="23"/>
        <v>0</v>
      </c>
    </row>
    <row r="1397" spans="1:9" x14ac:dyDescent="0.35">
      <c r="A1397" s="7">
        <v>8</v>
      </c>
      <c r="B1397" s="7">
        <v>1</v>
      </c>
      <c r="C1397" s="7">
        <v>141</v>
      </c>
      <c r="D1397" s="7">
        <v>6</v>
      </c>
      <c r="E1397" s="6" t="s">
        <v>1175</v>
      </c>
      <c r="F1397" s="7" t="s">
        <v>1176</v>
      </c>
      <c r="G1397" s="7">
        <v>1</v>
      </c>
      <c r="H1397" s="22"/>
      <c r="I1397" s="8">
        <f t="shared" si="23"/>
        <v>0</v>
      </c>
    </row>
    <row r="1398" spans="1:9" ht="24" x14ac:dyDescent="0.35">
      <c r="A1398" s="7">
        <v>8</v>
      </c>
      <c r="B1398" s="7">
        <v>1</v>
      </c>
      <c r="C1398" s="7">
        <v>141</v>
      </c>
      <c r="D1398" s="7">
        <v>7</v>
      </c>
      <c r="E1398" s="6" t="s">
        <v>1179</v>
      </c>
      <c r="F1398" s="7" t="s">
        <v>238</v>
      </c>
      <c r="G1398" s="7">
        <v>50</v>
      </c>
      <c r="H1398" s="22"/>
      <c r="I1398" s="8">
        <f t="shared" si="23"/>
        <v>0</v>
      </c>
    </row>
    <row r="1399" spans="1:9" x14ac:dyDescent="0.35">
      <c r="A1399" s="7">
        <v>8</v>
      </c>
      <c r="B1399" s="7">
        <v>1</v>
      </c>
      <c r="C1399" s="7">
        <v>142</v>
      </c>
      <c r="D1399" s="7">
        <v>8</v>
      </c>
      <c r="E1399" s="6" t="s">
        <v>1175</v>
      </c>
      <c r="F1399" s="7" t="s">
        <v>1176</v>
      </c>
      <c r="G1399" s="7">
        <v>1</v>
      </c>
      <c r="H1399" s="22"/>
      <c r="I1399" s="8">
        <f t="shared" si="23"/>
        <v>0</v>
      </c>
    </row>
    <row r="1400" spans="1:9" x14ac:dyDescent="0.35">
      <c r="A1400" s="7">
        <v>8</v>
      </c>
      <c r="B1400" s="7">
        <v>1</v>
      </c>
      <c r="C1400" s="7">
        <v>142</v>
      </c>
      <c r="D1400" s="7"/>
      <c r="E1400" s="6" t="s">
        <v>1180</v>
      </c>
      <c r="F1400" s="7" t="s">
        <v>22</v>
      </c>
      <c r="G1400" s="7"/>
      <c r="H1400" s="8"/>
      <c r="I1400" s="8"/>
    </row>
    <row r="1401" spans="1:9" ht="24" x14ac:dyDescent="0.35">
      <c r="A1401" s="7">
        <v>8</v>
      </c>
      <c r="B1401" s="7">
        <v>1</v>
      </c>
      <c r="C1401" s="7">
        <v>142</v>
      </c>
      <c r="D1401" s="7">
        <v>9</v>
      </c>
      <c r="E1401" s="6" t="s">
        <v>1174</v>
      </c>
      <c r="F1401" s="7" t="s">
        <v>238</v>
      </c>
      <c r="G1401" s="7">
        <v>10</v>
      </c>
      <c r="H1401" s="22"/>
      <c r="I1401" s="8">
        <f>G1401*H1401</f>
        <v>0</v>
      </c>
    </row>
    <row r="1402" spans="1:9" ht="24" x14ac:dyDescent="0.35">
      <c r="A1402" s="7">
        <v>8</v>
      </c>
      <c r="B1402" s="7">
        <v>1</v>
      </c>
      <c r="C1402" s="7">
        <v>142</v>
      </c>
      <c r="D1402" s="7">
        <v>10</v>
      </c>
      <c r="E1402" s="6" t="s">
        <v>1177</v>
      </c>
      <c r="F1402" s="7" t="s">
        <v>238</v>
      </c>
      <c r="G1402" s="7">
        <v>115</v>
      </c>
      <c r="H1402" s="22"/>
      <c r="I1402" s="8">
        <f>G1402*H1402</f>
        <v>0</v>
      </c>
    </row>
    <row r="1403" spans="1:9" ht="24" x14ac:dyDescent="0.35">
      <c r="A1403" s="7">
        <v>8</v>
      </c>
      <c r="B1403" s="7">
        <v>1</v>
      </c>
      <c r="C1403" s="7">
        <v>142</v>
      </c>
      <c r="D1403" s="7">
        <v>11</v>
      </c>
      <c r="E1403" s="6" t="s">
        <v>1178</v>
      </c>
      <c r="F1403" s="7" t="s">
        <v>238</v>
      </c>
      <c r="G1403" s="7">
        <v>150</v>
      </c>
      <c r="H1403" s="22"/>
      <c r="I1403" s="8">
        <f>G1403*H1403</f>
        <v>0</v>
      </c>
    </row>
    <row r="1404" spans="1:9" ht="24" x14ac:dyDescent="0.35">
      <c r="A1404" s="7">
        <v>8</v>
      </c>
      <c r="B1404" s="7">
        <v>1</v>
      </c>
      <c r="C1404" s="7">
        <v>142</v>
      </c>
      <c r="D1404" s="7">
        <v>12</v>
      </c>
      <c r="E1404" s="6" t="s">
        <v>1181</v>
      </c>
      <c r="F1404" s="7" t="s">
        <v>238</v>
      </c>
      <c r="G1404" s="7">
        <v>50</v>
      </c>
      <c r="H1404" s="22"/>
      <c r="I1404" s="8">
        <f>G1404*H1404</f>
        <v>0</v>
      </c>
    </row>
    <row r="1405" spans="1:9" x14ac:dyDescent="0.35">
      <c r="A1405" s="7">
        <v>8</v>
      </c>
      <c r="B1405" s="7">
        <v>1</v>
      </c>
      <c r="C1405" s="7">
        <v>142</v>
      </c>
      <c r="D1405" s="7"/>
      <c r="E1405" s="6" t="s">
        <v>1182</v>
      </c>
      <c r="F1405" s="7" t="s">
        <v>22</v>
      </c>
      <c r="G1405" s="7"/>
      <c r="H1405" s="8"/>
      <c r="I1405" s="8"/>
    </row>
    <row r="1406" spans="1:9" x14ac:dyDescent="0.35">
      <c r="A1406" s="7">
        <v>8</v>
      </c>
      <c r="B1406" s="7">
        <v>1</v>
      </c>
      <c r="C1406" s="7">
        <v>142</v>
      </c>
      <c r="D1406" s="7"/>
      <c r="E1406" s="6" t="s">
        <v>1183</v>
      </c>
      <c r="F1406" s="7" t="s">
        <v>184</v>
      </c>
      <c r="G1406" s="7"/>
      <c r="H1406" s="8"/>
      <c r="I1406" s="8"/>
    </row>
    <row r="1407" spans="1:9" ht="24" x14ac:dyDescent="0.35">
      <c r="A1407" s="7">
        <v>8</v>
      </c>
      <c r="B1407" s="7">
        <v>1</v>
      </c>
      <c r="C1407" s="7">
        <v>142</v>
      </c>
      <c r="D1407" s="7">
        <v>13</v>
      </c>
      <c r="E1407" s="6" t="s">
        <v>1184</v>
      </c>
      <c r="F1407" s="7" t="s">
        <v>238</v>
      </c>
      <c r="G1407" s="7">
        <v>325</v>
      </c>
      <c r="H1407" s="22"/>
      <c r="I1407" s="8">
        <f>G1407*H1407</f>
        <v>0</v>
      </c>
    </row>
    <row r="1408" spans="1:9" x14ac:dyDescent="0.35">
      <c r="A1408" s="7">
        <v>8</v>
      </c>
      <c r="B1408" s="7">
        <v>1</v>
      </c>
      <c r="C1408" s="7">
        <v>142</v>
      </c>
      <c r="D1408" s="7"/>
      <c r="E1408" s="6" t="s">
        <v>1185</v>
      </c>
      <c r="F1408" s="7" t="s">
        <v>22</v>
      </c>
      <c r="G1408" s="7"/>
      <c r="H1408" s="8"/>
      <c r="I1408" s="8"/>
    </row>
    <row r="1409" spans="1:9" ht="24" x14ac:dyDescent="0.35">
      <c r="A1409" s="7">
        <v>8</v>
      </c>
      <c r="B1409" s="7">
        <v>1</v>
      </c>
      <c r="C1409" s="7">
        <v>142</v>
      </c>
      <c r="D1409" s="7"/>
      <c r="E1409" s="6" t="s">
        <v>1186</v>
      </c>
      <c r="F1409" s="7" t="s">
        <v>184</v>
      </c>
      <c r="G1409" s="7"/>
      <c r="H1409" s="8"/>
      <c r="I1409" s="8"/>
    </row>
    <row r="1410" spans="1:9" x14ac:dyDescent="0.35">
      <c r="A1410" s="7">
        <v>8</v>
      </c>
      <c r="B1410" s="7">
        <v>1</v>
      </c>
      <c r="C1410" s="7">
        <v>142</v>
      </c>
      <c r="D1410" s="7">
        <v>14</v>
      </c>
      <c r="E1410" s="6" t="s">
        <v>1187</v>
      </c>
      <c r="F1410" s="7" t="s">
        <v>272</v>
      </c>
      <c r="G1410" s="7">
        <v>28470</v>
      </c>
      <c r="H1410" s="22"/>
      <c r="I1410" s="8">
        <f>G1410*H1410</f>
        <v>0</v>
      </c>
    </row>
    <row r="1411" spans="1:9" x14ac:dyDescent="0.35">
      <c r="A1411" s="7">
        <v>8</v>
      </c>
      <c r="B1411" s="7">
        <v>1</v>
      </c>
      <c r="C1411" s="7">
        <v>142</v>
      </c>
      <c r="D1411" s="7">
        <v>15</v>
      </c>
      <c r="E1411" s="6" t="s">
        <v>1188</v>
      </c>
      <c r="F1411" s="7" t="s">
        <v>272</v>
      </c>
      <c r="G1411" s="7">
        <v>4875</v>
      </c>
      <c r="H1411" s="22"/>
      <c r="I1411" s="8">
        <f>G1411*H1411</f>
        <v>0</v>
      </c>
    </row>
    <row r="1412" spans="1:9" x14ac:dyDescent="0.35">
      <c r="A1412" s="7">
        <v>8</v>
      </c>
      <c r="B1412" s="7">
        <v>1</v>
      </c>
      <c r="C1412" s="7">
        <v>143</v>
      </c>
      <c r="D1412" s="7"/>
      <c r="E1412" s="6" t="s">
        <v>1189</v>
      </c>
      <c r="F1412" s="7" t="s">
        <v>22</v>
      </c>
      <c r="G1412" s="7"/>
      <c r="H1412" s="8"/>
      <c r="I1412" s="8"/>
    </row>
    <row r="1413" spans="1:9" ht="24" x14ac:dyDescent="0.35">
      <c r="A1413" s="7">
        <v>8</v>
      </c>
      <c r="B1413" s="7">
        <v>1</v>
      </c>
      <c r="C1413" s="7">
        <v>143</v>
      </c>
      <c r="D1413" s="7"/>
      <c r="E1413" s="6" t="s">
        <v>1190</v>
      </c>
      <c r="F1413" s="7" t="s">
        <v>184</v>
      </c>
      <c r="G1413" s="7"/>
      <c r="H1413" s="8"/>
      <c r="I1413" s="8"/>
    </row>
    <row r="1414" spans="1:9" x14ac:dyDescent="0.35">
      <c r="A1414" s="7">
        <v>8</v>
      </c>
      <c r="B1414" s="7">
        <v>1</v>
      </c>
      <c r="C1414" s="7">
        <v>143</v>
      </c>
      <c r="D1414" s="7">
        <v>16</v>
      </c>
      <c r="E1414" s="6" t="s">
        <v>1187</v>
      </c>
      <c r="F1414" s="7" t="s">
        <v>238</v>
      </c>
      <c r="G1414" s="7">
        <v>120</v>
      </c>
      <c r="H1414" s="22"/>
      <c r="I1414" s="8">
        <f>G1414*H1414</f>
        <v>0</v>
      </c>
    </row>
    <row r="1415" spans="1:9" x14ac:dyDescent="0.35">
      <c r="A1415" s="7">
        <v>8</v>
      </c>
      <c r="B1415" s="7">
        <v>1</v>
      </c>
      <c r="C1415" s="7">
        <v>143</v>
      </c>
      <c r="D1415" s="7">
        <v>17</v>
      </c>
      <c r="E1415" s="6" t="s">
        <v>1188</v>
      </c>
      <c r="F1415" s="7" t="s">
        <v>238</v>
      </c>
      <c r="G1415" s="7">
        <v>40</v>
      </c>
      <c r="H1415" s="22"/>
      <c r="I1415" s="8">
        <f>G1415*H1415</f>
        <v>0</v>
      </c>
    </row>
    <row r="1416" spans="1:9" x14ac:dyDescent="0.35">
      <c r="A1416" s="7">
        <v>8</v>
      </c>
      <c r="B1416" s="7">
        <v>2</v>
      </c>
      <c r="C1416" s="7">
        <v>144</v>
      </c>
      <c r="D1416" s="7"/>
      <c r="E1416" s="6" t="s">
        <v>1170</v>
      </c>
      <c r="F1416" s="7" t="s">
        <v>6</v>
      </c>
      <c r="G1416" s="7"/>
      <c r="H1416" s="8"/>
      <c r="I1416" s="8"/>
    </row>
    <row r="1417" spans="1:9" x14ac:dyDescent="0.35">
      <c r="A1417" s="7">
        <v>8</v>
      </c>
      <c r="B1417" s="7">
        <v>2</v>
      </c>
      <c r="C1417" s="7">
        <v>144</v>
      </c>
      <c r="D1417" s="7"/>
      <c r="E1417" s="6" t="s">
        <v>1021</v>
      </c>
      <c r="F1417" s="7" t="s">
        <v>6</v>
      </c>
      <c r="G1417" s="7"/>
      <c r="H1417" s="8"/>
      <c r="I1417" s="8"/>
    </row>
    <row r="1418" spans="1:9" x14ac:dyDescent="0.35">
      <c r="A1418" s="7">
        <v>8</v>
      </c>
      <c r="B1418" s="7">
        <v>2</v>
      </c>
      <c r="C1418" s="7">
        <v>144</v>
      </c>
      <c r="D1418" s="7"/>
      <c r="E1418" s="6" t="s">
        <v>1171</v>
      </c>
      <c r="F1418" s="7" t="s">
        <v>6</v>
      </c>
      <c r="G1418" s="7"/>
      <c r="H1418" s="8"/>
      <c r="I1418" s="8"/>
    </row>
    <row r="1419" spans="1:9" x14ac:dyDescent="0.35">
      <c r="A1419" s="7">
        <v>8</v>
      </c>
      <c r="B1419" s="7">
        <v>2</v>
      </c>
      <c r="C1419" s="7">
        <v>144</v>
      </c>
      <c r="D1419" s="7"/>
      <c r="E1419" s="6" t="s">
        <v>1086</v>
      </c>
      <c r="F1419" s="7" t="s">
        <v>6</v>
      </c>
      <c r="G1419" s="7"/>
      <c r="H1419" s="8"/>
      <c r="I1419" s="8"/>
    </row>
    <row r="1420" spans="1:9" x14ac:dyDescent="0.35">
      <c r="A1420" s="7">
        <v>8</v>
      </c>
      <c r="B1420" s="7">
        <v>2</v>
      </c>
      <c r="C1420" s="7">
        <v>144</v>
      </c>
      <c r="D1420" s="7"/>
      <c r="E1420" s="6" t="s">
        <v>1191</v>
      </c>
      <c r="F1420" s="7" t="s">
        <v>6</v>
      </c>
      <c r="G1420" s="7"/>
      <c r="H1420" s="8"/>
      <c r="I1420" s="8"/>
    </row>
    <row r="1421" spans="1:9" ht="24" x14ac:dyDescent="0.35">
      <c r="A1421" s="7">
        <v>8</v>
      </c>
      <c r="B1421" s="7">
        <v>2</v>
      </c>
      <c r="C1421" s="7">
        <v>144</v>
      </c>
      <c r="D1421" s="7"/>
      <c r="E1421" s="6" t="s">
        <v>738</v>
      </c>
      <c r="F1421" s="7"/>
      <c r="G1421" s="7"/>
      <c r="H1421" s="8"/>
      <c r="I1421" s="8"/>
    </row>
    <row r="1422" spans="1:9" ht="36" x14ac:dyDescent="0.35">
      <c r="A1422" s="7">
        <v>8</v>
      </c>
      <c r="B1422" s="7">
        <v>2</v>
      </c>
      <c r="C1422" s="7">
        <v>144</v>
      </c>
      <c r="D1422" s="7"/>
      <c r="E1422" s="6" t="s">
        <v>1192</v>
      </c>
      <c r="F1422" s="7" t="s">
        <v>184</v>
      </c>
      <c r="G1422" s="7"/>
      <c r="H1422" s="8"/>
      <c r="I1422" s="8"/>
    </row>
    <row r="1423" spans="1:9" x14ac:dyDescent="0.35">
      <c r="A1423" s="7">
        <v>8</v>
      </c>
      <c r="B1423" s="7">
        <v>2</v>
      </c>
      <c r="C1423" s="7">
        <v>144</v>
      </c>
      <c r="D1423" s="7">
        <v>1</v>
      </c>
      <c r="E1423" s="6" t="s">
        <v>1193</v>
      </c>
      <c r="F1423" s="7" t="s">
        <v>238</v>
      </c>
      <c r="G1423" s="7">
        <v>150</v>
      </c>
      <c r="H1423" s="22"/>
      <c r="I1423" s="8">
        <f t="shared" ref="I1423:I1452" si="24">G1423*H1423</f>
        <v>0</v>
      </c>
    </row>
    <row r="1424" spans="1:9" x14ac:dyDescent="0.35">
      <c r="A1424" s="7">
        <v>8</v>
      </c>
      <c r="B1424" s="7">
        <v>2</v>
      </c>
      <c r="C1424" s="7">
        <v>144</v>
      </c>
      <c r="D1424" s="7">
        <v>2</v>
      </c>
      <c r="E1424" s="6" t="s">
        <v>1194</v>
      </c>
      <c r="F1424" s="7" t="s">
        <v>238</v>
      </c>
      <c r="G1424" s="7">
        <v>15</v>
      </c>
      <c r="H1424" s="22"/>
      <c r="I1424" s="8">
        <f t="shared" si="24"/>
        <v>0</v>
      </c>
    </row>
    <row r="1425" spans="1:9" x14ac:dyDescent="0.35">
      <c r="A1425" s="7">
        <v>8</v>
      </c>
      <c r="B1425" s="7">
        <v>2</v>
      </c>
      <c r="C1425" s="7">
        <v>144</v>
      </c>
      <c r="D1425" s="7">
        <v>3</v>
      </c>
      <c r="E1425" s="6" t="s">
        <v>1195</v>
      </c>
      <c r="F1425" s="7" t="s">
        <v>238</v>
      </c>
      <c r="G1425" s="7">
        <v>2</v>
      </c>
      <c r="H1425" s="22"/>
      <c r="I1425" s="8">
        <f t="shared" si="24"/>
        <v>0</v>
      </c>
    </row>
    <row r="1426" spans="1:9" x14ac:dyDescent="0.35">
      <c r="A1426" s="7">
        <v>8</v>
      </c>
      <c r="B1426" s="7">
        <v>2</v>
      </c>
      <c r="C1426" s="7">
        <v>144</v>
      </c>
      <c r="D1426" s="7">
        <v>4</v>
      </c>
      <c r="E1426" s="6" t="s">
        <v>1196</v>
      </c>
      <c r="F1426" s="7" t="s">
        <v>238</v>
      </c>
      <c r="G1426" s="7">
        <v>2</v>
      </c>
      <c r="H1426" s="22"/>
      <c r="I1426" s="8">
        <f t="shared" si="24"/>
        <v>0</v>
      </c>
    </row>
    <row r="1427" spans="1:9" x14ac:dyDescent="0.35">
      <c r="A1427" s="7">
        <v>8</v>
      </c>
      <c r="B1427" s="7">
        <v>2</v>
      </c>
      <c r="C1427" s="7">
        <v>144</v>
      </c>
      <c r="D1427" s="7">
        <v>5</v>
      </c>
      <c r="E1427" s="6" t="s">
        <v>1197</v>
      </c>
      <c r="F1427" s="7" t="s">
        <v>238</v>
      </c>
      <c r="G1427" s="7">
        <v>2</v>
      </c>
      <c r="H1427" s="22"/>
      <c r="I1427" s="8">
        <f t="shared" si="24"/>
        <v>0</v>
      </c>
    </row>
    <row r="1428" spans="1:9" x14ac:dyDescent="0.35">
      <c r="A1428" s="7">
        <v>8</v>
      </c>
      <c r="B1428" s="7">
        <v>2</v>
      </c>
      <c r="C1428" s="7">
        <v>144</v>
      </c>
      <c r="D1428" s="7">
        <v>6</v>
      </c>
      <c r="E1428" s="6" t="s">
        <v>1198</v>
      </c>
      <c r="F1428" s="7" t="s">
        <v>238</v>
      </c>
      <c r="G1428" s="7">
        <v>6</v>
      </c>
      <c r="H1428" s="22"/>
      <c r="I1428" s="8">
        <f t="shared" si="24"/>
        <v>0</v>
      </c>
    </row>
    <row r="1429" spans="1:9" x14ac:dyDescent="0.35">
      <c r="A1429" s="7">
        <v>8</v>
      </c>
      <c r="B1429" s="7">
        <v>2</v>
      </c>
      <c r="C1429" s="7">
        <v>144</v>
      </c>
      <c r="D1429" s="7">
        <v>7</v>
      </c>
      <c r="E1429" s="6" t="s">
        <v>1199</v>
      </c>
      <c r="F1429" s="7" t="s">
        <v>238</v>
      </c>
      <c r="G1429" s="7">
        <v>150</v>
      </c>
      <c r="H1429" s="22"/>
      <c r="I1429" s="8">
        <f t="shared" si="24"/>
        <v>0</v>
      </c>
    </row>
    <row r="1430" spans="1:9" x14ac:dyDescent="0.35">
      <c r="A1430" s="7">
        <v>8</v>
      </c>
      <c r="B1430" s="7">
        <v>2</v>
      </c>
      <c r="C1430" s="7">
        <v>144</v>
      </c>
      <c r="D1430" s="7">
        <v>8</v>
      </c>
      <c r="E1430" s="6" t="s">
        <v>1200</v>
      </c>
      <c r="F1430" s="7" t="s">
        <v>238</v>
      </c>
      <c r="G1430" s="7">
        <v>50</v>
      </c>
      <c r="H1430" s="22"/>
      <c r="I1430" s="8">
        <f t="shared" si="24"/>
        <v>0</v>
      </c>
    </row>
    <row r="1431" spans="1:9" x14ac:dyDescent="0.35">
      <c r="A1431" s="7">
        <v>8</v>
      </c>
      <c r="B1431" s="7">
        <v>2</v>
      </c>
      <c r="C1431" s="7">
        <v>144</v>
      </c>
      <c r="D1431" s="7">
        <v>9</v>
      </c>
      <c r="E1431" s="6" t="s">
        <v>1201</v>
      </c>
      <c r="F1431" s="7" t="s">
        <v>238</v>
      </c>
      <c r="G1431" s="7">
        <v>50</v>
      </c>
      <c r="H1431" s="22"/>
      <c r="I1431" s="8">
        <f t="shared" si="24"/>
        <v>0</v>
      </c>
    </row>
    <row r="1432" spans="1:9" x14ac:dyDescent="0.35">
      <c r="A1432" s="7">
        <v>8</v>
      </c>
      <c r="B1432" s="7">
        <v>2</v>
      </c>
      <c r="C1432" s="7">
        <v>144</v>
      </c>
      <c r="D1432" s="7">
        <v>10</v>
      </c>
      <c r="E1432" s="6" t="s">
        <v>1202</v>
      </c>
      <c r="F1432" s="7" t="s">
        <v>238</v>
      </c>
      <c r="G1432" s="7">
        <v>6</v>
      </c>
      <c r="H1432" s="22"/>
      <c r="I1432" s="8">
        <f t="shared" si="24"/>
        <v>0</v>
      </c>
    </row>
    <row r="1433" spans="1:9" x14ac:dyDescent="0.35">
      <c r="A1433" s="7">
        <v>8</v>
      </c>
      <c r="B1433" s="7">
        <v>2</v>
      </c>
      <c r="C1433" s="7">
        <v>144</v>
      </c>
      <c r="D1433" s="7">
        <v>11</v>
      </c>
      <c r="E1433" s="6" t="s">
        <v>1203</v>
      </c>
      <c r="F1433" s="7" t="s">
        <v>272</v>
      </c>
      <c r="G1433" s="7">
        <v>30</v>
      </c>
      <c r="H1433" s="22"/>
      <c r="I1433" s="8">
        <f t="shared" si="24"/>
        <v>0</v>
      </c>
    </row>
    <row r="1434" spans="1:9" x14ac:dyDescent="0.35">
      <c r="A1434" s="7">
        <v>8</v>
      </c>
      <c r="B1434" s="7">
        <v>2</v>
      </c>
      <c r="C1434" s="7">
        <v>144</v>
      </c>
      <c r="D1434" s="7">
        <v>12</v>
      </c>
      <c r="E1434" s="6" t="s">
        <v>1204</v>
      </c>
      <c r="F1434" s="7" t="s">
        <v>272</v>
      </c>
      <c r="G1434" s="7">
        <v>30</v>
      </c>
      <c r="H1434" s="22"/>
      <c r="I1434" s="8">
        <f t="shared" si="24"/>
        <v>0</v>
      </c>
    </row>
    <row r="1435" spans="1:9" x14ac:dyDescent="0.35">
      <c r="A1435" s="7">
        <v>8</v>
      </c>
      <c r="B1435" s="7">
        <v>2</v>
      </c>
      <c r="C1435" s="7">
        <v>145</v>
      </c>
      <c r="D1435" s="7">
        <v>13</v>
      </c>
      <c r="E1435" s="6" t="s">
        <v>1205</v>
      </c>
      <c r="F1435" s="7" t="s">
        <v>272</v>
      </c>
      <c r="G1435" s="7">
        <v>30</v>
      </c>
      <c r="H1435" s="22"/>
      <c r="I1435" s="8">
        <f t="shared" si="24"/>
        <v>0</v>
      </c>
    </row>
    <row r="1436" spans="1:9" x14ac:dyDescent="0.35">
      <c r="A1436" s="7">
        <v>8</v>
      </c>
      <c r="B1436" s="7">
        <v>2</v>
      </c>
      <c r="C1436" s="7">
        <v>145</v>
      </c>
      <c r="D1436" s="7">
        <v>14</v>
      </c>
      <c r="E1436" s="6" t="s">
        <v>1206</v>
      </c>
      <c r="F1436" s="7" t="s">
        <v>272</v>
      </c>
      <c r="G1436" s="7">
        <v>30</v>
      </c>
      <c r="H1436" s="22"/>
      <c r="I1436" s="8">
        <f t="shared" si="24"/>
        <v>0</v>
      </c>
    </row>
    <row r="1437" spans="1:9" x14ac:dyDescent="0.35">
      <c r="A1437" s="7">
        <v>8</v>
      </c>
      <c r="B1437" s="7">
        <v>2</v>
      </c>
      <c r="C1437" s="7">
        <v>145</v>
      </c>
      <c r="D1437" s="7">
        <v>15</v>
      </c>
      <c r="E1437" s="6" t="s">
        <v>1207</v>
      </c>
      <c r="F1437" s="7" t="s">
        <v>272</v>
      </c>
      <c r="G1437" s="7">
        <v>30</v>
      </c>
      <c r="H1437" s="22"/>
      <c r="I1437" s="8">
        <f t="shared" si="24"/>
        <v>0</v>
      </c>
    </row>
    <row r="1438" spans="1:9" x14ac:dyDescent="0.35">
      <c r="A1438" s="7">
        <v>8</v>
      </c>
      <c r="B1438" s="7">
        <v>2</v>
      </c>
      <c r="C1438" s="7">
        <v>145</v>
      </c>
      <c r="D1438" s="7">
        <v>16</v>
      </c>
      <c r="E1438" s="6" t="s">
        <v>1208</v>
      </c>
      <c r="F1438" s="7" t="s">
        <v>272</v>
      </c>
      <c r="G1438" s="7">
        <v>20</v>
      </c>
      <c r="H1438" s="22"/>
      <c r="I1438" s="8">
        <f t="shared" si="24"/>
        <v>0</v>
      </c>
    </row>
    <row r="1439" spans="1:9" x14ac:dyDescent="0.35">
      <c r="A1439" s="7">
        <v>8</v>
      </c>
      <c r="B1439" s="7">
        <v>2</v>
      </c>
      <c r="C1439" s="7">
        <v>145</v>
      </c>
      <c r="D1439" s="7">
        <v>17</v>
      </c>
      <c r="E1439" s="6" t="s">
        <v>1209</v>
      </c>
      <c r="F1439" s="7" t="s">
        <v>272</v>
      </c>
      <c r="G1439" s="7">
        <v>20</v>
      </c>
      <c r="H1439" s="22"/>
      <c r="I1439" s="8">
        <f t="shared" si="24"/>
        <v>0</v>
      </c>
    </row>
    <row r="1440" spans="1:9" x14ac:dyDescent="0.35">
      <c r="A1440" s="7">
        <v>8</v>
      </c>
      <c r="B1440" s="7">
        <v>2</v>
      </c>
      <c r="C1440" s="7">
        <v>145</v>
      </c>
      <c r="D1440" s="7">
        <v>18</v>
      </c>
      <c r="E1440" s="6" t="s">
        <v>1210</v>
      </c>
      <c r="F1440" s="7" t="s">
        <v>272</v>
      </c>
      <c r="G1440" s="7">
        <v>20</v>
      </c>
      <c r="H1440" s="22"/>
      <c r="I1440" s="8">
        <f t="shared" si="24"/>
        <v>0</v>
      </c>
    </row>
    <row r="1441" spans="1:9" x14ac:dyDescent="0.35">
      <c r="A1441" s="7">
        <v>8</v>
      </c>
      <c r="B1441" s="7">
        <v>2</v>
      </c>
      <c r="C1441" s="7">
        <v>145</v>
      </c>
      <c r="D1441" s="7">
        <v>19</v>
      </c>
      <c r="E1441" s="6" t="s">
        <v>1211</v>
      </c>
      <c r="F1441" s="7" t="s">
        <v>272</v>
      </c>
      <c r="G1441" s="7">
        <v>20</v>
      </c>
      <c r="H1441" s="22"/>
      <c r="I1441" s="8">
        <f t="shared" si="24"/>
        <v>0</v>
      </c>
    </row>
    <row r="1442" spans="1:9" x14ac:dyDescent="0.35">
      <c r="A1442" s="7">
        <v>8</v>
      </c>
      <c r="B1442" s="7">
        <v>2</v>
      </c>
      <c r="C1442" s="7">
        <v>145</v>
      </c>
      <c r="D1442" s="7">
        <v>20</v>
      </c>
      <c r="E1442" s="6" t="s">
        <v>1212</v>
      </c>
      <c r="F1442" s="7" t="s">
        <v>272</v>
      </c>
      <c r="G1442" s="7">
        <v>20</v>
      </c>
      <c r="H1442" s="22"/>
      <c r="I1442" s="8">
        <f t="shared" si="24"/>
        <v>0</v>
      </c>
    </row>
    <row r="1443" spans="1:9" x14ac:dyDescent="0.35">
      <c r="A1443" s="7">
        <v>8</v>
      </c>
      <c r="B1443" s="7">
        <v>2</v>
      </c>
      <c r="C1443" s="7">
        <v>145</v>
      </c>
      <c r="D1443" s="7">
        <v>21</v>
      </c>
      <c r="E1443" s="6" t="s">
        <v>1213</v>
      </c>
      <c r="F1443" s="7" t="s">
        <v>272</v>
      </c>
      <c r="G1443" s="7">
        <v>20</v>
      </c>
      <c r="H1443" s="22"/>
      <c r="I1443" s="8">
        <f t="shared" si="24"/>
        <v>0</v>
      </c>
    </row>
    <row r="1444" spans="1:9" x14ac:dyDescent="0.35">
      <c r="A1444" s="7">
        <v>8</v>
      </c>
      <c r="B1444" s="7">
        <v>2</v>
      </c>
      <c r="C1444" s="7">
        <v>145</v>
      </c>
      <c r="D1444" s="7">
        <v>22</v>
      </c>
      <c r="E1444" s="6" t="s">
        <v>1214</v>
      </c>
      <c r="F1444" s="7" t="s">
        <v>272</v>
      </c>
      <c r="G1444" s="7">
        <v>20</v>
      </c>
      <c r="H1444" s="22"/>
      <c r="I1444" s="8">
        <f t="shared" si="24"/>
        <v>0</v>
      </c>
    </row>
    <row r="1445" spans="1:9" x14ac:dyDescent="0.35">
      <c r="A1445" s="7">
        <v>8</v>
      </c>
      <c r="B1445" s="7">
        <v>2</v>
      </c>
      <c r="C1445" s="7">
        <v>145</v>
      </c>
      <c r="D1445" s="7">
        <v>23</v>
      </c>
      <c r="E1445" s="6" t="s">
        <v>1215</v>
      </c>
      <c r="F1445" s="7" t="s">
        <v>272</v>
      </c>
      <c r="G1445" s="7">
        <v>20</v>
      </c>
      <c r="H1445" s="22"/>
      <c r="I1445" s="8">
        <f t="shared" si="24"/>
        <v>0</v>
      </c>
    </row>
    <row r="1446" spans="1:9" x14ac:dyDescent="0.35">
      <c r="A1446" s="7">
        <v>8</v>
      </c>
      <c r="B1446" s="7">
        <v>2</v>
      </c>
      <c r="C1446" s="7">
        <v>145</v>
      </c>
      <c r="D1446" s="7">
        <v>24</v>
      </c>
      <c r="E1446" s="6" t="s">
        <v>1216</v>
      </c>
      <c r="F1446" s="7" t="s">
        <v>272</v>
      </c>
      <c r="G1446" s="7">
        <v>20</v>
      </c>
      <c r="H1446" s="22"/>
      <c r="I1446" s="8">
        <f t="shared" si="24"/>
        <v>0</v>
      </c>
    </row>
    <row r="1447" spans="1:9" x14ac:dyDescent="0.35">
      <c r="A1447" s="7">
        <v>8</v>
      </c>
      <c r="B1447" s="7">
        <v>2</v>
      </c>
      <c r="C1447" s="7">
        <v>145</v>
      </c>
      <c r="D1447" s="7">
        <v>25</v>
      </c>
      <c r="E1447" s="6" t="s">
        <v>1212</v>
      </c>
      <c r="F1447" s="7" t="s">
        <v>272</v>
      </c>
      <c r="G1447" s="7">
        <v>20</v>
      </c>
      <c r="H1447" s="22"/>
      <c r="I1447" s="8">
        <f t="shared" si="24"/>
        <v>0</v>
      </c>
    </row>
    <row r="1448" spans="1:9" x14ac:dyDescent="0.35">
      <c r="A1448" s="7">
        <v>8</v>
      </c>
      <c r="B1448" s="7">
        <v>2</v>
      </c>
      <c r="C1448" s="7">
        <v>145</v>
      </c>
      <c r="D1448" s="7">
        <v>26</v>
      </c>
      <c r="E1448" s="6" t="s">
        <v>1217</v>
      </c>
      <c r="F1448" s="7" t="s">
        <v>25</v>
      </c>
      <c r="G1448" s="7">
        <v>1</v>
      </c>
      <c r="H1448" s="22"/>
      <c r="I1448" s="8">
        <f t="shared" si="24"/>
        <v>0</v>
      </c>
    </row>
    <row r="1449" spans="1:9" x14ac:dyDescent="0.35">
      <c r="A1449" s="7">
        <v>8</v>
      </c>
      <c r="B1449" s="7">
        <v>2</v>
      </c>
      <c r="C1449" s="7">
        <v>145</v>
      </c>
      <c r="D1449" s="7">
        <v>27</v>
      </c>
      <c r="E1449" s="6" t="s">
        <v>1218</v>
      </c>
      <c r="F1449" s="7" t="s">
        <v>238</v>
      </c>
      <c r="G1449" s="7">
        <v>50</v>
      </c>
      <c r="H1449" s="22"/>
      <c r="I1449" s="8">
        <f t="shared" si="24"/>
        <v>0</v>
      </c>
    </row>
    <row r="1450" spans="1:9" x14ac:dyDescent="0.35">
      <c r="A1450" s="7">
        <v>8</v>
      </c>
      <c r="B1450" s="7">
        <v>2</v>
      </c>
      <c r="C1450" s="7">
        <v>145</v>
      </c>
      <c r="D1450" s="7">
        <v>28</v>
      </c>
      <c r="E1450" s="6" t="s">
        <v>1219</v>
      </c>
      <c r="F1450" s="7" t="s">
        <v>238</v>
      </c>
      <c r="G1450" s="7">
        <v>20</v>
      </c>
      <c r="H1450" s="22"/>
      <c r="I1450" s="8">
        <f t="shared" si="24"/>
        <v>0</v>
      </c>
    </row>
    <row r="1451" spans="1:9" x14ac:dyDescent="0.35">
      <c r="A1451" s="7">
        <v>8</v>
      </c>
      <c r="B1451" s="7">
        <v>2</v>
      </c>
      <c r="C1451" s="7">
        <v>145</v>
      </c>
      <c r="D1451" s="7">
        <v>29</v>
      </c>
      <c r="E1451" s="6" t="s">
        <v>1220</v>
      </c>
      <c r="F1451" s="7" t="s">
        <v>238</v>
      </c>
      <c r="G1451" s="7">
        <v>20</v>
      </c>
      <c r="H1451" s="22"/>
      <c r="I1451" s="8">
        <f t="shared" si="24"/>
        <v>0</v>
      </c>
    </row>
    <row r="1452" spans="1:9" ht="24" x14ac:dyDescent="0.35">
      <c r="A1452" s="7">
        <v>8</v>
      </c>
      <c r="B1452" s="7">
        <v>2</v>
      </c>
      <c r="C1452" s="7">
        <v>145</v>
      </c>
      <c r="D1452" s="7">
        <v>30</v>
      </c>
      <c r="E1452" s="6" t="s">
        <v>1221</v>
      </c>
      <c r="F1452" s="7" t="s">
        <v>238</v>
      </c>
      <c r="G1452" s="7">
        <v>4</v>
      </c>
      <c r="H1452" s="22"/>
      <c r="I1452" s="8">
        <f t="shared" si="24"/>
        <v>0</v>
      </c>
    </row>
    <row r="1453" spans="1:9" x14ac:dyDescent="0.35">
      <c r="A1453" s="7">
        <v>8</v>
      </c>
      <c r="B1453" s="7">
        <v>2</v>
      </c>
      <c r="C1453" s="7">
        <v>146</v>
      </c>
      <c r="D1453" s="7"/>
      <c r="E1453" s="6" t="s">
        <v>1222</v>
      </c>
      <c r="F1453" s="7" t="s">
        <v>22</v>
      </c>
      <c r="G1453" s="7"/>
      <c r="H1453" s="8"/>
      <c r="I1453" s="8"/>
    </row>
    <row r="1454" spans="1:9" x14ac:dyDescent="0.35">
      <c r="A1454" s="7">
        <v>8</v>
      </c>
      <c r="B1454" s="7">
        <v>2</v>
      </c>
      <c r="C1454" s="7">
        <v>146</v>
      </c>
      <c r="D1454" s="7"/>
      <c r="E1454" s="6" t="s">
        <v>1223</v>
      </c>
      <c r="F1454" s="7" t="s">
        <v>22</v>
      </c>
      <c r="G1454" s="7"/>
      <c r="H1454" s="8"/>
      <c r="I1454" s="8"/>
    </row>
    <row r="1455" spans="1:9" x14ac:dyDescent="0.35">
      <c r="A1455" s="7">
        <v>8</v>
      </c>
      <c r="B1455" s="7">
        <v>2</v>
      </c>
      <c r="C1455" s="7">
        <v>146</v>
      </c>
      <c r="D1455" s="7">
        <v>31</v>
      </c>
      <c r="E1455" s="6" t="s">
        <v>1224</v>
      </c>
      <c r="F1455" s="7" t="s">
        <v>238</v>
      </c>
      <c r="G1455" s="7">
        <v>2</v>
      </c>
      <c r="H1455" s="22"/>
      <c r="I1455" s="8">
        <f>G1455*H1455</f>
        <v>0</v>
      </c>
    </row>
    <row r="1456" spans="1:9" x14ac:dyDescent="0.35">
      <c r="A1456" s="7">
        <v>8</v>
      </c>
      <c r="B1456" s="7">
        <v>2</v>
      </c>
      <c r="C1456" s="7">
        <v>146</v>
      </c>
      <c r="D1456" s="7">
        <v>32</v>
      </c>
      <c r="E1456" s="6" t="s">
        <v>1225</v>
      </c>
      <c r="F1456" s="7" t="s">
        <v>238</v>
      </c>
      <c r="G1456" s="7">
        <v>2</v>
      </c>
      <c r="H1456" s="22"/>
      <c r="I1456" s="8">
        <f>G1456*H1456</f>
        <v>0</v>
      </c>
    </row>
    <row r="1457" spans="1:9" x14ac:dyDescent="0.35">
      <c r="A1457" s="7">
        <v>8</v>
      </c>
      <c r="B1457" s="7">
        <v>2</v>
      </c>
      <c r="C1457" s="7">
        <v>146</v>
      </c>
      <c r="D1457" s="7">
        <v>33</v>
      </c>
      <c r="E1457" s="6" t="s">
        <v>1226</v>
      </c>
      <c r="F1457" s="7" t="s">
        <v>238</v>
      </c>
      <c r="G1457" s="7">
        <v>2</v>
      </c>
      <c r="H1457" s="22"/>
      <c r="I1457" s="8">
        <f>G1457*H1457</f>
        <v>0</v>
      </c>
    </row>
    <row r="1458" spans="1:9" x14ac:dyDescent="0.35">
      <c r="A1458" s="7">
        <v>8</v>
      </c>
      <c r="B1458" s="7">
        <v>3</v>
      </c>
      <c r="C1458" s="7">
        <v>147</v>
      </c>
      <c r="D1458" s="7"/>
      <c r="E1458" s="6" t="s">
        <v>1170</v>
      </c>
      <c r="F1458" s="7" t="s">
        <v>6</v>
      </c>
      <c r="G1458" s="7"/>
      <c r="H1458" s="8"/>
      <c r="I1458" s="8"/>
    </row>
    <row r="1459" spans="1:9" x14ac:dyDescent="0.35">
      <c r="A1459" s="7">
        <v>8</v>
      </c>
      <c r="B1459" s="7">
        <v>3</v>
      </c>
      <c r="C1459" s="7">
        <v>147</v>
      </c>
      <c r="D1459" s="7"/>
      <c r="E1459" s="6" t="s">
        <v>765</v>
      </c>
      <c r="F1459" s="7" t="s">
        <v>6</v>
      </c>
      <c r="G1459" s="7"/>
      <c r="H1459" s="8"/>
      <c r="I1459" s="8"/>
    </row>
    <row r="1460" spans="1:9" x14ac:dyDescent="0.35">
      <c r="A1460" s="7">
        <v>8</v>
      </c>
      <c r="B1460" s="7">
        <v>3</v>
      </c>
      <c r="C1460" s="7">
        <v>147</v>
      </c>
      <c r="D1460" s="7"/>
      <c r="E1460" s="6" t="s">
        <v>1171</v>
      </c>
      <c r="F1460" s="7" t="s">
        <v>6</v>
      </c>
      <c r="G1460" s="7"/>
      <c r="H1460" s="8"/>
      <c r="I1460" s="8"/>
    </row>
    <row r="1461" spans="1:9" x14ac:dyDescent="0.35">
      <c r="A1461" s="7">
        <v>8</v>
      </c>
      <c r="B1461" s="7">
        <v>3</v>
      </c>
      <c r="C1461" s="7">
        <v>147</v>
      </c>
      <c r="D1461" s="7"/>
      <c r="E1461" s="6" t="s">
        <v>1086</v>
      </c>
      <c r="F1461" s="7" t="s">
        <v>6</v>
      </c>
      <c r="G1461" s="7"/>
      <c r="H1461" s="8"/>
      <c r="I1461" s="8"/>
    </row>
    <row r="1462" spans="1:9" x14ac:dyDescent="0.35">
      <c r="A1462" s="7">
        <v>8</v>
      </c>
      <c r="B1462" s="7">
        <v>3</v>
      </c>
      <c r="C1462" s="7">
        <v>147</v>
      </c>
      <c r="D1462" s="7"/>
      <c r="E1462" s="6" t="s">
        <v>1148</v>
      </c>
      <c r="F1462" s="7" t="s">
        <v>6</v>
      </c>
      <c r="G1462" s="7"/>
      <c r="H1462" s="8"/>
      <c r="I1462" s="8"/>
    </row>
    <row r="1463" spans="1:9" ht="24" x14ac:dyDescent="0.35">
      <c r="A1463" s="7">
        <v>8</v>
      </c>
      <c r="B1463" s="7">
        <v>3</v>
      </c>
      <c r="C1463" s="7">
        <v>147</v>
      </c>
      <c r="D1463" s="7"/>
      <c r="E1463" s="6" t="s">
        <v>738</v>
      </c>
      <c r="F1463" s="7"/>
      <c r="G1463" s="7"/>
      <c r="H1463" s="8"/>
      <c r="I1463" s="8"/>
    </row>
    <row r="1464" spans="1:9" ht="36" x14ac:dyDescent="0.35">
      <c r="A1464" s="7">
        <v>8</v>
      </c>
      <c r="B1464" s="7">
        <v>3</v>
      </c>
      <c r="C1464" s="7">
        <v>147</v>
      </c>
      <c r="D1464" s="7"/>
      <c r="E1464" s="6" t="s">
        <v>1227</v>
      </c>
      <c r="F1464" s="7"/>
      <c r="G1464" s="7"/>
      <c r="H1464" s="8"/>
      <c r="I1464" s="8"/>
    </row>
    <row r="1465" spans="1:9" ht="24" x14ac:dyDescent="0.35">
      <c r="A1465" s="7">
        <v>8</v>
      </c>
      <c r="B1465" s="7">
        <v>3</v>
      </c>
      <c r="C1465" s="7">
        <v>147</v>
      </c>
      <c r="D1465" s="7"/>
      <c r="E1465" s="6" t="s">
        <v>1228</v>
      </c>
      <c r="F1465" s="7" t="s">
        <v>184</v>
      </c>
      <c r="G1465" s="7"/>
      <c r="H1465" s="8"/>
      <c r="I1465" s="8"/>
    </row>
    <row r="1466" spans="1:9" x14ac:dyDescent="0.35">
      <c r="A1466" s="7">
        <v>8</v>
      </c>
      <c r="B1466" s="7">
        <v>3</v>
      </c>
      <c r="C1466" s="7">
        <v>147</v>
      </c>
      <c r="D1466" s="7">
        <v>1</v>
      </c>
      <c r="E1466" s="6" t="s">
        <v>1229</v>
      </c>
      <c r="F1466" s="7" t="s">
        <v>272</v>
      </c>
      <c r="G1466" s="7">
        <v>26000</v>
      </c>
      <c r="H1466" s="22"/>
      <c r="I1466" s="8">
        <f t="shared" ref="I1466:I1472" si="25">G1466*H1466</f>
        <v>0</v>
      </c>
    </row>
    <row r="1467" spans="1:9" x14ac:dyDescent="0.35">
      <c r="A1467" s="7">
        <v>8</v>
      </c>
      <c r="B1467" s="7">
        <v>3</v>
      </c>
      <c r="C1467" s="7">
        <v>147</v>
      </c>
      <c r="D1467" s="7">
        <v>2</v>
      </c>
      <c r="E1467" s="6" t="s">
        <v>1230</v>
      </c>
      <c r="F1467" s="7" t="s">
        <v>272</v>
      </c>
      <c r="G1467" s="7">
        <v>4500</v>
      </c>
      <c r="H1467" s="22"/>
      <c r="I1467" s="8">
        <f t="shared" si="25"/>
        <v>0</v>
      </c>
    </row>
    <row r="1468" spans="1:9" x14ac:dyDescent="0.35">
      <c r="A1468" s="7">
        <v>8</v>
      </c>
      <c r="B1468" s="7">
        <v>3</v>
      </c>
      <c r="C1468" s="7">
        <v>147</v>
      </c>
      <c r="D1468" s="7">
        <v>3</v>
      </c>
      <c r="E1468" s="6" t="s">
        <v>1231</v>
      </c>
      <c r="F1468" s="7" t="s">
        <v>238</v>
      </c>
      <c r="G1468" s="7">
        <v>1000</v>
      </c>
      <c r="H1468" s="22"/>
      <c r="I1468" s="8">
        <f t="shared" si="25"/>
        <v>0</v>
      </c>
    </row>
    <row r="1469" spans="1:9" x14ac:dyDescent="0.35">
      <c r="A1469" s="7">
        <v>8</v>
      </c>
      <c r="B1469" s="7">
        <v>3</v>
      </c>
      <c r="C1469" s="7">
        <v>147</v>
      </c>
      <c r="D1469" s="7">
        <v>4</v>
      </c>
      <c r="E1469" s="6" t="s">
        <v>1153</v>
      </c>
      <c r="F1469" s="7" t="s">
        <v>238</v>
      </c>
      <c r="G1469" s="7">
        <v>700</v>
      </c>
      <c r="H1469" s="22"/>
      <c r="I1469" s="8">
        <f t="shared" si="25"/>
        <v>0</v>
      </c>
    </row>
    <row r="1470" spans="1:9" x14ac:dyDescent="0.35">
      <c r="A1470" s="7">
        <v>8</v>
      </c>
      <c r="B1470" s="7">
        <v>3</v>
      </c>
      <c r="C1470" s="7">
        <v>147</v>
      </c>
      <c r="D1470" s="7">
        <v>5</v>
      </c>
      <c r="E1470" s="6" t="s">
        <v>1154</v>
      </c>
      <c r="F1470" s="7" t="s">
        <v>238</v>
      </c>
      <c r="G1470" s="7">
        <v>10</v>
      </c>
      <c r="H1470" s="22"/>
      <c r="I1470" s="8">
        <f t="shared" si="25"/>
        <v>0</v>
      </c>
    </row>
    <row r="1471" spans="1:9" x14ac:dyDescent="0.35">
      <c r="A1471" s="7">
        <v>8</v>
      </c>
      <c r="B1471" s="7">
        <v>3</v>
      </c>
      <c r="C1471" s="7">
        <v>147</v>
      </c>
      <c r="D1471" s="7">
        <v>6</v>
      </c>
      <c r="E1471" s="6" t="s">
        <v>1155</v>
      </c>
      <c r="F1471" s="7" t="s">
        <v>238</v>
      </c>
      <c r="G1471" s="7">
        <v>50</v>
      </c>
      <c r="H1471" s="22"/>
      <c r="I1471" s="8">
        <f t="shared" si="25"/>
        <v>0</v>
      </c>
    </row>
    <row r="1472" spans="1:9" x14ac:dyDescent="0.35">
      <c r="A1472" s="7">
        <v>8</v>
      </c>
      <c r="B1472" s="7">
        <v>3</v>
      </c>
      <c r="C1472" s="7">
        <v>147</v>
      </c>
      <c r="D1472" s="7">
        <v>7</v>
      </c>
      <c r="E1472" s="6" t="s">
        <v>1232</v>
      </c>
      <c r="F1472" s="7" t="s">
        <v>238</v>
      </c>
      <c r="G1472" s="7">
        <v>13400</v>
      </c>
      <c r="H1472" s="22"/>
      <c r="I1472" s="8">
        <f t="shared" si="25"/>
        <v>0</v>
      </c>
    </row>
    <row r="1473" spans="1:9" x14ac:dyDescent="0.35">
      <c r="A1473" s="7">
        <v>8</v>
      </c>
      <c r="B1473" s="7">
        <v>3</v>
      </c>
      <c r="C1473" s="7">
        <v>147</v>
      </c>
      <c r="D1473" s="7"/>
      <c r="E1473" s="6" t="s">
        <v>1233</v>
      </c>
      <c r="F1473" s="7" t="s">
        <v>22</v>
      </c>
      <c r="G1473" s="7"/>
      <c r="H1473" s="8"/>
      <c r="I1473" s="8"/>
    </row>
    <row r="1474" spans="1:9" ht="36" x14ac:dyDescent="0.35">
      <c r="A1474" s="7">
        <v>8</v>
      </c>
      <c r="B1474" s="7">
        <v>3</v>
      </c>
      <c r="C1474" s="7">
        <v>148</v>
      </c>
      <c r="D1474" s="7"/>
      <c r="E1474" s="6" t="s">
        <v>1234</v>
      </c>
      <c r="F1474" s="7" t="s">
        <v>184</v>
      </c>
      <c r="G1474" s="7"/>
      <c r="H1474" s="8"/>
      <c r="I1474" s="8"/>
    </row>
    <row r="1475" spans="1:9" ht="36" x14ac:dyDescent="0.35">
      <c r="A1475" s="7">
        <v>8</v>
      </c>
      <c r="B1475" s="7">
        <v>3</v>
      </c>
      <c r="C1475" s="7">
        <v>148</v>
      </c>
      <c r="D1475" s="7">
        <v>8</v>
      </c>
      <c r="E1475" s="6" t="s">
        <v>1235</v>
      </c>
      <c r="F1475" s="7" t="s">
        <v>238</v>
      </c>
      <c r="G1475" s="7">
        <v>10</v>
      </c>
      <c r="H1475" s="22"/>
      <c r="I1475" s="8">
        <f>G1475*H1475</f>
        <v>0</v>
      </c>
    </row>
    <row r="1476" spans="1:9" x14ac:dyDescent="0.35">
      <c r="A1476" s="7">
        <v>8</v>
      </c>
      <c r="B1476" s="7">
        <v>3</v>
      </c>
      <c r="C1476" s="7">
        <v>148</v>
      </c>
      <c r="D1476" s="7"/>
      <c r="E1476" s="6" t="s">
        <v>1236</v>
      </c>
      <c r="F1476" s="7" t="s">
        <v>22</v>
      </c>
      <c r="G1476" s="7"/>
      <c r="H1476" s="8"/>
      <c r="I1476" s="8"/>
    </row>
    <row r="1477" spans="1:9" ht="24" x14ac:dyDescent="0.35">
      <c r="A1477" s="7">
        <v>8</v>
      </c>
      <c r="B1477" s="7">
        <v>3</v>
      </c>
      <c r="C1477" s="7">
        <v>148</v>
      </c>
      <c r="D1477" s="7"/>
      <c r="E1477" s="6" t="s">
        <v>1237</v>
      </c>
      <c r="F1477" s="7" t="s">
        <v>184</v>
      </c>
      <c r="G1477" s="7"/>
      <c r="H1477" s="8"/>
      <c r="I1477" s="8"/>
    </row>
    <row r="1478" spans="1:9" x14ac:dyDescent="0.35">
      <c r="A1478" s="7">
        <v>8</v>
      </c>
      <c r="B1478" s="7">
        <v>3</v>
      </c>
      <c r="C1478" s="7">
        <v>148</v>
      </c>
      <c r="D1478" s="7">
        <v>9</v>
      </c>
      <c r="E1478" s="6" t="s">
        <v>1238</v>
      </c>
      <c r="F1478" s="7" t="s">
        <v>272</v>
      </c>
      <c r="G1478" s="7">
        <v>60</v>
      </c>
      <c r="H1478" s="22"/>
      <c r="I1478" s="8">
        <f>G1478*H1478</f>
        <v>0</v>
      </c>
    </row>
    <row r="1479" spans="1:9" x14ac:dyDescent="0.35">
      <c r="A1479" s="7">
        <v>8</v>
      </c>
      <c r="B1479" s="7">
        <v>3</v>
      </c>
      <c r="C1479" s="7">
        <v>148</v>
      </c>
      <c r="D1479" s="7">
        <v>10</v>
      </c>
      <c r="E1479" s="6" t="s">
        <v>1239</v>
      </c>
      <c r="F1479" s="7" t="s">
        <v>272</v>
      </c>
      <c r="G1479" s="7">
        <v>220</v>
      </c>
      <c r="H1479" s="22"/>
      <c r="I1479" s="8">
        <f>G1479*H1479</f>
        <v>0</v>
      </c>
    </row>
    <row r="1480" spans="1:9" x14ac:dyDescent="0.35">
      <c r="A1480" s="7">
        <v>8</v>
      </c>
      <c r="B1480" s="7">
        <v>3</v>
      </c>
      <c r="C1480" s="7">
        <v>148</v>
      </c>
      <c r="D1480" s="7">
        <v>11</v>
      </c>
      <c r="E1480" s="6" t="s">
        <v>1240</v>
      </c>
      <c r="F1480" s="7" t="s">
        <v>272</v>
      </c>
      <c r="G1480" s="7">
        <v>70</v>
      </c>
      <c r="H1480" s="22"/>
      <c r="I1480" s="8">
        <f>G1480*H1480</f>
        <v>0</v>
      </c>
    </row>
    <row r="1481" spans="1:9" x14ac:dyDescent="0.35">
      <c r="A1481" s="7">
        <v>8</v>
      </c>
      <c r="B1481" s="7">
        <v>3</v>
      </c>
      <c r="C1481" s="7">
        <v>148</v>
      </c>
      <c r="D1481" s="7"/>
      <c r="E1481" s="6" t="s">
        <v>1241</v>
      </c>
      <c r="F1481" s="7" t="s">
        <v>22</v>
      </c>
      <c r="G1481" s="7"/>
      <c r="H1481" s="8"/>
      <c r="I1481" s="8"/>
    </row>
    <row r="1482" spans="1:9" ht="36" x14ac:dyDescent="0.35">
      <c r="A1482" s="7">
        <v>8</v>
      </c>
      <c r="B1482" s="7">
        <v>3</v>
      </c>
      <c r="C1482" s="7">
        <v>148</v>
      </c>
      <c r="D1482" s="7"/>
      <c r="E1482" s="6" t="s">
        <v>1242</v>
      </c>
      <c r="F1482" s="7" t="s">
        <v>184</v>
      </c>
      <c r="G1482" s="7"/>
      <c r="H1482" s="8"/>
      <c r="I1482" s="8"/>
    </row>
    <row r="1483" spans="1:9" x14ac:dyDescent="0.35">
      <c r="A1483" s="7">
        <v>8</v>
      </c>
      <c r="B1483" s="7">
        <v>3</v>
      </c>
      <c r="C1483" s="7">
        <v>148</v>
      </c>
      <c r="D1483" s="7">
        <v>12</v>
      </c>
      <c r="E1483" s="6" t="s">
        <v>1238</v>
      </c>
      <c r="F1483" s="7" t="s">
        <v>238</v>
      </c>
      <c r="G1483" s="7">
        <v>4</v>
      </c>
      <c r="H1483" s="22"/>
      <c r="I1483" s="8">
        <f>G1483*H1483</f>
        <v>0</v>
      </c>
    </row>
    <row r="1484" spans="1:9" x14ac:dyDescent="0.35">
      <c r="A1484" s="7">
        <v>8</v>
      </c>
      <c r="B1484" s="7">
        <v>3</v>
      </c>
      <c r="C1484" s="7">
        <v>148</v>
      </c>
      <c r="D1484" s="7">
        <v>13</v>
      </c>
      <c r="E1484" s="6" t="s">
        <v>1239</v>
      </c>
      <c r="F1484" s="7" t="s">
        <v>238</v>
      </c>
      <c r="G1484" s="7">
        <v>4</v>
      </c>
      <c r="H1484" s="22"/>
      <c r="I1484" s="8">
        <f>G1484*H1484</f>
        <v>0</v>
      </c>
    </row>
    <row r="1485" spans="1:9" x14ac:dyDescent="0.35">
      <c r="A1485" s="7">
        <v>8</v>
      </c>
      <c r="B1485" s="7">
        <v>3</v>
      </c>
      <c r="C1485" s="7">
        <v>148</v>
      </c>
      <c r="D1485" s="7">
        <v>14</v>
      </c>
      <c r="E1485" s="6" t="s">
        <v>1240</v>
      </c>
      <c r="F1485" s="7" t="s">
        <v>238</v>
      </c>
      <c r="G1485" s="7">
        <v>4</v>
      </c>
      <c r="H1485" s="22"/>
      <c r="I1485" s="8">
        <f>G1485*H1485</f>
        <v>0</v>
      </c>
    </row>
    <row r="1486" spans="1:9" x14ac:dyDescent="0.35">
      <c r="A1486" s="7">
        <v>8</v>
      </c>
      <c r="B1486" s="7">
        <v>3</v>
      </c>
      <c r="C1486" s="7">
        <v>149</v>
      </c>
      <c r="D1486" s="7"/>
      <c r="E1486" s="6" t="s">
        <v>1243</v>
      </c>
      <c r="F1486" s="7" t="s">
        <v>22</v>
      </c>
      <c r="G1486" s="7"/>
      <c r="H1486" s="8"/>
      <c r="I1486" s="8"/>
    </row>
    <row r="1487" spans="1:9" ht="24" x14ac:dyDescent="0.35">
      <c r="A1487" s="7">
        <v>8</v>
      </c>
      <c r="B1487" s="7">
        <v>3</v>
      </c>
      <c r="C1487" s="7">
        <v>149</v>
      </c>
      <c r="D1487" s="7"/>
      <c r="E1487" s="6" t="s">
        <v>1244</v>
      </c>
      <c r="F1487" s="7" t="s">
        <v>184</v>
      </c>
      <c r="G1487" s="7"/>
      <c r="H1487" s="8"/>
      <c r="I1487" s="8"/>
    </row>
    <row r="1488" spans="1:9" ht="60" x14ac:dyDescent="0.35">
      <c r="A1488" s="7">
        <v>8</v>
      </c>
      <c r="B1488" s="7">
        <v>3</v>
      </c>
      <c r="C1488" s="7">
        <v>149</v>
      </c>
      <c r="D1488" s="7"/>
      <c r="E1488" s="6" t="s">
        <v>1245</v>
      </c>
      <c r="F1488" s="7" t="s">
        <v>184</v>
      </c>
      <c r="G1488" s="7"/>
      <c r="H1488" s="8"/>
      <c r="I1488" s="8"/>
    </row>
    <row r="1489" spans="1:9" ht="24" x14ac:dyDescent="0.35">
      <c r="A1489" s="7">
        <v>8</v>
      </c>
      <c r="B1489" s="7">
        <v>3</v>
      </c>
      <c r="C1489" s="7">
        <v>149</v>
      </c>
      <c r="D1489" s="7"/>
      <c r="E1489" s="6" t="s">
        <v>1246</v>
      </c>
      <c r="F1489" s="7" t="s">
        <v>184</v>
      </c>
      <c r="G1489" s="7"/>
      <c r="H1489" s="8"/>
      <c r="I1489" s="8"/>
    </row>
    <row r="1490" spans="1:9" x14ac:dyDescent="0.35">
      <c r="A1490" s="7">
        <v>8</v>
      </c>
      <c r="B1490" s="7">
        <v>3</v>
      </c>
      <c r="C1490" s="7">
        <v>149</v>
      </c>
      <c r="D1490" s="7">
        <v>15</v>
      </c>
      <c r="E1490" s="6" t="s">
        <v>1247</v>
      </c>
      <c r="F1490" s="7" t="s">
        <v>1127</v>
      </c>
      <c r="G1490" s="7">
        <v>80</v>
      </c>
      <c r="H1490" s="22"/>
      <c r="I1490" s="8">
        <f>G1490*H1490</f>
        <v>0</v>
      </c>
    </row>
    <row r="1491" spans="1:9" x14ac:dyDescent="0.35">
      <c r="A1491" s="7">
        <v>8</v>
      </c>
      <c r="B1491" s="7">
        <v>3</v>
      </c>
      <c r="C1491" s="7">
        <v>149</v>
      </c>
      <c r="D1491" s="7">
        <v>16</v>
      </c>
      <c r="E1491" s="6" t="s">
        <v>1248</v>
      </c>
      <c r="F1491" s="7" t="s">
        <v>1127</v>
      </c>
      <c r="G1491" s="7">
        <v>80</v>
      </c>
      <c r="H1491" s="22"/>
      <c r="I1491" s="8">
        <f>G1491*H1491</f>
        <v>0</v>
      </c>
    </row>
    <row r="1492" spans="1:9" x14ac:dyDescent="0.35">
      <c r="A1492" s="7">
        <v>8</v>
      </c>
      <c r="B1492" s="7">
        <v>3</v>
      </c>
      <c r="C1492" s="7">
        <v>149</v>
      </c>
      <c r="D1492" s="7">
        <v>17</v>
      </c>
      <c r="E1492" s="6" t="s">
        <v>1249</v>
      </c>
      <c r="F1492" s="7" t="s">
        <v>1127</v>
      </c>
      <c r="G1492" s="7">
        <v>80</v>
      </c>
      <c r="H1492" s="22"/>
      <c r="I1492" s="8">
        <f>G1492*H1492</f>
        <v>0</v>
      </c>
    </row>
    <row r="1493" spans="1:9" x14ac:dyDescent="0.35">
      <c r="A1493" s="7">
        <v>8</v>
      </c>
      <c r="B1493" s="7">
        <v>3</v>
      </c>
      <c r="C1493" s="7">
        <v>149</v>
      </c>
      <c r="D1493" s="7">
        <v>18</v>
      </c>
      <c r="E1493" s="6" t="s">
        <v>1250</v>
      </c>
      <c r="F1493" s="7" t="s">
        <v>1127</v>
      </c>
      <c r="G1493" s="7">
        <v>80</v>
      </c>
      <c r="H1493" s="22"/>
      <c r="I1493" s="8">
        <f>G1493*H1493</f>
        <v>0</v>
      </c>
    </row>
    <row r="1494" spans="1:9" x14ac:dyDescent="0.35">
      <c r="A1494" s="7">
        <v>8</v>
      </c>
      <c r="B1494" s="7">
        <v>3</v>
      </c>
      <c r="C1494" s="7">
        <v>149</v>
      </c>
      <c r="D1494" s="7">
        <v>19</v>
      </c>
      <c r="E1494" s="6" t="s">
        <v>1251</v>
      </c>
      <c r="F1494" s="7" t="s">
        <v>1127</v>
      </c>
      <c r="G1494" s="7">
        <v>80</v>
      </c>
      <c r="H1494" s="22"/>
      <c r="I1494" s="8">
        <f>G1494*H1494</f>
        <v>0</v>
      </c>
    </row>
    <row r="1495" spans="1:9" x14ac:dyDescent="0.35">
      <c r="A1495" s="7">
        <v>8</v>
      </c>
      <c r="B1495" s="7">
        <v>4</v>
      </c>
      <c r="C1495" s="7">
        <v>150</v>
      </c>
      <c r="D1495" s="7"/>
      <c r="E1495" s="6" t="s">
        <v>1170</v>
      </c>
      <c r="F1495" s="7" t="s">
        <v>6</v>
      </c>
      <c r="G1495" s="7"/>
      <c r="H1495" s="8"/>
      <c r="I1495" s="8"/>
    </row>
    <row r="1496" spans="1:9" x14ac:dyDescent="0.35">
      <c r="A1496" s="7">
        <v>8</v>
      </c>
      <c r="B1496" s="7">
        <v>4</v>
      </c>
      <c r="C1496" s="7">
        <v>150</v>
      </c>
      <c r="D1496" s="7"/>
      <c r="E1496" s="6" t="s">
        <v>367</v>
      </c>
      <c r="F1496" s="7" t="s">
        <v>6</v>
      </c>
      <c r="G1496" s="7"/>
      <c r="H1496" s="8"/>
      <c r="I1496" s="8"/>
    </row>
    <row r="1497" spans="1:9" x14ac:dyDescent="0.35">
      <c r="A1497" s="7">
        <v>8</v>
      </c>
      <c r="B1497" s="7">
        <v>4</v>
      </c>
      <c r="C1497" s="7">
        <v>150</v>
      </c>
      <c r="D1497" s="7"/>
      <c r="E1497" s="6" t="s">
        <v>1171</v>
      </c>
      <c r="F1497" s="7" t="s">
        <v>6</v>
      </c>
      <c r="G1497" s="7"/>
      <c r="H1497" s="8"/>
      <c r="I1497" s="8"/>
    </row>
    <row r="1498" spans="1:9" x14ac:dyDescent="0.35">
      <c r="A1498" s="7">
        <v>8</v>
      </c>
      <c r="B1498" s="7">
        <v>4</v>
      </c>
      <c r="C1498" s="7">
        <v>150</v>
      </c>
      <c r="D1498" s="7"/>
      <c r="E1498" s="6" t="s">
        <v>1086</v>
      </c>
      <c r="F1498" s="7" t="s">
        <v>6</v>
      </c>
      <c r="G1498" s="7"/>
      <c r="H1498" s="8"/>
      <c r="I1498" s="8"/>
    </row>
    <row r="1499" spans="1:9" x14ac:dyDescent="0.35">
      <c r="A1499" s="7">
        <v>8</v>
      </c>
      <c r="B1499" s="7">
        <v>4</v>
      </c>
      <c r="C1499" s="7">
        <v>150</v>
      </c>
      <c r="D1499" s="7"/>
      <c r="E1499" s="6" t="s">
        <v>1252</v>
      </c>
      <c r="F1499" s="7" t="s">
        <v>6</v>
      </c>
      <c r="G1499" s="7"/>
      <c r="H1499" s="8"/>
      <c r="I1499" s="8"/>
    </row>
    <row r="1500" spans="1:9" ht="24" x14ac:dyDescent="0.35">
      <c r="A1500" s="7">
        <v>8</v>
      </c>
      <c r="B1500" s="7">
        <v>4</v>
      </c>
      <c r="C1500" s="7">
        <v>150</v>
      </c>
      <c r="D1500" s="7"/>
      <c r="E1500" s="6" t="s">
        <v>738</v>
      </c>
      <c r="F1500" s="7"/>
      <c r="G1500" s="7"/>
      <c r="H1500" s="8"/>
      <c r="I1500" s="8"/>
    </row>
    <row r="1501" spans="1:9" ht="36" x14ac:dyDescent="0.35">
      <c r="A1501" s="7">
        <v>8</v>
      </c>
      <c r="B1501" s="7">
        <v>4</v>
      </c>
      <c r="C1501" s="7">
        <v>150</v>
      </c>
      <c r="D1501" s="7"/>
      <c r="E1501" s="6" t="s">
        <v>1253</v>
      </c>
      <c r="F1501" s="7" t="s">
        <v>184</v>
      </c>
      <c r="G1501" s="7"/>
      <c r="H1501" s="8"/>
      <c r="I1501" s="8"/>
    </row>
    <row r="1502" spans="1:9" x14ac:dyDescent="0.35">
      <c r="A1502" s="7">
        <v>8</v>
      </c>
      <c r="B1502" s="7">
        <v>4</v>
      </c>
      <c r="C1502" s="7">
        <v>150</v>
      </c>
      <c r="D1502" s="7"/>
      <c r="E1502" s="6" t="s">
        <v>1254</v>
      </c>
      <c r="F1502" s="7" t="s">
        <v>184</v>
      </c>
      <c r="G1502" s="7"/>
      <c r="H1502" s="8"/>
      <c r="I1502" s="8"/>
    </row>
    <row r="1503" spans="1:9" x14ac:dyDescent="0.35">
      <c r="A1503" s="7">
        <v>8</v>
      </c>
      <c r="B1503" s="7">
        <v>4</v>
      </c>
      <c r="C1503" s="7">
        <v>150</v>
      </c>
      <c r="D1503" s="7">
        <v>1</v>
      </c>
      <c r="E1503" s="6" t="s">
        <v>1255</v>
      </c>
      <c r="F1503" s="7" t="s">
        <v>272</v>
      </c>
      <c r="G1503" s="7">
        <v>400</v>
      </c>
      <c r="H1503" s="22"/>
      <c r="I1503" s="8">
        <f>G1503*H1503</f>
        <v>0</v>
      </c>
    </row>
    <row r="1504" spans="1:9" x14ac:dyDescent="0.35">
      <c r="A1504" s="7">
        <v>8</v>
      </c>
      <c r="B1504" s="7">
        <v>4</v>
      </c>
      <c r="C1504" s="7">
        <v>150</v>
      </c>
      <c r="D1504" s="7">
        <v>2</v>
      </c>
      <c r="E1504" s="6" t="s">
        <v>1256</v>
      </c>
      <c r="F1504" s="7" t="s">
        <v>238</v>
      </c>
      <c r="G1504" s="7">
        <v>15</v>
      </c>
      <c r="H1504" s="22"/>
      <c r="I1504" s="8">
        <f>G1504*H1504</f>
        <v>0</v>
      </c>
    </row>
    <row r="1505" spans="1:9" x14ac:dyDescent="0.35">
      <c r="A1505" s="7">
        <v>8</v>
      </c>
      <c r="B1505" s="7">
        <v>4</v>
      </c>
      <c r="C1505" s="7">
        <v>150</v>
      </c>
      <c r="D1505" s="7">
        <v>3</v>
      </c>
      <c r="E1505" s="6" t="s">
        <v>1257</v>
      </c>
      <c r="F1505" s="7" t="s">
        <v>238</v>
      </c>
      <c r="G1505" s="7">
        <v>20</v>
      </c>
      <c r="H1505" s="22"/>
      <c r="I1505" s="8">
        <f>G1505*H1505</f>
        <v>0</v>
      </c>
    </row>
    <row r="1506" spans="1:9" x14ac:dyDescent="0.35">
      <c r="A1506" s="7">
        <v>8</v>
      </c>
      <c r="B1506" s="7">
        <v>5</v>
      </c>
      <c r="C1506" s="7">
        <v>151</v>
      </c>
      <c r="D1506" s="7">
        <v>1</v>
      </c>
      <c r="E1506" s="6" t="s">
        <v>1258</v>
      </c>
      <c r="F1506" s="7" t="s">
        <v>688</v>
      </c>
      <c r="G1506" s="7">
        <v>143</v>
      </c>
      <c r="H1506" s="8"/>
      <c r="I1506" s="8">
        <f>SUM(I1391:I1415)</f>
        <v>0</v>
      </c>
    </row>
    <row r="1507" spans="1:9" x14ac:dyDescent="0.35">
      <c r="A1507" s="7">
        <v>8</v>
      </c>
      <c r="B1507" s="7">
        <v>5</v>
      </c>
      <c r="C1507" s="7">
        <v>151</v>
      </c>
      <c r="D1507" s="7">
        <v>2</v>
      </c>
      <c r="E1507" s="6" t="s">
        <v>1259</v>
      </c>
      <c r="F1507" s="7" t="s">
        <v>688</v>
      </c>
      <c r="G1507" s="7">
        <v>146</v>
      </c>
      <c r="H1507" s="8"/>
      <c r="I1507" s="8">
        <f>SUM(I1422:I1457)</f>
        <v>0</v>
      </c>
    </row>
    <row r="1508" spans="1:9" x14ac:dyDescent="0.35">
      <c r="A1508" s="7">
        <v>8</v>
      </c>
      <c r="B1508" s="7">
        <v>5</v>
      </c>
      <c r="C1508" s="7">
        <v>151</v>
      </c>
      <c r="D1508" s="7">
        <v>3</v>
      </c>
      <c r="E1508" s="6" t="s">
        <v>1169</v>
      </c>
      <c r="F1508" s="7" t="s">
        <v>688</v>
      </c>
      <c r="G1508" s="7">
        <v>149</v>
      </c>
      <c r="H1508" s="8"/>
      <c r="I1508" s="8">
        <f>SUM(I1465:I1494)</f>
        <v>0</v>
      </c>
    </row>
    <row r="1509" spans="1:9" x14ac:dyDescent="0.35">
      <c r="A1509" s="7">
        <v>8</v>
      </c>
      <c r="B1509" s="7">
        <v>5</v>
      </c>
      <c r="C1509" s="7">
        <v>151</v>
      </c>
      <c r="D1509" s="7">
        <v>4</v>
      </c>
      <c r="E1509" s="6" t="s">
        <v>1260</v>
      </c>
      <c r="F1509" s="7" t="s">
        <v>688</v>
      </c>
      <c r="G1509" s="7">
        <v>150</v>
      </c>
      <c r="H1509" s="8"/>
      <c r="I1509" s="8">
        <f>SUM(I1502:I1505)</f>
        <v>0</v>
      </c>
    </row>
    <row r="1510" spans="1:9" x14ac:dyDescent="0.35">
      <c r="A1510" s="7"/>
      <c r="B1510" s="7"/>
      <c r="C1510" s="7"/>
      <c r="D1510" s="7"/>
      <c r="E1510" s="6"/>
      <c r="F1510" s="7"/>
      <c r="G1510" s="7"/>
      <c r="H1510" s="8"/>
      <c r="I1510" s="8"/>
    </row>
    <row r="1511" spans="1:9" x14ac:dyDescent="0.35">
      <c r="A1511" s="7">
        <v>9</v>
      </c>
      <c r="B1511" s="7">
        <v>1</v>
      </c>
      <c r="C1511" s="7">
        <v>152</v>
      </c>
      <c r="D1511" s="7">
        <v>1</v>
      </c>
      <c r="E1511" s="6" t="s">
        <v>8</v>
      </c>
      <c r="F1511" s="7" t="s">
        <v>688</v>
      </c>
      <c r="G1511" s="7">
        <v>33</v>
      </c>
      <c r="H1511" s="8"/>
      <c r="I1511" s="8">
        <f>SUM(I19:I169)</f>
        <v>0</v>
      </c>
    </row>
    <row r="1512" spans="1:9" x14ac:dyDescent="0.35">
      <c r="A1512" s="7">
        <v>9</v>
      </c>
      <c r="B1512" s="7">
        <v>1</v>
      </c>
      <c r="C1512" s="7">
        <v>152</v>
      </c>
      <c r="D1512" s="7">
        <v>2</v>
      </c>
      <c r="E1512" s="6" t="s">
        <v>1261</v>
      </c>
      <c r="F1512" s="7" t="s">
        <v>688</v>
      </c>
      <c r="G1512" s="7">
        <v>85</v>
      </c>
      <c r="H1512" s="8"/>
      <c r="I1512" s="8">
        <f>SUM(I729:I741)</f>
        <v>0</v>
      </c>
    </row>
    <row r="1513" spans="1:9" x14ac:dyDescent="0.35">
      <c r="A1513" s="7">
        <v>9</v>
      </c>
      <c r="B1513" s="7">
        <v>1</v>
      </c>
      <c r="C1513" s="7">
        <v>152</v>
      </c>
      <c r="D1513" s="7">
        <v>3</v>
      </c>
      <c r="E1513" s="6" t="s">
        <v>1262</v>
      </c>
      <c r="F1513" s="7" t="s">
        <v>688</v>
      </c>
      <c r="G1513" s="7">
        <v>89</v>
      </c>
      <c r="H1513" s="8"/>
      <c r="I1513" s="8">
        <f>SUM(I750:I788)</f>
        <v>0</v>
      </c>
    </row>
    <row r="1514" spans="1:9" x14ac:dyDescent="0.35">
      <c r="A1514" s="7">
        <v>9</v>
      </c>
      <c r="B1514" s="7">
        <v>1</v>
      </c>
      <c r="C1514" s="7">
        <v>152</v>
      </c>
      <c r="D1514" s="7">
        <v>4</v>
      </c>
      <c r="E1514" s="6" t="s">
        <v>1263</v>
      </c>
      <c r="F1514" s="7" t="s">
        <v>688</v>
      </c>
      <c r="G1514" s="7">
        <v>114</v>
      </c>
      <c r="H1514" s="8"/>
      <c r="I1514" s="8">
        <f>SUM(I1109:I1121)</f>
        <v>2933800</v>
      </c>
    </row>
    <row r="1515" spans="1:9" x14ac:dyDescent="0.35">
      <c r="A1515" s="7">
        <v>9</v>
      </c>
      <c r="B1515" s="7">
        <v>1</v>
      </c>
      <c r="C1515" s="7">
        <v>152</v>
      </c>
      <c r="D1515" s="7">
        <v>5</v>
      </c>
      <c r="E1515" s="6" t="s">
        <v>1264</v>
      </c>
      <c r="F1515" s="7" t="s">
        <v>688</v>
      </c>
      <c r="G1515" s="7">
        <v>126</v>
      </c>
      <c r="H1515" s="8"/>
      <c r="I1515" s="8">
        <f>SUM(I1248:I1252)</f>
        <v>0</v>
      </c>
    </row>
    <row r="1516" spans="1:9" x14ac:dyDescent="0.35">
      <c r="A1516" s="7">
        <v>9</v>
      </c>
      <c r="B1516" s="7">
        <v>1</v>
      </c>
      <c r="C1516" s="7">
        <v>152</v>
      </c>
      <c r="D1516" s="7">
        <v>6</v>
      </c>
      <c r="E1516" s="6" t="s">
        <v>1265</v>
      </c>
      <c r="F1516" s="7" t="s">
        <v>688</v>
      </c>
      <c r="G1516" s="7">
        <v>133</v>
      </c>
      <c r="H1516" s="8"/>
      <c r="I1516" s="8">
        <f>SUM(I1317:I1319)</f>
        <v>0</v>
      </c>
    </row>
    <row r="1517" spans="1:9" x14ac:dyDescent="0.35">
      <c r="A1517" s="7">
        <v>9</v>
      </c>
      <c r="B1517" s="7">
        <v>1</v>
      </c>
      <c r="C1517" s="7">
        <v>152</v>
      </c>
      <c r="D1517" s="7">
        <v>7</v>
      </c>
      <c r="E1517" s="6" t="s">
        <v>507</v>
      </c>
      <c r="F1517" s="7" t="s">
        <v>688</v>
      </c>
      <c r="G1517" s="7">
        <v>140</v>
      </c>
      <c r="H1517" s="8"/>
      <c r="I1517" s="8">
        <f>SUM(I1382:I1384)</f>
        <v>0</v>
      </c>
    </row>
    <row r="1518" spans="1:9" x14ac:dyDescent="0.35">
      <c r="A1518" s="7">
        <v>9</v>
      </c>
      <c r="B1518" s="7">
        <v>1</v>
      </c>
      <c r="C1518" s="7">
        <v>152</v>
      </c>
      <c r="D1518" s="7">
        <v>8</v>
      </c>
      <c r="E1518" s="6" t="s">
        <v>1266</v>
      </c>
      <c r="F1518" s="7" t="s">
        <v>688</v>
      </c>
      <c r="G1518" s="7">
        <v>151</v>
      </c>
      <c r="H1518" s="8"/>
      <c r="I1518" s="8">
        <f>SUM(I1506:I1509)</f>
        <v>0</v>
      </c>
    </row>
    <row r="1519" spans="1:9" x14ac:dyDescent="0.35">
      <c r="A1519" s="7">
        <v>9</v>
      </c>
      <c r="B1519" s="7">
        <v>1</v>
      </c>
      <c r="C1519" s="7">
        <v>152</v>
      </c>
      <c r="D1519" s="7"/>
      <c r="E1519" s="6" t="s">
        <v>1267</v>
      </c>
      <c r="F1519" s="7" t="s">
        <v>1268</v>
      </c>
      <c r="G1519" s="7"/>
      <c r="H1519" s="8"/>
      <c r="I1519" s="8">
        <f>SUM(I1511:I1518)</f>
        <v>2933800</v>
      </c>
    </row>
    <row r="1520" spans="1:9" x14ac:dyDescent="0.35">
      <c r="A1520" s="7">
        <v>9</v>
      </c>
      <c r="B1520" s="7">
        <v>1</v>
      </c>
      <c r="C1520" s="7">
        <v>152</v>
      </c>
      <c r="D1520" s="7"/>
      <c r="E1520" s="6" t="s">
        <v>1269</v>
      </c>
      <c r="F1520" s="7" t="s">
        <v>1270</v>
      </c>
      <c r="G1520" s="12">
        <v>0.15</v>
      </c>
      <c r="H1520" s="8"/>
      <c r="I1520" s="8">
        <f>ROUND(I1519*15%,2)</f>
        <v>440070</v>
      </c>
    </row>
    <row r="1521" spans="1:9" x14ac:dyDescent="0.35">
      <c r="A1521" s="13">
        <v>9</v>
      </c>
      <c r="B1521" s="13">
        <v>1</v>
      </c>
      <c r="C1521" s="13">
        <v>152</v>
      </c>
      <c r="D1521" s="13"/>
      <c r="E1521" s="14" t="s">
        <v>1277</v>
      </c>
      <c r="F1521" s="13" t="s">
        <v>1268</v>
      </c>
      <c r="G1521" s="13"/>
      <c r="H1521" s="15"/>
      <c r="I1521" s="15">
        <f>SUM(I1519:I1520)</f>
        <v>3373870</v>
      </c>
    </row>
  </sheetData>
  <sheetProtection algorithmName="SHA-512" hashValue="Q8UlzDhRIjkRWJ0LswyUUDoBLlcqzAxjLCG6e8lvZiWutcQnswCWbfpW6688OsZ5lyOfFJQr565fnjAqANhw/w==" saltValue="akl/wn3rrADqFkIxNnHB6Q==" spinCount="100000" sheet="1" objects="1" scenarios="1" selectLockedCells="1"/>
  <autoFilter ref="F1:F1521" xr:uid="{00000000-0009-0000-0000-000000000000}"/>
  <mergeCells count="1">
    <mergeCell ref="A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D4F16A006CC84F9989F8796CB8EA5B" ma:contentTypeVersion="7" ma:contentTypeDescription="Create a new document." ma:contentTypeScope="" ma:versionID="156c4a63f05777f0a7154789b54ba79b">
  <xsd:schema xmlns:xsd="http://www.w3.org/2001/XMLSchema" xmlns:xs="http://www.w3.org/2001/XMLSchema" xmlns:p="http://schemas.microsoft.com/office/2006/metadata/properties" xmlns:ns2="f738d3ce-8e97-4d61-a916-fb965889ad36" xmlns:ns3="9f208c71-74f3-4df3-a24f-5d9f989c2dfb" targetNamespace="http://schemas.microsoft.com/office/2006/metadata/properties" ma:root="true" ma:fieldsID="cbdff1307655e9a1ada35296158cc9c1" ns2:_="" ns3:_="">
    <xsd:import namespace="f738d3ce-8e97-4d61-a916-fb965889ad36"/>
    <xsd:import namespace="9f208c71-74f3-4df3-a24f-5d9f989c2d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38d3ce-8e97-4d61-a916-fb965889ad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f208c71-74f3-4df3-a24f-5d9f989c2df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C168B66-0877-44FF-A301-75C73A16B9E7}"/>
</file>

<file path=customXml/itemProps2.xml><?xml version="1.0" encoding="utf-8"?>
<ds:datastoreItem xmlns:ds="http://schemas.openxmlformats.org/officeDocument/2006/customXml" ds:itemID="{DB178A32-5301-469B-B9A6-0C5F2B074825}"/>
</file>

<file path=customXml/itemProps3.xml><?xml version="1.0" encoding="utf-8"?>
<ds:datastoreItem xmlns:ds="http://schemas.openxmlformats.org/officeDocument/2006/customXml" ds:itemID="{6915F154-28B9-4AD5-8990-3F2C715FB8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DPW-WH-2021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Thameshnee Naidoo</dc:creator>
  <cp:lastModifiedBy>Serisha Sirputh</cp:lastModifiedBy>
  <dcterms:created xsi:type="dcterms:W3CDTF">2023-08-16T10:53:21Z</dcterms:created>
  <dcterms:modified xsi:type="dcterms:W3CDTF">2023-08-16T15:16:25Z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0x010100E9D4F16A006CC84F9989F8796CB8EA5B</vt:lpwstr>
  </property>
</Properties>
</file>