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MhlongH\Documents\ICT File\Income Tax Tool\"/>
    </mc:Choice>
  </mc:AlternateContent>
  <xr:revisionPtr revIDLastSave="0" documentId="8_{70FE1C8D-D2CB-4E17-927A-F41C13C326A4}" xr6:coauthVersionLast="47" xr6:coauthVersionMax="47" xr10:uidLastSave="{00000000-0000-0000-0000-000000000000}"/>
  <bookViews>
    <workbookView xWindow="-110" yWindow="-110" windowWidth="19420" windowHeight="10420" firstSheet="2" activeTab="2" xr2:uid="{00000000-000D-0000-FFFF-FFFF00000000}"/>
  </bookViews>
  <sheets>
    <sheet name="Summary" sheetId="6" r:id="rId1"/>
    <sheet name="Option 1(SaaS - Premise)" sheetId="2" r:id="rId2"/>
    <sheet name="Option 2(SaaS - Private Cloud)" sheetId="3" r:id="rId3"/>
    <sheet name="Option 3(SaaS - Public Cloud)" sheetId="4" r:id="rId4"/>
    <sheet name="Currency" sheetId="5" r:id="rId5"/>
  </sheets>
  <externalReferences>
    <externalReference r:id="rId6"/>
    <externalReference r:id="rId7"/>
    <externalReference r:id="rId8"/>
    <externalReference r:id="rId9"/>
    <externalReference r:id="rId10"/>
    <externalReference r:id="rId11"/>
    <externalReference r:id="rId12"/>
  </externalReferences>
  <definedNames>
    <definedName name="_." localSheetId="1">#REF!</definedName>
    <definedName name="_." localSheetId="2">#REF!</definedName>
    <definedName name="_." localSheetId="3">#REF!</definedName>
    <definedName name="_.">#REF!</definedName>
    <definedName name="_xlnm._FilterDatabase" localSheetId="1" hidden="1">'Option 1(SaaS - Premise)'!$A$7:$M$37</definedName>
    <definedName name="_xlnm._FilterDatabase" localSheetId="2" hidden="1">'Option 2(SaaS - Private Cloud)'!$A$7:$N$31</definedName>
    <definedName name="_xlnm._FilterDatabase" localSheetId="3" hidden="1">'Option 3(SaaS - Public Cloud)'!$A$7:$M$31</definedName>
    <definedName name="_Order1" hidden="1">255</definedName>
    <definedName name="_R" localSheetId="1">#REF!</definedName>
    <definedName name="_R" localSheetId="2">#REF!</definedName>
    <definedName name="_R" localSheetId="3">#REF!</definedName>
    <definedName name="_R">#REF!</definedName>
    <definedName name="ACwvu.all." localSheetId="4" hidden="1">#REF!</definedName>
    <definedName name="ACwvu.all." localSheetId="1" hidden="1">#REF!</definedName>
    <definedName name="ACwvu.all." localSheetId="2" hidden="1">#REF!</definedName>
    <definedName name="ACwvu.all." localSheetId="3" hidden="1">#REF!</definedName>
    <definedName name="ACwvu.all." hidden="1">#REF!</definedName>
    <definedName name="ACwvu.prices." localSheetId="4" hidden="1">#REF!</definedName>
    <definedName name="ACwvu.prices." localSheetId="1" hidden="1">#REF!</definedName>
    <definedName name="ACwvu.prices." localSheetId="2" hidden="1">#REF!</definedName>
    <definedName name="ACwvu.prices." localSheetId="3" hidden="1">#REF!</definedName>
    <definedName name="ACwvu.prices." hidden="1">#REF!</definedName>
    <definedName name="ACwvu.summary." localSheetId="4" hidden="1">#REF!</definedName>
    <definedName name="ACwvu.summary." localSheetId="2" hidden="1">#REF!</definedName>
    <definedName name="ACwvu.summary." localSheetId="3" hidden="1">#REF!</definedName>
    <definedName name="ACwvu.summary." hidden="1">#REF!</definedName>
    <definedName name="Area_Print" localSheetId="1">#REF!</definedName>
    <definedName name="Area_Print" localSheetId="2">#REF!</definedName>
    <definedName name="Area_Print" localSheetId="3">#REF!</definedName>
    <definedName name="Area_Print">#REF!</definedName>
    <definedName name="Clear_CAST_Price_Summary" localSheetId="4">Currency!Clear_CAST_Price_Summary</definedName>
    <definedName name="Clear_CAST_Price_Summary" localSheetId="1">'Option 1(SaaS - Premise)'!Clear_CAST_Price_Summary</definedName>
    <definedName name="Clear_CAST_Price_Summary" localSheetId="2">'Option 2(SaaS - Private Cloud)'!Clear_CAST_Price_Summary</definedName>
    <definedName name="Clear_CAST_Price_Summary" localSheetId="3">'Option 3(SaaS - Public Cloud)'!Clear_CAST_Price_Summary</definedName>
    <definedName name="Clear_CAST_Price_Summary">[0]!Clear_CAST_Price_Summary</definedName>
    <definedName name="Cost_Allocation" localSheetId="4">[1]Data!$C$2:$C$12</definedName>
    <definedName name="Cost_Allocation">[2]Data!$C$2:$C$12</definedName>
    <definedName name="CPA_Data" localSheetId="4">[1]Data!$F$2:$F$14</definedName>
    <definedName name="CPA_Data">[2]Data!$F$2:$F$14</definedName>
    <definedName name="Currency" localSheetId="4">[1]Data!$E$2:$E$19</definedName>
    <definedName name="Currency">[2]Data!$E$2:$E$19</definedName>
    <definedName name="Currency_A" localSheetId="4">[3]Data!$E$2:$E$19</definedName>
    <definedName name="Currency_A">[4]Data!$E$2:$E$19</definedName>
    <definedName name="Currency_Allocated" localSheetId="4">'[5]Option X3'!$D$9:$D$26</definedName>
    <definedName name="Currency_Allocated">'[6]Option X3'!$D$9:$D$26</definedName>
    <definedName name="CurrencyA">[7]Data!$E$2:$E$19</definedName>
    <definedName name="Cwvu.summary." localSheetId="4" hidden="1">#REF!</definedName>
    <definedName name="Cwvu.summary." localSheetId="1" hidden="1">#REF!</definedName>
    <definedName name="Cwvu.summary." localSheetId="2" hidden="1">#REF!</definedName>
    <definedName name="Cwvu.summary." localSheetId="3" hidden="1">#REF!</definedName>
    <definedName name="Cwvu.summary." hidden="1">#REF!</definedName>
    <definedName name="D" localSheetId="1">#REF!</definedName>
    <definedName name="D" localSheetId="2">#REF!</definedName>
    <definedName name="D" localSheetId="3">#REF!</definedName>
    <definedName name="D">#REF!</definedName>
    <definedName name="Data" localSheetId="1">'Option 1(SaaS - Premise)'!$A$7:$L$34</definedName>
    <definedName name="Data" localSheetId="2">'Option 2(SaaS - Private Cloud)'!$A$7:$L$28</definedName>
    <definedName name="Data" localSheetId="3">'Option 3(SaaS - Public Cloud)'!$A$7:$M$28</definedName>
    <definedName name="Data">#REF!</definedName>
    <definedName name="Data_Daywork" localSheetId="1">#REF!</definedName>
    <definedName name="Data_Daywork" localSheetId="2">#REF!</definedName>
    <definedName name="Data_Daywork" localSheetId="3">#REF!</definedName>
    <definedName name="Data_Daywork">#REF!</definedName>
    <definedName name="Data_Opt_Bill5" localSheetId="1">#REF!</definedName>
    <definedName name="Data_Opt_Bill5" localSheetId="2">#REF!</definedName>
    <definedName name="Data_Opt_Bill5" localSheetId="3">#REF!</definedName>
    <definedName name="Data_Opt_Bill5">#REF!</definedName>
    <definedName name="Option_N" localSheetId="4">'[5]Option X5'!$H$9:$H$18</definedName>
    <definedName name="Option_N">'[6]Option X5'!$H$9:$H$18</definedName>
    <definedName name="P" localSheetId="1">#REF!</definedName>
    <definedName name="P" localSheetId="2">#REF!</definedName>
    <definedName name="P" localSheetId="3">#REF!</definedName>
    <definedName name="P">#REF!</definedName>
    <definedName name="_xlnm.Print_Titles" localSheetId="1">'Option 1(SaaS - Premise)'!$A:$M,'Option 1(SaaS - Premise)'!#REF!</definedName>
    <definedName name="_xlnm.Print_Titles" localSheetId="2">'Option 2(SaaS - Private Cloud)'!$A:$N,'Option 2(SaaS - Private Cloud)'!#REF!</definedName>
    <definedName name="_xlnm.Print_Titles" localSheetId="3">'Option 3(SaaS - Public Cloud)'!$A:$M,'Option 3(SaaS - Public Cloud)'!#REF!</definedName>
    <definedName name="PS5_Allocation" localSheetId="4">[1]Data!$B$2:$B$20</definedName>
    <definedName name="PS5_Allocation">[2]Data!$B$2:$B$20</definedName>
    <definedName name="Q" localSheetId="1">#REF!</definedName>
    <definedName name="Q" localSheetId="2">#REF!</definedName>
    <definedName name="Q" localSheetId="3">#REF!</definedName>
    <definedName name="Q">#REF!</definedName>
    <definedName name="Rwvu.all." localSheetId="4" hidden="1">#REF!,#REF!</definedName>
    <definedName name="Rwvu.all." localSheetId="1" hidden="1">#REF!,#REF!</definedName>
    <definedName name="Rwvu.all." localSheetId="2" hidden="1">#REF!,#REF!</definedName>
    <definedName name="Rwvu.all." localSheetId="3" hidden="1">#REF!,#REF!</definedName>
    <definedName name="Rwvu.all." hidden="1">#REF!,#REF!</definedName>
    <definedName name="Rwvu.prices." localSheetId="4" hidden="1">#REF!,#REF!</definedName>
    <definedName name="Rwvu.prices." localSheetId="1" hidden="1">#REF!,#REF!</definedName>
    <definedName name="Rwvu.prices." localSheetId="2" hidden="1">#REF!,#REF!</definedName>
    <definedName name="Rwvu.prices." localSheetId="3" hidden="1">#REF!,#REF!</definedName>
    <definedName name="Rwvu.prices." hidden="1">#REF!,#REF!</definedName>
    <definedName name="Rwvu.summary." localSheetId="4" hidden="1">#REF!</definedName>
    <definedName name="Rwvu.summary." localSheetId="1" hidden="1">#REF!</definedName>
    <definedName name="Rwvu.summary." localSheetId="2" hidden="1">#REF!</definedName>
    <definedName name="Rwvu.summary." localSheetId="3" hidden="1">#REF!</definedName>
    <definedName name="Rwvu.summary." hidden="1">#REF!</definedName>
    <definedName name="S" localSheetId="1">#REF!</definedName>
    <definedName name="S" localSheetId="2">#REF!</definedName>
    <definedName name="S" localSheetId="3">#REF!</definedName>
    <definedName name="S">#REF!</definedName>
    <definedName name="solver_adj" localSheetId="4" hidden="1">#REF!</definedName>
    <definedName name="solver_adj" localSheetId="1" hidden="1">#REF!</definedName>
    <definedName name="solver_adj" localSheetId="2" hidden="1">#REF!</definedName>
    <definedName name="solver_adj" localSheetId="3"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4" hidden="1">#REF!</definedName>
    <definedName name="solver_opt" localSheetId="1" hidden="1">#REF!</definedName>
    <definedName name="solver_opt" localSheetId="2" hidden="1">#REF!</definedName>
    <definedName name="solver_opt" localSheetId="3"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1">#REF!</definedName>
    <definedName name="Sort_Data" localSheetId="2">#REF!</definedName>
    <definedName name="Sort_Data" localSheetId="3">#REF!</definedName>
    <definedName name="Sort_Data">#REF!</definedName>
    <definedName name="Swvu.all." localSheetId="4" hidden="1">#REF!</definedName>
    <definedName name="Swvu.all." localSheetId="2" hidden="1">#REF!</definedName>
    <definedName name="Swvu.all." localSheetId="3" hidden="1">#REF!</definedName>
    <definedName name="Swvu.all." hidden="1">#REF!</definedName>
    <definedName name="Swvu.prices." localSheetId="4" hidden="1">#REF!</definedName>
    <definedName name="Swvu.prices." localSheetId="2" hidden="1">#REF!</definedName>
    <definedName name="Swvu.prices." localSheetId="3" hidden="1">#REF!</definedName>
    <definedName name="Swvu.prices." hidden="1">#REF!</definedName>
    <definedName name="Swvu.summary." localSheetId="4" hidden="1">#REF!</definedName>
    <definedName name="Swvu.summary." localSheetId="2" hidden="1">#REF!</definedName>
    <definedName name="Swvu.summary." localSheetId="3" hidden="1">#REF!</definedName>
    <definedName name="Swvu.summary." hidden="1">#REF!</definedName>
    <definedName name="w" localSheetId="4">Currency!w</definedName>
    <definedName name="w" localSheetId="1">'Option 1(SaaS - Premise)'!w</definedName>
    <definedName name="w" localSheetId="2">'Option 2(SaaS - Private Cloud)'!w</definedName>
    <definedName name="w" localSheetId="3">'Option 3(SaaS - Public Cloud)'!w</definedName>
    <definedName name="w">[0]!w</definedName>
    <definedName name="wvu.all."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4"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4" hidden="1">#REF!,#REF!</definedName>
    <definedName name="Z_07E28E77_F6FA_11D1_8C51_444553540000_.wvu.Cols" localSheetId="1" hidden="1">#REF!,#REF!</definedName>
    <definedName name="Z_07E28E77_F6FA_11D1_8C51_444553540000_.wvu.Cols" localSheetId="2" hidden="1">#REF!,#REF!</definedName>
    <definedName name="Z_07E28E77_F6FA_11D1_8C51_444553540000_.wvu.Cols" localSheetId="3" hidden="1">#REF!,#REF!</definedName>
    <definedName name="Z_07E28E77_F6FA_11D1_8C51_444553540000_.wvu.Cols" hidden="1">#REF!,#REF!</definedName>
    <definedName name="Z_07E28E80_F6FA_11D1_8C51_444553540000_.wvu.Cols" localSheetId="4" hidden="1">#REF!,#REF!</definedName>
    <definedName name="Z_07E28E80_F6FA_11D1_8C51_444553540000_.wvu.Cols" localSheetId="1" hidden="1">#REF!,#REF!</definedName>
    <definedName name="Z_07E28E80_F6FA_11D1_8C51_444553540000_.wvu.Cols" localSheetId="2" hidden="1">#REF!,#REF!</definedName>
    <definedName name="Z_07E28E80_F6FA_11D1_8C51_444553540000_.wvu.Cols" localSheetId="3" hidden="1">#REF!,#REF!</definedName>
    <definedName name="Z_07E28E80_F6FA_11D1_8C51_444553540000_.wvu.Cols" hidden="1">#REF!,#REF!</definedName>
    <definedName name="Z_07E28E85_F6FA_11D1_8C51_444553540000_.wvu.Cols" localSheetId="4" hidden="1">#REF!</definedName>
    <definedName name="Z_07E28E85_F6FA_11D1_8C51_444553540000_.wvu.Cols" localSheetId="1" hidden="1">#REF!</definedName>
    <definedName name="Z_07E28E85_F6FA_11D1_8C51_444553540000_.wvu.Cols" localSheetId="2" hidden="1">#REF!</definedName>
    <definedName name="Z_07E28E85_F6FA_11D1_8C51_444553540000_.wvu.Cols" localSheetId="3" hidden="1">#REF!</definedName>
    <definedName name="Z_07E28E85_F6FA_11D1_8C51_444553540000_.wvu.Cols" hidden="1">#REF!</definedName>
    <definedName name="Z_0F778F74_F6F1_11D1_8C51_444553540000_.wvu.Cols" localSheetId="4" hidden="1">#REF!,#REF!</definedName>
    <definedName name="Z_0F778F74_F6F1_11D1_8C51_444553540000_.wvu.Cols" localSheetId="1" hidden="1">#REF!,#REF!</definedName>
    <definedName name="Z_0F778F74_F6F1_11D1_8C51_444553540000_.wvu.Cols" localSheetId="2" hidden="1">#REF!,#REF!</definedName>
    <definedName name="Z_0F778F74_F6F1_11D1_8C51_444553540000_.wvu.Cols" localSheetId="3" hidden="1">#REF!,#REF!</definedName>
    <definedName name="Z_0F778F74_F6F1_11D1_8C51_444553540000_.wvu.Cols" hidden="1">#REF!,#REF!</definedName>
    <definedName name="Z_0F778F7D_F6F1_11D1_8C51_444553540000_.wvu.Cols" localSheetId="4" hidden="1">#REF!,#REF!</definedName>
    <definedName name="Z_0F778F7D_F6F1_11D1_8C51_444553540000_.wvu.Cols" localSheetId="1" hidden="1">#REF!,#REF!</definedName>
    <definedName name="Z_0F778F7D_F6F1_11D1_8C51_444553540000_.wvu.Cols" localSheetId="2" hidden="1">#REF!,#REF!</definedName>
    <definedName name="Z_0F778F7D_F6F1_11D1_8C51_444553540000_.wvu.Cols" localSheetId="3" hidden="1">#REF!,#REF!</definedName>
    <definedName name="Z_0F778F7D_F6F1_11D1_8C51_444553540000_.wvu.Cols" hidden="1">#REF!,#REF!</definedName>
    <definedName name="Z_0F778F82_F6F1_11D1_8C51_444553540000_.wvu.Cols" localSheetId="4" hidden="1">#REF!</definedName>
    <definedName name="Z_0F778F82_F6F1_11D1_8C51_444553540000_.wvu.Cols" localSheetId="1" hidden="1">#REF!</definedName>
    <definedName name="Z_0F778F82_F6F1_11D1_8C51_444553540000_.wvu.Cols" localSheetId="2" hidden="1">#REF!</definedName>
    <definedName name="Z_0F778F82_F6F1_11D1_8C51_444553540000_.wvu.Cols" localSheetId="3" hidden="1">#REF!</definedName>
    <definedName name="Z_0F778F82_F6F1_11D1_8C51_444553540000_.wvu.Cols" hidden="1">#REF!</definedName>
    <definedName name="Z_1BB37995_F9EC_11D1_8C51_444553540000_.wvu.Cols" localSheetId="4" hidden="1">#REF!,#REF!</definedName>
    <definedName name="Z_1BB37995_F9EC_11D1_8C51_444553540000_.wvu.Cols" localSheetId="1" hidden="1">#REF!,#REF!</definedName>
    <definedName name="Z_1BB37995_F9EC_11D1_8C51_444553540000_.wvu.Cols" localSheetId="2" hidden="1">#REF!,#REF!</definedName>
    <definedName name="Z_1BB37995_F9EC_11D1_8C51_444553540000_.wvu.Cols" localSheetId="3" hidden="1">#REF!,#REF!</definedName>
    <definedName name="Z_1BB37995_F9EC_11D1_8C51_444553540000_.wvu.Cols" hidden="1">#REF!,#REF!</definedName>
    <definedName name="Z_1BB3799E_F9EC_11D1_8C51_444553540000_.wvu.Cols" localSheetId="4" hidden="1">#REF!,#REF!</definedName>
    <definedName name="Z_1BB3799E_F9EC_11D1_8C51_444553540000_.wvu.Cols" localSheetId="1" hidden="1">#REF!,#REF!</definedName>
    <definedName name="Z_1BB3799E_F9EC_11D1_8C51_444553540000_.wvu.Cols" localSheetId="2" hidden="1">#REF!,#REF!</definedName>
    <definedName name="Z_1BB3799E_F9EC_11D1_8C51_444553540000_.wvu.Cols" localSheetId="3" hidden="1">#REF!,#REF!</definedName>
    <definedName name="Z_1BB3799E_F9EC_11D1_8C51_444553540000_.wvu.Cols" hidden="1">#REF!,#REF!</definedName>
    <definedName name="Z_1BB379A3_F9EC_11D1_8C51_444553540000_.wvu.Cols" localSheetId="4" hidden="1">#REF!</definedName>
    <definedName name="Z_1BB379A3_F9EC_11D1_8C51_444553540000_.wvu.Cols" localSheetId="1" hidden="1">#REF!</definedName>
    <definedName name="Z_1BB379A3_F9EC_11D1_8C51_444553540000_.wvu.Cols" localSheetId="2" hidden="1">#REF!</definedName>
    <definedName name="Z_1BB379A3_F9EC_11D1_8C51_444553540000_.wvu.Cols" localSheetId="3" hidden="1">#REF!</definedName>
    <definedName name="Z_1BB379A3_F9EC_11D1_8C51_444553540000_.wvu.Cols" hidden="1">#REF!</definedName>
    <definedName name="Z_1C8D1AB5_F70D_11D1_8C51_444553540000_.wvu.Cols" localSheetId="4" hidden="1">#REF!,#REF!</definedName>
    <definedName name="Z_1C8D1AB5_F70D_11D1_8C51_444553540000_.wvu.Cols" localSheetId="1" hidden="1">#REF!,#REF!</definedName>
    <definedName name="Z_1C8D1AB5_F70D_11D1_8C51_444553540000_.wvu.Cols" localSheetId="2" hidden="1">#REF!,#REF!</definedName>
    <definedName name="Z_1C8D1AB5_F70D_11D1_8C51_444553540000_.wvu.Cols" localSheetId="3" hidden="1">#REF!,#REF!</definedName>
    <definedName name="Z_1C8D1AB5_F70D_11D1_8C51_444553540000_.wvu.Cols" hidden="1">#REF!,#REF!</definedName>
    <definedName name="Z_1C8D1ABE_F70D_11D1_8C51_444553540000_.wvu.Cols" localSheetId="4" hidden="1">#REF!,#REF!</definedName>
    <definedName name="Z_1C8D1ABE_F70D_11D1_8C51_444553540000_.wvu.Cols" localSheetId="1" hidden="1">#REF!,#REF!</definedName>
    <definedName name="Z_1C8D1ABE_F70D_11D1_8C51_444553540000_.wvu.Cols" localSheetId="2" hidden="1">#REF!,#REF!</definedName>
    <definedName name="Z_1C8D1ABE_F70D_11D1_8C51_444553540000_.wvu.Cols" localSheetId="3" hidden="1">#REF!,#REF!</definedName>
    <definedName name="Z_1C8D1ABE_F70D_11D1_8C51_444553540000_.wvu.Cols" hidden="1">#REF!,#REF!</definedName>
    <definedName name="Z_1C8D1AC3_F70D_11D1_8C51_444553540000_.wvu.Cols" localSheetId="4" hidden="1">#REF!</definedName>
    <definedName name="Z_1C8D1AC3_F70D_11D1_8C51_444553540000_.wvu.Cols" localSheetId="1" hidden="1">#REF!</definedName>
    <definedName name="Z_1C8D1AC3_F70D_11D1_8C51_444553540000_.wvu.Cols" localSheetId="2" hidden="1">#REF!</definedName>
    <definedName name="Z_1C8D1AC3_F70D_11D1_8C51_444553540000_.wvu.Cols" localSheetId="3" hidden="1">#REF!</definedName>
    <definedName name="Z_1C8D1AC3_F70D_11D1_8C51_444553540000_.wvu.Cols" hidden="1">#REF!</definedName>
    <definedName name="Z_201040E3_EFFE_11D1_A0B0_00A0246C5A5D_.wvu.Cols" localSheetId="4" hidden="1">#REF!,#REF!</definedName>
    <definedName name="Z_201040E3_EFFE_11D1_A0B0_00A0246C5A5D_.wvu.Cols" localSheetId="1" hidden="1">#REF!,#REF!</definedName>
    <definedName name="Z_201040E3_EFFE_11D1_A0B0_00A0246C5A5D_.wvu.Cols" localSheetId="2" hidden="1">#REF!,#REF!</definedName>
    <definedName name="Z_201040E3_EFFE_11D1_A0B0_00A0246C5A5D_.wvu.Cols" localSheetId="3" hidden="1">#REF!,#REF!</definedName>
    <definedName name="Z_201040E3_EFFE_11D1_A0B0_00A0246C5A5D_.wvu.Cols" hidden="1">#REF!,#REF!</definedName>
    <definedName name="Z_201040EC_EFFE_11D1_A0B0_00A0246C5A5D_.wvu.Cols" localSheetId="4" hidden="1">#REF!,#REF!</definedName>
    <definedName name="Z_201040EC_EFFE_11D1_A0B0_00A0246C5A5D_.wvu.Cols" localSheetId="1" hidden="1">#REF!,#REF!</definedName>
    <definedName name="Z_201040EC_EFFE_11D1_A0B0_00A0246C5A5D_.wvu.Cols" localSheetId="2" hidden="1">#REF!,#REF!</definedName>
    <definedName name="Z_201040EC_EFFE_11D1_A0B0_00A0246C5A5D_.wvu.Cols" localSheetId="3" hidden="1">#REF!,#REF!</definedName>
    <definedName name="Z_201040EC_EFFE_11D1_A0B0_00A0246C5A5D_.wvu.Cols" hidden="1">#REF!,#REF!</definedName>
    <definedName name="Z_201040F1_EFFE_11D1_A0B0_00A0246C5A5D_.wvu.Cols" localSheetId="4" hidden="1">#REF!</definedName>
    <definedName name="Z_201040F1_EFFE_11D1_A0B0_00A0246C5A5D_.wvu.Cols" localSheetId="1" hidden="1">#REF!</definedName>
    <definedName name="Z_201040F1_EFFE_11D1_A0B0_00A0246C5A5D_.wvu.Cols" localSheetId="2" hidden="1">#REF!</definedName>
    <definedName name="Z_201040F1_EFFE_11D1_A0B0_00A0246C5A5D_.wvu.Cols" localSheetId="3" hidden="1">#REF!</definedName>
    <definedName name="Z_201040F1_EFFE_11D1_A0B0_00A0246C5A5D_.wvu.Cols" hidden="1">#REF!</definedName>
    <definedName name="Z_2F9A8219_FAB3_11D1_8C51_444553540000_.wvu.Cols" localSheetId="4" hidden="1">#REF!,#REF!</definedName>
    <definedName name="Z_2F9A8219_FAB3_11D1_8C51_444553540000_.wvu.Cols" localSheetId="1" hidden="1">#REF!,#REF!</definedName>
    <definedName name="Z_2F9A8219_FAB3_11D1_8C51_444553540000_.wvu.Cols" localSheetId="2" hidden="1">#REF!,#REF!</definedName>
    <definedName name="Z_2F9A8219_FAB3_11D1_8C51_444553540000_.wvu.Cols" localSheetId="3" hidden="1">#REF!,#REF!</definedName>
    <definedName name="Z_2F9A8219_FAB3_11D1_8C51_444553540000_.wvu.Cols" hidden="1">#REF!,#REF!</definedName>
    <definedName name="Z_2F9A8222_FAB3_11D1_8C51_444553540000_.wvu.Cols" localSheetId="4" hidden="1">#REF!,#REF!</definedName>
    <definedName name="Z_2F9A8222_FAB3_11D1_8C51_444553540000_.wvu.Cols" localSheetId="1" hidden="1">#REF!,#REF!</definedName>
    <definedName name="Z_2F9A8222_FAB3_11D1_8C51_444553540000_.wvu.Cols" localSheetId="2" hidden="1">#REF!,#REF!</definedName>
    <definedName name="Z_2F9A8222_FAB3_11D1_8C51_444553540000_.wvu.Cols" localSheetId="3" hidden="1">#REF!,#REF!</definedName>
    <definedName name="Z_2F9A8222_FAB3_11D1_8C51_444553540000_.wvu.Cols" hidden="1">#REF!,#REF!</definedName>
    <definedName name="Z_2F9A8227_FAB3_11D1_8C51_444553540000_.wvu.Cols" localSheetId="4" hidden="1">#REF!</definedName>
    <definedName name="Z_2F9A8227_FAB3_11D1_8C51_444553540000_.wvu.Cols" localSheetId="1" hidden="1">#REF!</definedName>
    <definedName name="Z_2F9A8227_FAB3_11D1_8C51_444553540000_.wvu.Cols" localSheetId="2" hidden="1">#REF!</definedName>
    <definedName name="Z_2F9A8227_FAB3_11D1_8C51_444553540000_.wvu.Cols" localSheetId="3" hidden="1">#REF!</definedName>
    <definedName name="Z_2F9A8227_FAB3_11D1_8C51_444553540000_.wvu.Cols" hidden="1">#REF!</definedName>
    <definedName name="Z_36EC52B6_F657_11D1_8C51_444553540000_.wvu.Cols" localSheetId="4" hidden="1">#REF!,#REF!</definedName>
    <definedName name="Z_36EC52B6_F657_11D1_8C51_444553540000_.wvu.Cols" localSheetId="1" hidden="1">#REF!,#REF!</definedName>
    <definedName name="Z_36EC52B6_F657_11D1_8C51_444553540000_.wvu.Cols" localSheetId="2" hidden="1">#REF!,#REF!</definedName>
    <definedName name="Z_36EC52B6_F657_11D1_8C51_444553540000_.wvu.Cols" localSheetId="3" hidden="1">#REF!,#REF!</definedName>
    <definedName name="Z_36EC52B6_F657_11D1_8C51_444553540000_.wvu.Cols" hidden="1">#REF!,#REF!</definedName>
    <definedName name="Z_36EC52C0_F657_11D1_8C51_444553540000_.wvu.Cols" localSheetId="4" hidden="1">#REF!,#REF!</definedName>
    <definedName name="Z_36EC52C0_F657_11D1_8C51_444553540000_.wvu.Cols" localSheetId="1" hidden="1">#REF!,#REF!</definedName>
    <definedName name="Z_36EC52C0_F657_11D1_8C51_444553540000_.wvu.Cols" localSheetId="2" hidden="1">#REF!,#REF!</definedName>
    <definedName name="Z_36EC52C0_F657_11D1_8C51_444553540000_.wvu.Cols" localSheetId="3" hidden="1">#REF!,#REF!</definedName>
    <definedName name="Z_36EC52C0_F657_11D1_8C51_444553540000_.wvu.Cols" hidden="1">#REF!,#REF!</definedName>
    <definedName name="Z_36EC52C6_F657_11D1_8C51_444553540000_.wvu.Cols" localSheetId="4" hidden="1">#REF!</definedName>
    <definedName name="Z_36EC52C6_F657_11D1_8C51_444553540000_.wvu.Cols" localSheetId="1" hidden="1">#REF!</definedName>
    <definedName name="Z_36EC52C6_F657_11D1_8C51_444553540000_.wvu.Cols" localSheetId="2" hidden="1">#REF!</definedName>
    <definedName name="Z_36EC52C6_F657_11D1_8C51_444553540000_.wvu.Cols" localSheetId="3" hidden="1">#REF!</definedName>
    <definedName name="Z_36EC52C6_F657_11D1_8C51_444553540000_.wvu.Cols" hidden="1">#REF!</definedName>
    <definedName name="Z_42D42DD2_F3CA_11D1_8C51_444553540000_.wvu.Cols" localSheetId="4" hidden="1">#REF!,#REF!</definedName>
    <definedName name="Z_42D42DD2_F3CA_11D1_8C51_444553540000_.wvu.Cols" localSheetId="1" hidden="1">#REF!,#REF!</definedName>
    <definedName name="Z_42D42DD2_F3CA_11D1_8C51_444553540000_.wvu.Cols" localSheetId="2" hidden="1">#REF!,#REF!</definedName>
    <definedName name="Z_42D42DD2_F3CA_11D1_8C51_444553540000_.wvu.Cols" localSheetId="3" hidden="1">#REF!,#REF!</definedName>
    <definedName name="Z_42D42DD2_F3CA_11D1_8C51_444553540000_.wvu.Cols" hidden="1">#REF!,#REF!</definedName>
    <definedName name="Z_42D42DDB_F3CA_11D1_8C51_444553540000_.wvu.Cols" localSheetId="4" hidden="1">#REF!,#REF!</definedName>
    <definedName name="Z_42D42DDB_F3CA_11D1_8C51_444553540000_.wvu.Cols" localSheetId="1" hidden="1">#REF!,#REF!</definedName>
    <definedName name="Z_42D42DDB_F3CA_11D1_8C51_444553540000_.wvu.Cols" localSheetId="2" hidden="1">#REF!,#REF!</definedName>
    <definedName name="Z_42D42DDB_F3CA_11D1_8C51_444553540000_.wvu.Cols" localSheetId="3" hidden="1">#REF!,#REF!</definedName>
    <definedName name="Z_42D42DDB_F3CA_11D1_8C51_444553540000_.wvu.Cols" hidden="1">#REF!,#REF!</definedName>
    <definedName name="Z_42D42DE0_F3CA_11D1_8C51_444553540000_.wvu.Cols" localSheetId="4" hidden="1">#REF!</definedName>
    <definedName name="Z_42D42DE0_F3CA_11D1_8C51_444553540000_.wvu.Cols" localSheetId="1" hidden="1">#REF!</definedName>
    <definedName name="Z_42D42DE0_F3CA_11D1_8C51_444553540000_.wvu.Cols" localSheetId="2" hidden="1">#REF!</definedName>
    <definedName name="Z_42D42DE0_F3CA_11D1_8C51_444553540000_.wvu.Cols" localSheetId="3" hidden="1">#REF!</definedName>
    <definedName name="Z_42D42DE0_F3CA_11D1_8C51_444553540000_.wvu.Cols" hidden="1">#REF!</definedName>
    <definedName name="Z_5488E252_F3A7_11D1_8C51_444553540000_.wvu.Cols" localSheetId="4" hidden="1">#REF!,#REF!</definedName>
    <definedName name="Z_5488E252_F3A7_11D1_8C51_444553540000_.wvu.Cols" localSheetId="1" hidden="1">#REF!,#REF!</definedName>
    <definedName name="Z_5488E252_F3A7_11D1_8C51_444553540000_.wvu.Cols" localSheetId="2" hidden="1">#REF!,#REF!</definedName>
    <definedName name="Z_5488E252_F3A7_11D1_8C51_444553540000_.wvu.Cols" localSheetId="3" hidden="1">#REF!,#REF!</definedName>
    <definedName name="Z_5488E252_F3A7_11D1_8C51_444553540000_.wvu.Cols" hidden="1">#REF!,#REF!</definedName>
    <definedName name="Z_5488E25B_F3A7_11D1_8C51_444553540000_.wvu.Cols" localSheetId="4" hidden="1">#REF!,#REF!</definedName>
    <definedName name="Z_5488E25B_F3A7_11D1_8C51_444553540000_.wvu.Cols" localSheetId="1" hidden="1">#REF!,#REF!</definedName>
    <definedName name="Z_5488E25B_F3A7_11D1_8C51_444553540000_.wvu.Cols" localSheetId="2" hidden="1">#REF!,#REF!</definedName>
    <definedName name="Z_5488E25B_F3A7_11D1_8C51_444553540000_.wvu.Cols" localSheetId="3" hidden="1">#REF!,#REF!</definedName>
    <definedName name="Z_5488E25B_F3A7_11D1_8C51_444553540000_.wvu.Cols" hidden="1">#REF!,#REF!</definedName>
    <definedName name="Z_5488E260_F3A7_11D1_8C51_444553540000_.wvu.Cols" localSheetId="4" hidden="1">#REF!</definedName>
    <definedName name="Z_5488E260_F3A7_11D1_8C51_444553540000_.wvu.Cols" localSheetId="1" hidden="1">#REF!</definedName>
    <definedName name="Z_5488E260_F3A7_11D1_8C51_444553540000_.wvu.Cols" localSheetId="2" hidden="1">#REF!</definedName>
    <definedName name="Z_5488E260_F3A7_11D1_8C51_444553540000_.wvu.Cols" localSheetId="3" hidden="1">#REF!</definedName>
    <definedName name="Z_5488E260_F3A7_11D1_8C51_444553540000_.wvu.Cols" hidden="1">#REF!</definedName>
    <definedName name="Z_57011824_F624_11D1_8C51_444553540000_.wvu.Cols" localSheetId="4" hidden="1">#REF!,#REF!</definedName>
    <definedName name="Z_57011824_F624_11D1_8C51_444553540000_.wvu.Cols" localSheetId="1" hidden="1">#REF!,#REF!</definedName>
    <definedName name="Z_57011824_F624_11D1_8C51_444553540000_.wvu.Cols" localSheetId="2" hidden="1">#REF!,#REF!</definedName>
    <definedName name="Z_57011824_F624_11D1_8C51_444553540000_.wvu.Cols" localSheetId="3" hidden="1">#REF!,#REF!</definedName>
    <definedName name="Z_57011824_F624_11D1_8C51_444553540000_.wvu.Cols" hidden="1">#REF!,#REF!</definedName>
    <definedName name="Z_5701182E_F624_11D1_8C51_444553540000_.wvu.Cols" localSheetId="4" hidden="1">#REF!,#REF!</definedName>
    <definedName name="Z_5701182E_F624_11D1_8C51_444553540000_.wvu.Cols" localSheetId="1" hidden="1">#REF!,#REF!</definedName>
    <definedName name="Z_5701182E_F624_11D1_8C51_444553540000_.wvu.Cols" localSheetId="2" hidden="1">#REF!,#REF!</definedName>
    <definedName name="Z_5701182E_F624_11D1_8C51_444553540000_.wvu.Cols" localSheetId="3" hidden="1">#REF!,#REF!</definedName>
    <definedName name="Z_5701182E_F624_11D1_8C51_444553540000_.wvu.Cols" hidden="1">#REF!,#REF!</definedName>
    <definedName name="Z_57011834_F624_11D1_8C51_444553540000_.wvu.Cols" localSheetId="4" hidden="1">#REF!</definedName>
    <definedName name="Z_57011834_F624_11D1_8C51_444553540000_.wvu.Cols" localSheetId="1" hidden="1">#REF!</definedName>
    <definedName name="Z_57011834_F624_11D1_8C51_444553540000_.wvu.Cols" localSheetId="2" hidden="1">#REF!</definedName>
    <definedName name="Z_57011834_F624_11D1_8C51_444553540000_.wvu.Cols" localSheetId="3" hidden="1">#REF!</definedName>
    <definedName name="Z_57011834_F624_11D1_8C51_444553540000_.wvu.Cols" hidden="1">#REF!</definedName>
    <definedName name="Z_7C7048D6_F613_11D1_8C51_444553540000_.wvu.Cols" localSheetId="4" hidden="1">#REF!,#REF!</definedName>
    <definedName name="Z_7C7048D6_F613_11D1_8C51_444553540000_.wvu.Cols" localSheetId="1" hidden="1">#REF!,#REF!</definedName>
    <definedName name="Z_7C7048D6_F613_11D1_8C51_444553540000_.wvu.Cols" localSheetId="2" hidden="1">#REF!,#REF!</definedName>
    <definedName name="Z_7C7048D6_F613_11D1_8C51_444553540000_.wvu.Cols" localSheetId="3" hidden="1">#REF!,#REF!</definedName>
    <definedName name="Z_7C7048D6_F613_11D1_8C51_444553540000_.wvu.Cols" hidden="1">#REF!,#REF!</definedName>
    <definedName name="Z_7C7048E0_F613_11D1_8C51_444553540000_.wvu.Cols" localSheetId="4" hidden="1">#REF!,#REF!</definedName>
    <definedName name="Z_7C7048E0_F613_11D1_8C51_444553540000_.wvu.Cols" localSheetId="1" hidden="1">#REF!,#REF!</definedName>
    <definedName name="Z_7C7048E0_F613_11D1_8C51_444553540000_.wvu.Cols" localSheetId="2" hidden="1">#REF!,#REF!</definedName>
    <definedName name="Z_7C7048E0_F613_11D1_8C51_444553540000_.wvu.Cols" localSheetId="3" hidden="1">#REF!,#REF!</definedName>
    <definedName name="Z_7C7048E0_F613_11D1_8C51_444553540000_.wvu.Cols" hidden="1">#REF!,#REF!</definedName>
    <definedName name="Z_7C7048E6_F613_11D1_8C51_444553540000_.wvu.Cols" localSheetId="4" hidden="1">#REF!</definedName>
    <definedName name="Z_7C7048E6_F613_11D1_8C51_444553540000_.wvu.Cols" localSheetId="1" hidden="1">#REF!</definedName>
    <definedName name="Z_7C7048E6_F613_11D1_8C51_444553540000_.wvu.Cols" localSheetId="2" hidden="1">#REF!</definedName>
    <definedName name="Z_7C7048E6_F613_11D1_8C51_444553540000_.wvu.Cols" localSheetId="3" hidden="1">#REF!</definedName>
    <definedName name="Z_7C7048E6_F613_11D1_8C51_444553540000_.wvu.Cols" hidden="1">#REF!</definedName>
    <definedName name="Z_88CD029A_F928_11D1_8C51_444553540000_.wvu.Cols" localSheetId="4" hidden="1">#REF!,#REF!</definedName>
    <definedName name="Z_88CD029A_F928_11D1_8C51_444553540000_.wvu.Cols" localSheetId="1" hidden="1">#REF!,#REF!</definedName>
    <definedName name="Z_88CD029A_F928_11D1_8C51_444553540000_.wvu.Cols" localSheetId="2" hidden="1">#REF!,#REF!</definedName>
    <definedName name="Z_88CD029A_F928_11D1_8C51_444553540000_.wvu.Cols" localSheetId="3" hidden="1">#REF!,#REF!</definedName>
    <definedName name="Z_88CD029A_F928_11D1_8C51_444553540000_.wvu.Cols" hidden="1">#REF!,#REF!</definedName>
    <definedName name="Z_88CD02A3_F928_11D1_8C51_444553540000_.wvu.Cols" localSheetId="4" hidden="1">#REF!,#REF!</definedName>
    <definedName name="Z_88CD02A3_F928_11D1_8C51_444553540000_.wvu.Cols" localSheetId="1" hidden="1">#REF!,#REF!</definedName>
    <definedName name="Z_88CD02A3_F928_11D1_8C51_444553540000_.wvu.Cols" localSheetId="2" hidden="1">#REF!,#REF!</definedName>
    <definedName name="Z_88CD02A3_F928_11D1_8C51_444553540000_.wvu.Cols" localSheetId="3" hidden="1">#REF!,#REF!</definedName>
    <definedName name="Z_88CD02A3_F928_11D1_8C51_444553540000_.wvu.Cols" hidden="1">#REF!,#REF!</definedName>
    <definedName name="Z_88CD02A8_F928_11D1_8C51_444553540000_.wvu.Cols" localSheetId="4" hidden="1">#REF!</definedName>
    <definedName name="Z_88CD02A8_F928_11D1_8C51_444553540000_.wvu.Cols" localSheetId="1" hidden="1">#REF!</definedName>
    <definedName name="Z_88CD02A8_F928_11D1_8C51_444553540000_.wvu.Cols" localSheetId="2" hidden="1">#REF!</definedName>
    <definedName name="Z_88CD02A8_F928_11D1_8C51_444553540000_.wvu.Cols" localSheetId="3" hidden="1">#REF!</definedName>
    <definedName name="Z_88CD02A8_F928_11D1_8C51_444553540000_.wvu.Cols" hidden="1">#REF!</definedName>
    <definedName name="Z_96929736_F6C3_11D1_8C51_444553540000_.wvu.Cols" localSheetId="4" hidden="1">#REF!,#REF!</definedName>
    <definedName name="Z_96929736_F6C3_11D1_8C51_444553540000_.wvu.Cols" localSheetId="1" hidden="1">#REF!,#REF!</definedName>
    <definedName name="Z_96929736_F6C3_11D1_8C51_444553540000_.wvu.Cols" localSheetId="2" hidden="1">#REF!,#REF!</definedName>
    <definedName name="Z_96929736_F6C3_11D1_8C51_444553540000_.wvu.Cols" localSheetId="3" hidden="1">#REF!,#REF!</definedName>
    <definedName name="Z_96929736_F6C3_11D1_8C51_444553540000_.wvu.Cols" hidden="1">#REF!,#REF!</definedName>
    <definedName name="Z_96929740_F6C3_11D1_8C51_444553540000_.wvu.Cols" localSheetId="4" hidden="1">#REF!,#REF!</definedName>
    <definedName name="Z_96929740_F6C3_11D1_8C51_444553540000_.wvu.Cols" localSheetId="1" hidden="1">#REF!,#REF!</definedName>
    <definedName name="Z_96929740_F6C3_11D1_8C51_444553540000_.wvu.Cols" localSheetId="2" hidden="1">#REF!,#REF!</definedName>
    <definedName name="Z_96929740_F6C3_11D1_8C51_444553540000_.wvu.Cols" localSheetId="3" hidden="1">#REF!,#REF!</definedName>
    <definedName name="Z_96929740_F6C3_11D1_8C51_444553540000_.wvu.Cols" hidden="1">#REF!,#REF!</definedName>
    <definedName name="Z_96929746_F6C3_11D1_8C51_444553540000_.wvu.Cols" localSheetId="4" hidden="1">#REF!</definedName>
    <definedName name="Z_96929746_F6C3_11D1_8C51_444553540000_.wvu.Cols" localSheetId="1" hidden="1">#REF!</definedName>
    <definedName name="Z_96929746_F6C3_11D1_8C51_444553540000_.wvu.Cols" localSheetId="2" hidden="1">#REF!</definedName>
    <definedName name="Z_96929746_F6C3_11D1_8C51_444553540000_.wvu.Cols" localSheetId="3" hidden="1">#REF!</definedName>
    <definedName name="Z_96929746_F6C3_11D1_8C51_444553540000_.wvu.Cols" hidden="1">#REF!</definedName>
    <definedName name="Z_98F27197_11A4_11D2_8C51_444553540000_.wvu.Cols" localSheetId="4" hidden="1">#REF!,#REF!</definedName>
    <definedName name="Z_98F27197_11A4_11D2_8C51_444553540000_.wvu.Cols" localSheetId="1" hidden="1">#REF!,#REF!</definedName>
    <definedName name="Z_98F27197_11A4_11D2_8C51_444553540000_.wvu.Cols" localSheetId="2" hidden="1">#REF!,#REF!</definedName>
    <definedName name="Z_98F27197_11A4_11D2_8C51_444553540000_.wvu.Cols" localSheetId="3" hidden="1">#REF!,#REF!</definedName>
    <definedName name="Z_98F27197_11A4_11D2_8C51_444553540000_.wvu.Cols" hidden="1">#REF!,#REF!</definedName>
    <definedName name="Z_98F271A0_11A4_11D2_8C51_444553540000_.wvu.Cols" localSheetId="4" hidden="1">#REF!,#REF!</definedName>
    <definedName name="Z_98F271A0_11A4_11D2_8C51_444553540000_.wvu.Cols" localSheetId="1" hidden="1">#REF!,#REF!</definedName>
    <definedName name="Z_98F271A0_11A4_11D2_8C51_444553540000_.wvu.Cols" localSheetId="2" hidden="1">#REF!,#REF!</definedName>
    <definedName name="Z_98F271A0_11A4_11D2_8C51_444553540000_.wvu.Cols" localSheetId="3" hidden="1">#REF!,#REF!</definedName>
    <definedName name="Z_98F271A0_11A4_11D2_8C51_444553540000_.wvu.Cols" hidden="1">#REF!,#REF!</definedName>
    <definedName name="Z_98F271A5_11A4_11D2_8C51_444553540000_.wvu.Cols" localSheetId="4" hidden="1">#REF!</definedName>
    <definedName name="Z_98F271A5_11A4_11D2_8C51_444553540000_.wvu.Cols" localSheetId="1" hidden="1">#REF!</definedName>
    <definedName name="Z_98F271A5_11A4_11D2_8C51_444553540000_.wvu.Cols" localSheetId="2" hidden="1">#REF!</definedName>
    <definedName name="Z_98F271A5_11A4_11D2_8C51_444553540000_.wvu.Cols" localSheetId="3" hidden="1">#REF!</definedName>
    <definedName name="Z_98F271A5_11A4_11D2_8C51_444553540000_.wvu.Cols" hidden="1">#REF!</definedName>
    <definedName name="Z_AD5D9037_FB84_11D1_8C51_444553540000_.wvu.Cols" localSheetId="4" hidden="1">#REF!,#REF!</definedName>
    <definedName name="Z_AD5D9037_FB84_11D1_8C51_444553540000_.wvu.Cols" localSheetId="1" hidden="1">#REF!,#REF!</definedName>
    <definedName name="Z_AD5D9037_FB84_11D1_8C51_444553540000_.wvu.Cols" localSheetId="2" hidden="1">#REF!,#REF!</definedName>
    <definedName name="Z_AD5D9037_FB84_11D1_8C51_444553540000_.wvu.Cols" localSheetId="3" hidden="1">#REF!,#REF!</definedName>
    <definedName name="Z_AD5D9037_FB84_11D1_8C51_444553540000_.wvu.Cols" hidden="1">#REF!,#REF!</definedName>
    <definedName name="Z_AD5D9040_FB84_11D1_8C51_444553540000_.wvu.Cols" localSheetId="4" hidden="1">#REF!,#REF!</definedName>
    <definedName name="Z_AD5D9040_FB84_11D1_8C51_444553540000_.wvu.Cols" localSheetId="1" hidden="1">#REF!,#REF!</definedName>
    <definedName name="Z_AD5D9040_FB84_11D1_8C51_444553540000_.wvu.Cols" localSheetId="2" hidden="1">#REF!,#REF!</definedName>
    <definedName name="Z_AD5D9040_FB84_11D1_8C51_444553540000_.wvu.Cols" localSheetId="3" hidden="1">#REF!,#REF!</definedName>
    <definedName name="Z_AD5D9040_FB84_11D1_8C51_444553540000_.wvu.Cols" hidden="1">#REF!,#REF!</definedName>
    <definedName name="Z_AD5D9045_FB84_11D1_8C51_444553540000_.wvu.Cols" localSheetId="4" hidden="1">#REF!</definedName>
    <definedName name="Z_AD5D9045_FB84_11D1_8C51_444553540000_.wvu.Cols" localSheetId="1" hidden="1">#REF!</definedName>
    <definedName name="Z_AD5D9045_FB84_11D1_8C51_444553540000_.wvu.Cols" localSheetId="2" hidden="1">#REF!</definedName>
    <definedName name="Z_AD5D9045_FB84_11D1_8C51_444553540000_.wvu.Cols" localSheetId="3" hidden="1">#REF!</definedName>
    <definedName name="Z_AD5D9045_FB84_11D1_8C51_444553540000_.wvu.Cols" hidden="1">#REF!</definedName>
    <definedName name="Z_ADC94474_F55C_11D1_8C51_444553540000_.wvu.Cols" localSheetId="4" hidden="1">#REF!,#REF!</definedName>
    <definedName name="Z_ADC94474_F55C_11D1_8C51_444553540000_.wvu.Cols" localSheetId="1" hidden="1">#REF!,#REF!</definedName>
    <definedName name="Z_ADC94474_F55C_11D1_8C51_444553540000_.wvu.Cols" localSheetId="2" hidden="1">#REF!,#REF!</definedName>
    <definedName name="Z_ADC94474_F55C_11D1_8C51_444553540000_.wvu.Cols" localSheetId="3" hidden="1">#REF!,#REF!</definedName>
    <definedName name="Z_ADC94474_F55C_11D1_8C51_444553540000_.wvu.Cols" hidden="1">#REF!,#REF!</definedName>
    <definedName name="Z_ADC9447D_F55C_11D1_8C51_444553540000_.wvu.Cols" localSheetId="4" hidden="1">#REF!,#REF!</definedName>
    <definedName name="Z_ADC9447D_F55C_11D1_8C51_444553540000_.wvu.Cols" localSheetId="1" hidden="1">#REF!,#REF!</definedName>
    <definedName name="Z_ADC9447D_F55C_11D1_8C51_444553540000_.wvu.Cols" localSheetId="2" hidden="1">#REF!,#REF!</definedName>
    <definedName name="Z_ADC9447D_F55C_11D1_8C51_444553540000_.wvu.Cols" localSheetId="3" hidden="1">#REF!,#REF!</definedName>
    <definedName name="Z_ADC9447D_F55C_11D1_8C51_444553540000_.wvu.Cols" hidden="1">#REF!,#REF!</definedName>
    <definedName name="Z_ADC94482_F55C_11D1_8C51_444553540000_.wvu.Cols" localSheetId="4" hidden="1">#REF!</definedName>
    <definedName name="Z_ADC94482_F55C_11D1_8C51_444553540000_.wvu.Cols" localSheetId="1" hidden="1">#REF!</definedName>
    <definedName name="Z_ADC94482_F55C_11D1_8C51_444553540000_.wvu.Cols" localSheetId="2" hidden="1">#REF!</definedName>
    <definedName name="Z_ADC94482_F55C_11D1_8C51_444553540000_.wvu.Cols" localSheetId="3" hidden="1">#REF!</definedName>
    <definedName name="Z_ADC94482_F55C_11D1_8C51_444553540000_.wvu.Cols" hidden="1">#REF!</definedName>
    <definedName name="Z_C772F4DA_F46C_11D1_8C51_444553540000_.wvu.Cols" localSheetId="4" hidden="1">#REF!,#REF!</definedName>
    <definedName name="Z_C772F4DA_F46C_11D1_8C51_444553540000_.wvu.Cols" localSheetId="1" hidden="1">#REF!,#REF!</definedName>
    <definedName name="Z_C772F4DA_F46C_11D1_8C51_444553540000_.wvu.Cols" localSheetId="2" hidden="1">#REF!,#REF!</definedName>
    <definedName name="Z_C772F4DA_F46C_11D1_8C51_444553540000_.wvu.Cols" localSheetId="3" hidden="1">#REF!,#REF!</definedName>
    <definedName name="Z_C772F4DA_F46C_11D1_8C51_444553540000_.wvu.Cols" hidden="1">#REF!,#REF!</definedName>
    <definedName name="Z_C772F4E3_F46C_11D1_8C51_444553540000_.wvu.Cols" localSheetId="4" hidden="1">#REF!,#REF!</definedName>
    <definedName name="Z_C772F4E3_F46C_11D1_8C51_444553540000_.wvu.Cols" localSheetId="1" hidden="1">#REF!,#REF!</definedName>
    <definedName name="Z_C772F4E3_F46C_11D1_8C51_444553540000_.wvu.Cols" localSheetId="2" hidden="1">#REF!,#REF!</definedName>
    <definedName name="Z_C772F4E3_F46C_11D1_8C51_444553540000_.wvu.Cols" localSheetId="3" hidden="1">#REF!,#REF!</definedName>
    <definedName name="Z_C772F4E3_F46C_11D1_8C51_444553540000_.wvu.Cols" hidden="1">#REF!,#REF!</definedName>
    <definedName name="Z_C772F4E8_F46C_11D1_8C51_444553540000_.wvu.Cols" localSheetId="4" hidden="1">#REF!</definedName>
    <definedName name="Z_C772F4E8_F46C_11D1_8C51_444553540000_.wvu.Cols" localSheetId="1" hidden="1">#REF!</definedName>
    <definedName name="Z_C772F4E8_F46C_11D1_8C51_444553540000_.wvu.Cols" localSheetId="2" hidden="1">#REF!</definedName>
    <definedName name="Z_C772F4E8_F46C_11D1_8C51_444553540000_.wvu.Cols" localSheetId="3" hidden="1">#REF!</definedName>
    <definedName name="Z_C772F4E8_F46C_11D1_8C51_444553540000_.wvu.Cols" hidden="1">#REF!</definedName>
    <definedName name="Z_DD23A3E7_1197_11D2_8C51_444553540000_.wvu.Cols" localSheetId="4" hidden="1">#REF!,#REF!</definedName>
    <definedName name="Z_DD23A3E7_1197_11D2_8C51_444553540000_.wvu.Cols" localSheetId="1" hidden="1">#REF!,#REF!</definedName>
    <definedName name="Z_DD23A3E7_1197_11D2_8C51_444553540000_.wvu.Cols" localSheetId="2" hidden="1">#REF!,#REF!</definedName>
    <definedName name="Z_DD23A3E7_1197_11D2_8C51_444553540000_.wvu.Cols" localSheetId="3" hidden="1">#REF!,#REF!</definedName>
    <definedName name="Z_DD23A3E7_1197_11D2_8C51_444553540000_.wvu.Cols" hidden="1">#REF!,#REF!</definedName>
    <definedName name="Z_DD23A3F0_1197_11D2_8C51_444553540000_.wvu.Cols" localSheetId="4" hidden="1">#REF!,#REF!</definedName>
    <definedName name="Z_DD23A3F0_1197_11D2_8C51_444553540000_.wvu.Cols" localSheetId="1" hidden="1">#REF!,#REF!</definedName>
    <definedName name="Z_DD23A3F0_1197_11D2_8C51_444553540000_.wvu.Cols" localSheetId="2" hidden="1">#REF!,#REF!</definedName>
    <definedName name="Z_DD23A3F0_1197_11D2_8C51_444553540000_.wvu.Cols" localSheetId="3" hidden="1">#REF!,#REF!</definedName>
    <definedName name="Z_DD23A3F0_1197_11D2_8C51_444553540000_.wvu.Cols" hidden="1">#REF!,#REF!</definedName>
    <definedName name="Z_DD23A3F5_1197_11D2_8C51_444553540000_.wvu.Cols" localSheetId="4" hidden="1">#REF!</definedName>
    <definedName name="Z_DD23A3F5_1197_11D2_8C51_444553540000_.wvu.Cols" localSheetId="1" hidden="1">#REF!</definedName>
    <definedName name="Z_DD23A3F5_1197_11D2_8C51_444553540000_.wvu.Cols" localSheetId="2" hidden="1">#REF!</definedName>
    <definedName name="Z_DD23A3F5_1197_11D2_8C51_444553540000_.wvu.Cols" localSheetId="3" hidden="1">#REF!</definedName>
    <definedName name="Z_DD23A3F5_1197_11D2_8C51_444553540000_.wvu.Cols" hidden="1">#REF!</definedName>
    <definedName name="Z_E1908297_FB98_11D1_8C51_444553540000_.wvu.Cols" localSheetId="4" hidden="1">#REF!,#REF!</definedName>
    <definedName name="Z_E1908297_FB98_11D1_8C51_444553540000_.wvu.Cols" localSheetId="1" hidden="1">#REF!,#REF!</definedName>
    <definedName name="Z_E1908297_FB98_11D1_8C51_444553540000_.wvu.Cols" localSheetId="2" hidden="1">#REF!,#REF!</definedName>
    <definedName name="Z_E1908297_FB98_11D1_8C51_444553540000_.wvu.Cols" localSheetId="3" hidden="1">#REF!,#REF!</definedName>
    <definedName name="Z_E1908297_FB98_11D1_8C51_444553540000_.wvu.Cols" hidden="1">#REF!,#REF!</definedName>
    <definedName name="Z_E19082A0_FB98_11D1_8C51_444553540000_.wvu.Cols" localSheetId="4" hidden="1">#REF!,#REF!</definedName>
    <definedName name="Z_E19082A0_FB98_11D1_8C51_444553540000_.wvu.Cols" localSheetId="1" hidden="1">#REF!,#REF!</definedName>
    <definedName name="Z_E19082A0_FB98_11D1_8C51_444553540000_.wvu.Cols" localSheetId="2" hidden="1">#REF!,#REF!</definedName>
    <definedName name="Z_E19082A0_FB98_11D1_8C51_444553540000_.wvu.Cols" localSheetId="3" hidden="1">#REF!,#REF!</definedName>
    <definedName name="Z_E19082A0_FB98_11D1_8C51_444553540000_.wvu.Cols" hidden="1">#REF!,#REF!</definedName>
    <definedName name="Z_E19082A5_FB98_11D1_8C51_444553540000_.wvu.Cols" localSheetId="4" hidden="1">#REF!</definedName>
    <definedName name="Z_E19082A5_FB98_11D1_8C51_444553540000_.wvu.Cols" localSheetId="1" hidden="1">#REF!</definedName>
    <definedName name="Z_E19082A5_FB98_11D1_8C51_444553540000_.wvu.Cols" localSheetId="2" hidden="1">#REF!</definedName>
    <definedName name="Z_E19082A5_FB98_11D1_8C51_444553540000_.wvu.Cols" localSheetId="3" hidden="1">#REF!</definedName>
    <definedName name="Z_E19082A5_FB98_11D1_8C51_444553540000_.wvu.Cols" hidden="1">#REF!</definedName>
    <definedName name="Z_E23C3916_F64C_11D1_8C51_444553540000_.wvu.Cols" localSheetId="4" hidden="1">#REF!,#REF!</definedName>
    <definedName name="Z_E23C3916_F64C_11D1_8C51_444553540000_.wvu.Cols" localSheetId="1" hidden="1">#REF!,#REF!</definedName>
    <definedName name="Z_E23C3916_F64C_11D1_8C51_444553540000_.wvu.Cols" localSheetId="2" hidden="1">#REF!,#REF!</definedName>
    <definedName name="Z_E23C3916_F64C_11D1_8C51_444553540000_.wvu.Cols" localSheetId="3" hidden="1">#REF!,#REF!</definedName>
    <definedName name="Z_E23C3916_F64C_11D1_8C51_444553540000_.wvu.Cols" hidden="1">#REF!,#REF!</definedName>
    <definedName name="Z_E23C3920_F64C_11D1_8C51_444553540000_.wvu.Cols" localSheetId="4" hidden="1">#REF!,#REF!</definedName>
    <definedName name="Z_E23C3920_F64C_11D1_8C51_444553540000_.wvu.Cols" localSheetId="1" hidden="1">#REF!,#REF!</definedName>
    <definedName name="Z_E23C3920_F64C_11D1_8C51_444553540000_.wvu.Cols" localSheetId="2" hidden="1">#REF!,#REF!</definedName>
    <definedName name="Z_E23C3920_F64C_11D1_8C51_444553540000_.wvu.Cols" localSheetId="3" hidden="1">#REF!,#REF!</definedName>
    <definedName name="Z_E23C3920_F64C_11D1_8C51_444553540000_.wvu.Cols" hidden="1">#REF!,#REF!</definedName>
    <definedName name="Z_E23C3926_F64C_11D1_8C51_444553540000_.wvu.Cols" localSheetId="4" hidden="1">#REF!</definedName>
    <definedName name="Z_E23C3926_F64C_11D1_8C51_444553540000_.wvu.Cols" localSheetId="1" hidden="1">#REF!</definedName>
    <definedName name="Z_E23C3926_F64C_11D1_8C51_444553540000_.wvu.Cols" localSheetId="2" hidden="1">#REF!</definedName>
    <definedName name="Z_E23C3926_F64C_11D1_8C51_444553540000_.wvu.Cols" localSheetId="3" hidden="1">#REF!</definedName>
    <definedName name="Z_E23C3926_F64C_11D1_8C51_444553540000_.wvu.Cols" hidden="1">#REF!</definedName>
    <definedName name="Z_E23C3926_F64C_11D1_8C51_444553540000_.wvu.Rows" localSheetId="4" hidden="1">#REF!</definedName>
    <definedName name="Z_E23C3926_F64C_11D1_8C51_444553540000_.wvu.Rows" localSheetId="1" hidden="1">#REF!</definedName>
    <definedName name="Z_E23C3926_F64C_11D1_8C51_444553540000_.wvu.Rows" localSheetId="2" hidden="1">#REF!</definedName>
    <definedName name="Z_E23C3926_F64C_11D1_8C51_444553540000_.wvu.Rows" localSheetId="3" hidden="1">#REF!</definedName>
    <definedName name="Z_E23C3926_F64C_11D1_8C51_444553540000_.wvu.Rows" hidden="1">#REF!</definedName>
    <definedName name="Z_E9F13515_FA03_11D1_8C51_444553540000_.wvu.Cols" localSheetId="4" hidden="1">#REF!,#REF!</definedName>
    <definedName name="Z_E9F13515_FA03_11D1_8C51_444553540000_.wvu.Cols" localSheetId="1" hidden="1">#REF!,#REF!</definedName>
    <definedName name="Z_E9F13515_FA03_11D1_8C51_444553540000_.wvu.Cols" localSheetId="2" hidden="1">#REF!,#REF!</definedName>
    <definedName name="Z_E9F13515_FA03_11D1_8C51_444553540000_.wvu.Cols" localSheetId="3" hidden="1">#REF!,#REF!</definedName>
    <definedName name="Z_E9F13515_FA03_11D1_8C51_444553540000_.wvu.Cols" hidden="1">#REF!,#REF!</definedName>
    <definedName name="Z_E9F1351E_FA03_11D1_8C51_444553540000_.wvu.Cols" localSheetId="4" hidden="1">#REF!,#REF!</definedName>
    <definedName name="Z_E9F1351E_FA03_11D1_8C51_444553540000_.wvu.Cols" localSheetId="1" hidden="1">#REF!,#REF!</definedName>
    <definedName name="Z_E9F1351E_FA03_11D1_8C51_444553540000_.wvu.Cols" localSheetId="2" hidden="1">#REF!,#REF!</definedName>
    <definedName name="Z_E9F1351E_FA03_11D1_8C51_444553540000_.wvu.Cols" localSheetId="3" hidden="1">#REF!,#REF!</definedName>
    <definedName name="Z_E9F1351E_FA03_11D1_8C51_444553540000_.wvu.Cols" hidden="1">#REF!,#REF!</definedName>
    <definedName name="Z_E9F13523_FA03_11D1_8C51_444553540000_.wvu.Cols" localSheetId="4" hidden="1">#REF!</definedName>
    <definedName name="Z_E9F13523_FA03_11D1_8C51_444553540000_.wvu.Cols" localSheetId="1" hidden="1">#REF!</definedName>
    <definedName name="Z_E9F13523_FA03_11D1_8C51_444553540000_.wvu.Cols" localSheetId="2" hidden="1">#REF!</definedName>
    <definedName name="Z_E9F13523_FA03_11D1_8C51_444553540000_.wvu.Cols" localSheetId="3" hidden="1">#REF!</definedName>
    <definedName name="Z_E9F13523_FA03_11D1_8C51_444553540000_.wvu.Cols" hidden="1">#REF!</definedName>
    <definedName name="Z_F7CC403E_074D_11D2_8C51_444553540000_.wvu.Cols" localSheetId="4" hidden="1">#REF!,#REF!</definedName>
    <definedName name="Z_F7CC403E_074D_11D2_8C51_444553540000_.wvu.Cols" localSheetId="1" hidden="1">#REF!,#REF!</definedName>
    <definedName name="Z_F7CC403E_074D_11D2_8C51_444553540000_.wvu.Cols" localSheetId="2" hidden="1">#REF!,#REF!</definedName>
    <definedName name="Z_F7CC403E_074D_11D2_8C51_444553540000_.wvu.Cols" localSheetId="3" hidden="1">#REF!,#REF!</definedName>
    <definedName name="Z_F7CC403E_074D_11D2_8C51_444553540000_.wvu.Cols" hidden="1">#REF!,#REF!</definedName>
    <definedName name="Z_F7CC4047_074D_11D2_8C51_444553540000_.wvu.Cols" localSheetId="4" hidden="1">#REF!,#REF!</definedName>
    <definedName name="Z_F7CC4047_074D_11D2_8C51_444553540000_.wvu.Cols" localSheetId="1" hidden="1">#REF!,#REF!</definedName>
    <definedName name="Z_F7CC4047_074D_11D2_8C51_444553540000_.wvu.Cols" localSheetId="2" hidden="1">#REF!,#REF!</definedName>
    <definedName name="Z_F7CC4047_074D_11D2_8C51_444553540000_.wvu.Cols" localSheetId="3" hidden="1">#REF!,#REF!</definedName>
    <definedName name="Z_F7CC4047_074D_11D2_8C51_444553540000_.wvu.Cols" hidden="1">#REF!,#REF!</definedName>
    <definedName name="Z_F7CC404C_074D_11D2_8C51_444553540000_.wvu.Cols" localSheetId="4" hidden="1">#REF!</definedName>
    <definedName name="Z_F7CC404C_074D_11D2_8C51_444553540000_.wvu.Cols" localSheetId="1" hidden="1">#REF!</definedName>
    <definedName name="Z_F7CC404C_074D_11D2_8C51_444553540000_.wvu.Cols" localSheetId="2" hidden="1">#REF!</definedName>
    <definedName name="Z_F7CC404C_074D_11D2_8C51_444553540000_.wvu.Cols" localSheetId="3" hidden="1">#REF!</definedName>
    <definedName name="Z_F7CC404C_074D_11D2_8C51_444553540000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5" l="1"/>
  <c r="L26" i="4"/>
  <c r="F26" i="4"/>
  <c r="H26" i="4" s="1"/>
  <c r="K26" i="4" s="1"/>
  <c r="M26" i="4" s="1"/>
  <c r="L25" i="4"/>
  <c r="F25" i="4"/>
  <c r="H25" i="4" s="1"/>
  <c r="K25" i="4" s="1"/>
  <c r="M25" i="4" s="1"/>
  <c r="L24" i="4"/>
  <c r="F24" i="4"/>
  <c r="H24" i="4" s="1"/>
  <c r="K24" i="4" s="1"/>
  <c r="M24" i="4" s="1"/>
  <c r="L23" i="4"/>
  <c r="F23" i="4"/>
  <c r="H23" i="4" s="1"/>
  <c r="K23" i="4" s="1"/>
  <c r="M23" i="4" s="1"/>
  <c r="L22" i="4"/>
  <c r="F22" i="4"/>
  <c r="H22" i="4" s="1"/>
  <c r="K22" i="4" s="1"/>
  <c r="M22" i="4" s="1"/>
  <c r="L21" i="4"/>
  <c r="H21" i="4"/>
  <c r="K21" i="4" s="1"/>
  <c r="M21" i="4" s="1"/>
  <c r="F21" i="4"/>
  <c r="L20" i="4"/>
  <c r="H20" i="4"/>
  <c r="K20" i="4" s="1"/>
  <c r="M20" i="4" s="1"/>
  <c r="F20" i="4"/>
  <c r="L19" i="4"/>
  <c r="F19" i="4"/>
  <c r="H19" i="4" s="1"/>
  <c r="K19" i="4" s="1"/>
  <c r="M19" i="4" s="1"/>
  <c r="L18" i="4"/>
  <c r="F18" i="4"/>
  <c r="H18" i="4" s="1"/>
  <c r="K18" i="4" s="1"/>
  <c r="M18" i="4" s="1"/>
  <c r="L17" i="4"/>
  <c r="F17" i="4"/>
  <c r="H17" i="4" s="1"/>
  <c r="K17" i="4" s="1"/>
  <c r="M17" i="4" s="1"/>
  <c r="L16" i="4"/>
  <c r="F16" i="4"/>
  <c r="H16" i="4" s="1"/>
  <c r="K16" i="4" s="1"/>
  <c r="M16" i="4" s="1"/>
  <c r="L15" i="4"/>
  <c r="F15" i="4"/>
  <c r="H15" i="4" s="1"/>
  <c r="K15" i="4" s="1"/>
  <c r="M15" i="4" s="1"/>
  <c r="L14" i="4"/>
  <c r="H14" i="4"/>
  <c r="K14" i="4" s="1"/>
  <c r="M14" i="4" s="1"/>
  <c r="F14" i="4"/>
  <c r="L13" i="4"/>
  <c r="H13" i="4"/>
  <c r="K13" i="4" s="1"/>
  <c r="M13" i="4" s="1"/>
  <c r="F13" i="4"/>
  <c r="L12" i="4"/>
  <c r="H12" i="4"/>
  <c r="K12" i="4" s="1"/>
  <c r="M12" i="4" s="1"/>
  <c r="F12" i="4"/>
  <c r="L11" i="4"/>
  <c r="F11" i="4"/>
  <c r="H11" i="4" s="1"/>
  <c r="K11" i="4" s="1"/>
  <c r="M11" i="4" s="1"/>
  <c r="AK10" i="4"/>
  <c r="AF10" i="4"/>
  <c r="AA10" i="4"/>
  <c r="V10" i="4"/>
  <c r="Q10" i="4"/>
  <c r="H10" i="4"/>
  <c r="Z10" i="4" s="1"/>
  <c r="AB10" i="4" s="1"/>
  <c r="F10" i="4"/>
  <c r="AK9" i="4"/>
  <c r="AF9" i="4"/>
  <c r="AA9" i="4"/>
  <c r="V9" i="4"/>
  <c r="Q9" i="4"/>
  <c r="F9" i="4"/>
  <c r="H9" i="4" s="1"/>
  <c r="K26" i="3"/>
  <c r="E26" i="3"/>
  <c r="G26" i="3" s="1"/>
  <c r="J26" i="3" s="1"/>
  <c r="L26" i="3" s="1"/>
  <c r="K25" i="3"/>
  <c r="E25" i="3"/>
  <c r="G25" i="3" s="1"/>
  <c r="J25" i="3" s="1"/>
  <c r="L25" i="3" s="1"/>
  <c r="K24" i="3"/>
  <c r="E24" i="3"/>
  <c r="G24" i="3" s="1"/>
  <c r="J24" i="3" s="1"/>
  <c r="L24" i="3" s="1"/>
  <c r="K23" i="3"/>
  <c r="E23" i="3"/>
  <c r="G23" i="3" s="1"/>
  <c r="J23" i="3" s="1"/>
  <c r="L23" i="3" s="1"/>
  <c r="K22" i="3"/>
  <c r="E22" i="3"/>
  <c r="G22" i="3" s="1"/>
  <c r="J22" i="3" s="1"/>
  <c r="L22" i="3" s="1"/>
  <c r="K21" i="3"/>
  <c r="E21" i="3"/>
  <c r="G21" i="3" s="1"/>
  <c r="J21" i="3" s="1"/>
  <c r="L21" i="3" s="1"/>
  <c r="K20" i="3"/>
  <c r="E20" i="3"/>
  <c r="G20" i="3" s="1"/>
  <c r="J20" i="3" s="1"/>
  <c r="L20" i="3" s="1"/>
  <c r="K19" i="3"/>
  <c r="G19" i="3"/>
  <c r="J19" i="3" s="1"/>
  <c r="L19" i="3" s="1"/>
  <c r="E19" i="3"/>
  <c r="K18" i="3"/>
  <c r="E18" i="3"/>
  <c r="G18" i="3" s="1"/>
  <c r="J18" i="3" s="1"/>
  <c r="L18" i="3" s="1"/>
  <c r="K17" i="3"/>
  <c r="E17" i="3"/>
  <c r="G17" i="3" s="1"/>
  <c r="J17" i="3" s="1"/>
  <c r="L17" i="3" s="1"/>
  <c r="K16" i="3"/>
  <c r="E16" i="3"/>
  <c r="G16" i="3" s="1"/>
  <c r="J16" i="3" s="1"/>
  <c r="L16" i="3" s="1"/>
  <c r="K15" i="3"/>
  <c r="E15" i="3"/>
  <c r="G15" i="3" s="1"/>
  <c r="J15" i="3" s="1"/>
  <c r="L15" i="3" s="1"/>
  <c r="K14" i="3"/>
  <c r="E14" i="3"/>
  <c r="G14" i="3" s="1"/>
  <c r="J14" i="3" s="1"/>
  <c r="L14" i="3" s="1"/>
  <c r="K13" i="3"/>
  <c r="E13" i="3"/>
  <c r="G13" i="3" s="1"/>
  <c r="J13" i="3" s="1"/>
  <c r="L13" i="3" s="1"/>
  <c r="K12" i="3"/>
  <c r="E12" i="3"/>
  <c r="G12" i="3" s="1"/>
  <c r="J12" i="3" s="1"/>
  <c r="L12" i="3" s="1"/>
  <c r="K11" i="3"/>
  <c r="G11" i="3"/>
  <c r="J11" i="3" s="1"/>
  <c r="L11" i="3" s="1"/>
  <c r="E11" i="3"/>
  <c r="AJ10" i="3"/>
  <c r="AE10" i="3"/>
  <c r="Z10" i="3"/>
  <c r="U10" i="3"/>
  <c r="P10" i="3"/>
  <c r="E10" i="3"/>
  <c r="G10" i="3" s="1"/>
  <c r="AJ9" i="3"/>
  <c r="AE9" i="3"/>
  <c r="AD9" i="3"/>
  <c r="AF9" i="3" s="1"/>
  <c r="Z9" i="3"/>
  <c r="U9" i="3"/>
  <c r="P9" i="3"/>
  <c r="G9" i="3"/>
  <c r="O9" i="3" s="1"/>
  <c r="Q9" i="3" s="1"/>
  <c r="E9" i="3"/>
  <c r="K32" i="2"/>
  <c r="E32" i="2"/>
  <c r="G32" i="2" s="1"/>
  <c r="J32" i="2" s="1"/>
  <c r="L32" i="2" s="1"/>
  <c r="K31" i="2"/>
  <c r="E31" i="2"/>
  <c r="G31" i="2" s="1"/>
  <c r="J31" i="2" s="1"/>
  <c r="L31" i="2" s="1"/>
  <c r="K30" i="2"/>
  <c r="G30" i="2"/>
  <c r="J30" i="2" s="1"/>
  <c r="L30" i="2" s="1"/>
  <c r="E30" i="2"/>
  <c r="K29" i="2"/>
  <c r="E29" i="2"/>
  <c r="G29" i="2" s="1"/>
  <c r="J29" i="2" s="1"/>
  <c r="L29" i="2" s="1"/>
  <c r="L33" i="2" s="1"/>
  <c r="C34" i="6" s="1"/>
  <c r="AJ28" i="2"/>
  <c r="AE28" i="2"/>
  <c r="Z28" i="2"/>
  <c r="U28" i="2"/>
  <c r="P28" i="2"/>
  <c r="E28" i="2"/>
  <c r="G28" i="2" s="1"/>
  <c r="AJ27" i="2"/>
  <c r="AE27" i="2"/>
  <c r="Z27" i="2"/>
  <c r="U27" i="2"/>
  <c r="P27" i="2"/>
  <c r="E27" i="2"/>
  <c r="G27" i="2" s="1"/>
  <c r="K26" i="2"/>
  <c r="E26" i="2"/>
  <c r="G26" i="2" s="1"/>
  <c r="J26" i="2" s="1"/>
  <c r="L26" i="2" s="1"/>
  <c r="K25" i="2"/>
  <c r="E25" i="2"/>
  <c r="G25" i="2" s="1"/>
  <c r="J25" i="2" s="1"/>
  <c r="L25" i="2" s="1"/>
  <c r="K24" i="2"/>
  <c r="E24" i="2"/>
  <c r="G24" i="2" s="1"/>
  <c r="J24" i="2" s="1"/>
  <c r="L24" i="2" s="1"/>
  <c r="K23" i="2"/>
  <c r="E23" i="2"/>
  <c r="G23" i="2" s="1"/>
  <c r="J23" i="2" s="1"/>
  <c r="L23" i="2" s="1"/>
  <c r="K22" i="2"/>
  <c r="G22" i="2"/>
  <c r="J22" i="2" s="1"/>
  <c r="L22" i="2" s="1"/>
  <c r="E22" i="2"/>
  <c r="K21" i="2"/>
  <c r="E21" i="2"/>
  <c r="G21" i="2" s="1"/>
  <c r="J21" i="2" s="1"/>
  <c r="L21" i="2" s="1"/>
  <c r="K20" i="2"/>
  <c r="E20" i="2"/>
  <c r="G20" i="2" s="1"/>
  <c r="J20" i="2" s="1"/>
  <c r="L20" i="2" s="1"/>
  <c r="K19" i="2"/>
  <c r="E19" i="2"/>
  <c r="G19" i="2" s="1"/>
  <c r="J19" i="2" s="1"/>
  <c r="L19" i="2" s="1"/>
  <c r="K18" i="2"/>
  <c r="E18" i="2"/>
  <c r="G18" i="2" s="1"/>
  <c r="J18" i="2" s="1"/>
  <c r="L18" i="2" s="1"/>
  <c r="K17" i="2"/>
  <c r="E17" i="2"/>
  <c r="G17" i="2" s="1"/>
  <c r="J17" i="2" s="1"/>
  <c r="L17" i="2" s="1"/>
  <c r="K16" i="2"/>
  <c r="E16" i="2"/>
  <c r="G16" i="2" s="1"/>
  <c r="J16" i="2" s="1"/>
  <c r="L16" i="2" s="1"/>
  <c r="K15" i="2"/>
  <c r="E15" i="2"/>
  <c r="G15" i="2" s="1"/>
  <c r="J15" i="2" s="1"/>
  <c r="L15" i="2" s="1"/>
  <c r="AJ14" i="2"/>
  <c r="AE14" i="2"/>
  <c r="Z14" i="2"/>
  <c r="U14" i="2"/>
  <c r="P14" i="2"/>
  <c r="E14" i="2"/>
  <c r="G14" i="2" s="1"/>
  <c r="AJ13" i="2"/>
  <c r="AE13" i="2"/>
  <c r="Z13" i="2"/>
  <c r="U13" i="2"/>
  <c r="P13" i="2"/>
  <c r="E13" i="2"/>
  <c r="G13" i="2" s="1"/>
  <c r="K12" i="2"/>
  <c r="E12" i="2"/>
  <c r="G12" i="2" s="1"/>
  <c r="J12" i="2" s="1"/>
  <c r="L12" i="2" s="1"/>
  <c r="K11" i="2"/>
  <c r="E11" i="2"/>
  <c r="G11" i="2" s="1"/>
  <c r="J11" i="2" s="1"/>
  <c r="L11" i="2" s="1"/>
  <c r="K10" i="2"/>
  <c r="E10" i="2"/>
  <c r="G10" i="2" s="1"/>
  <c r="J10" i="2" s="1"/>
  <c r="L10" i="2" s="1"/>
  <c r="K9" i="2"/>
  <c r="E9" i="2"/>
  <c r="G9" i="2" s="1"/>
  <c r="J9" i="2" s="1"/>
  <c r="L9" i="2" s="1"/>
  <c r="M27" i="4" l="1"/>
  <c r="C36" i="6" s="1"/>
  <c r="Y27" i="2"/>
  <c r="AA27" i="2" s="1"/>
  <c r="AI27" i="2"/>
  <c r="AK27" i="2" s="1"/>
  <c r="T27" i="2"/>
  <c r="V27" i="2" s="1"/>
  <c r="AD27" i="2"/>
  <c r="AF27" i="2" s="1"/>
  <c r="O27" i="2"/>
  <c r="Q27" i="2" s="1"/>
  <c r="AD14" i="2"/>
  <c r="AF14" i="2" s="1"/>
  <c r="O14" i="2"/>
  <c r="Q14" i="2" s="1"/>
  <c r="T14" i="2"/>
  <c r="V14" i="2" s="1"/>
  <c r="Y14" i="2"/>
  <c r="AA14" i="2" s="1"/>
  <c r="AI14" i="2"/>
  <c r="AK14" i="2" s="1"/>
  <c r="T13" i="2"/>
  <c r="V13" i="2" s="1"/>
  <c r="AD13" i="2"/>
  <c r="AF13" i="2" s="1"/>
  <c r="O13" i="2"/>
  <c r="Q13" i="2" s="1"/>
  <c r="AI13" i="2"/>
  <c r="AK13" i="2" s="1"/>
  <c r="Y13" i="2"/>
  <c r="AA13" i="2" s="1"/>
  <c r="L27" i="3"/>
  <c r="C35" i="6" s="1"/>
  <c r="Z9" i="4"/>
  <c r="AB9" i="4" s="1"/>
  <c r="AB27" i="4" s="1"/>
  <c r="F36" i="6" s="1"/>
  <c r="AJ9" i="4"/>
  <c r="AL9" i="4" s="1"/>
  <c r="U9" i="4"/>
  <c r="W9" i="4" s="1"/>
  <c r="AE9" i="4"/>
  <c r="AG9" i="4" s="1"/>
  <c r="P9" i="4"/>
  <c r="R9" i="4" s="1"/>
  <c r="Y10" i="3"/>
  <c r="AA10" i="3" s="1"/>
  <c r="AI10" i="3"/>
  <c r="AK10" i="3" s="1"/>
  <c r="O10" i="3"/>
  <c r="Q10" i="3" s="1"/>
  <c r="T10" i="3"/>
  <c r="V10" i="3" s="1"/>
  <c r="AD10" i="3"/>
  <c r="AF10" i="3" s="1"/>
  <c r="AF27" i="3" s="1"/>
  <c r="G35" i="6" s="1"/>
  <c r="AI28" i="2"/>
  <c r="AK28" i="2" s="1"/>
  <c r="T28" i="2"/>
  <c r="V28" i="2" s="1"/>
  <c r="AD28" i="2"/>
  <c r="AF28" i="2" s="1"/>
  <c r="O28" i="2"/>
  <c r="Q28" i="2" s="1"/>
  <c r="Y28" i="2"/>
  <c r="AA28" i="2" s="1"/>
  <c r="Q27" i="3"/>
  <c r="D35" i="6" s="1"/>
  <c r="P10" i="4"/>
  <c r="R10" i="4" s="1"/>
  <c r="T9" i="3"/>
  <c r="V9" i="3" s="1"/>
  <c r="AE10" i="4"/>
  <c r="AG10" i="4" s="1"/>
  <c r="AI9" i="3"/>
  <c r="AK9" i="3" s="1"/>
  <c r="AK27" i="3" s="1"/>
  <c r="H35" i="6" s="1"/>
  <c r="U10" i="4"/>
  <c r="W10" i="4" s="1"/>
  <c r="Y9" i="3"/>
  <c r="AA9" i="3" s="1"/>
  <c r="AJ10" i="4"/>
  <c r="AL10" i="4" s="1"/>
  <c r="AA33" i="2" l="1"/>
  <c r="F34" i="6" s="1"/>
  <c r="AK33" i="2"/>
  <c r="H34" i="6" s="1"/>
  <c r="R27" i="4"/>
  <c r="D36" i="6" s="1"/>
  <c r="Q33" i="2"/>
  <c r="D34" i="6" s="1"/>
  <c r="M29" i="4"/>
  <c r="V27" i="3"/>
  <c r="AG27" i="4"/>
  <c r="G36" i="6" s="1"/>
  <c r="AF33" i="2"/>
  <c r="G34" i="6" s="1"/>
  <c r="W27" i="4"/>
  <c r="E36" i="6" s="1"/>
  <c r="V33" i="2"/>
  <c r="AL27" i="4"/>
  <c r="H36" i="6" s="1"/>
  <c r="AA27" i="3"/>
  <c r="F35" i="6" s="1"/>
  <c r="I36" i="6" l="1"/>
  <c r="I34" i="6"/>
  <c r="L29" i="3"/>
  <c r="E35" i="6"/>
  <c r="I35" i="6" s="1"/>
  <c r="L35" i="2"/>
  <c r="E34" i="6"/>
</calcChain>
</file>

<file path=xl/sharedStrings.xml><?xml version="1.0" encoding="utf-8"?>
<sst xmlns="http://schemas.openxmlformats.org/spreadsheetml/2006/main" count="359" uniqueCount="107">
  <si>
    <t>VENDOR NAME</t>
  </si>
  <si>
    <t>IMPORTANT NOTES</t>
  </si>
  <si>
    <t>All cells highlighted in GREEN must be completed</t>
  </si>
  <si>
    <t>Quoted prices MUST be in ZAR, EXCLUDING VAT and ESCALATIONS</t>
  </si>
  <si>
    <t>Contract Management Solution</t>
  </si>
  <si>
    <t>Prices MUST be quoted based on the SCOPE provided</t>
  </si>
  <si>
    <t>Select the currency from the CURRENCY drop-down list in COLUMN "G"</t>
  </si>
  <si>
    <t xml:space="preserve">Capture the applicable Currency, ROE and ROE Published Date on the "Currency sheet". </t>
  </si>
  <si>
    <t xml:space="preserve">The adjustments for prevailing rates and the basis for future price adjustments will be determined at time of contracting. </t>
  </si>
  <si>
    <t>Exchange rate variations may not be claimed for the local mark-up in the pricing structure</t>
  </si>
  <si>
    <t>Provide pricing assumptions applicable which has an impact to the overall pricing submission for each of the Options (TABLE 1)</t>
  </si>
  <si>
    <t>Provide pricing for all the Cloud Options i.e. Option 1 (SaaS on Premise), Option 2 (SaaS Private Cloud), Option 3 (SaaS Public Cloud)</t>
  </si>
  <si>
    <t>All Prices must be exclusive of VAT</t>
  </si>
  <si>
    <t>PRICING SUMMARY</t>
  </si>
  <si>
    <t>YEAR 1</t>
  </si>
  <si>
    <t>YEAR 2</t>
  </si>
  <si>
    <t>YEAR 3</t>
  </si>
  <si>
    <t>YEAR 4</t>
  </si>
  <si>
    <t>YEAR 5</t>
  </si>
  <si>
    <t>YEAR 6</t>
  </si>
  <si>
    <t>TOTAL</t>
  </si>
  <si>
    <t>OPTION 1 - SaaS on Premise</t>
  </si>
  <si>
    <t>OPTION 2 - SaaS Private Cloud</t>
  </si>
  <si>
    <t>OPTION 3 - SaaS Public Cloud</t>
  </si>
  <si>
    <t>Pricing Schedule : Income Tax tool</t>
  </si>
  <si>
    <t>SOLUTION IMPLEMENTATION PHASE</t>
  </si>
  <si>
    <t>OPERATIONAL PHASE</t>
  </si>
  <si>
    <t xml:space="preserve"> </t>
  </si>
  <si>
    <t xml:space="preserve">YEAR 1 </t>
  </si>
  <si>
    <t>Item Number</t>
  </si>
  <si>
    <t>Category</t>
  </si>
  <si>
    <t>Description</t>
  </si>
  <si>
    <t>Unit charge</t>
  </si>
  <si>
    <t>CURRENCY</t>
  </si>
  <si>
    <t>Total Estimated Quantity</t>
  </si>
  <si>
    <t>Unit Price in Nominated Currency</t>
  </si>
  <si>
    <t>Unit Price in ZAR</t>
  </si>
  <si>
    <t>Total [Nominated Currency]</t>
  </si>
  <si>
    <t>Total in ZAR</t>
  </si>
  <si>
    <t>CONTRACT PRICE ADJUSTMENT</t>
  </si>
  <si>
    <t>Hardware Infrastructure including Support</t>
  </si>
  <si>
    <t>sum</t>
  </si>
  <si>
    <t>ZAR</t>
  </si>
  <si>
    <t>Software</t>
  </si>
  <si>
    <t>Subscription Services</t>
  </si>
  <si>
    <t>Solution Implementation</t>
  </si>
  <si>
    <t>Design</t>
  </si>
  <si>
    <t>Build, Configure</t>
  </si>
  <si>
    <t>Testing</t>
  </si>
  <si>
    <t>Integration (if applicable)</t>
  </si>
  <si>
    <t>Deployment and Stabilisation</t>
  </si>
  <si>
    <t>Change Management</t>
  </si>
  <si>
    <t>Solution Support</t>
  </si>
  <si>
    <t>Premier Support</t>
  </si>
  <si>
    <t>Training</t>
  </si>
  <si>
    <t>Onsite / Classroom</t>
  </si>
  <si>
    <t>per Attendee</t>
  </si>
  <si>
    <t>Online / Web-based</t>
  </si>
  <si>
    <t xml:space="preserve">Total </t>
  </si>
  <si>
    <t>GRAND TOTAL</t>
  </si>
  <si>
    <t>TABLE 1: PRICING ASSUMPTIONS (INCLUDE ANY PRICING ASSUMPTIONS USED TO DETERMINE THE PRICES, ESPECIALLY FOR ITEMS THAT REQUIRE SUMS; CLEARLY REFERENCE THE ITEMS APPLICABLE).</t>
  </si>
  <si>
    <t>Pricing Schedule : Income Tax Tool</t>
  </si>
  <si>
    <t>DKK</t>
  </si>
  <si>
    <t>HKD</t>
  </si>
  <si>
    <t>USD</t>
  </si>
  <si>
    <t>EXCHANGE RATES FOR MULTIPLE CURRENCIES</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</si>
  <si>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</si>
  <si>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</si>
  <si>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</si>
  <si>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</si>
  <si>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</si>
  <si>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</si>
  <si>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</si>
  <si>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</si>
  <si>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</si>
  <si>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</si>
  <si>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MULTIPLE CURRENCIES</t>
  </si>
  <si>
    <t>No</t>
  </si>
  <si>
    <t>Currency Description</t>
  </si>
  <si>
    <t>Code</t>
  </si>
  <si>
    <t>Exchange Rate Currency 1,00 =</t>
  </si>
  <si>
    <t>Date Published</t>
  </si>
  <si>
    <t>Source</t>
  </si>
  <si>
    <t>Australian Dollar</t>
  </si>
  <si>
    <t>AUD</t>
  </si>
  <si>
    <t>Canadian Dollar</t>
  </si>
  <si>
    <t>CAN</t>
  </si>
  <si>
    <t>Swiss Franc</t>
  </si>
  <si>
    <t>CHF</t>
  </si>
  <si>
    <t>Danish Krone</t>
  </si>
  <si>
    <t>European Currency</t>
  </si>
  <si>
    <t>EUR</t>
  </si>
  <si>
    <t>British Pound</t>
  </si>
  <si>
    <t>GBP</t>
  </si>
  <si>
    <t>Hong Kong Dollar</t>
  </si>
  <si>
    <t>Japanese Yen</t>
  </si>
  <si>
    <t>JPY</t>
  </si>
  <si>
    <t>Norwegian Krone</t>
  </si>
  <si>
    <t>NOK</t>
  </si>
  <si>
    <t>New Zealand Dollar</t>
  </si>
  <si>
    <t>NZD</t>
  </si>
  <si>
    <t>Swedish Krone</t>
  </si>
  <si>
    <t>SEK</t>
  </si>
  <si>
    <t>Singapore Dollar</t>
  </si>
  <si>
    <t>SGD</t>
  </si>
  <si>
    <t>United States Dollar</t>
  </si>
  <si>
    <t>South African Rand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</si>
</sst>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_(* &quot;-&quot;??_);_(@_)"/>
    <numFmt numFmtId="166" formatCode="0.0"/>
    <numFmt numFmtId="167" formatCode="_ * #,##0.00_ ;_ * \-#,##0.00_ ;_ * &quot;-&quot;??_ ;_ @_ "/>
    <numFmt numFmtId="168" formatCode="000"/>
    <numFmt numFmtId="169" formatCode="&quot;R&quot;\ #,##0.00"/>
    <numFmt numFmtId="170" formatCode="&quot;R&quot;\ #,##0.000000"/>
    <numFmt numFmtId="171" formatCode="dd\-mmm\-yyyy"/>
  </numFmts>
  <fonts count="29" x14ac:knownFonts="1">
    <font>
      <sz val="11"/>
      <color theme="1"/>
      <name val="Calibri"/>
      <family val="2"/>
      <scheme val="minor"/>
    </font>
    <font>
      <sz val="11"/>
      <color theme="1"/>
      <name val="Calibri"/>
      <family val="2"/>
      <scheme val="minor"/>
    </font>
    <font>
      <sz val="10"/>
      <name val="Arial"/>
      <family val="2"/>
    </font>
    <font>
      <b/>
      <sz val="12"/>
      <name val="Arial"/>
      <family val="2"/>
    </font>
    <font>
      <b/>
      <sz val="16"/>
      <color theme="1"/>
      <name val="Arial"/>
      <family val="2"/>
    </font>
    <font>
      <sz val="16"/>
      <color theme="1"/>
      <name val="Arial"/>
      <family val="2"/>
    </font>
    <font>
      <sz val="12"/>
      <color indexed="12"/>
      <name val="Arial"/>
      <family val="2"/>
    </font>
    <font>
      <sz val="12"/>
      <name val="Arial"/>
      <family val="2"/>
    </font>
    <font>
      <b/>
      <sz val="11"/>
      <color theme="1"/>
      <name val="Arial"/>
      <family val="2"/>
    </font>
    <font>
      <sz val="12"/>
      <color theme="1"/>
      <name val="Arial"/>
      <family val="2"/>
    </font>
    <font>
      <sz val="11"/>
      <color theme="1"/>
      <name val="Arial"/>
      <family val="2"/>
    </font>
    <font>
      <sz val="11"/>
      <name val="Arial"/>
      <family val="2"/>
    </font>
    <font>
      <sz val="12"/>
      <color indexed="17"/>
      <name val="Arial"/>
      <family val="2"/>
    </font>
    <font>
      <b/>
      <sz val="14"/>
      <name val="Arial"/>
      <family val="2"/>
    </font>
    <font>
      <sz val="11"/>
      <color indexed="17"/>
      <name val="Arial"/>
      <family val="2"/>
    </font>
    <font>
      <b/>
      <sz val="11"/>
      <color rgb="FFFF0000"/>
      <name val="Arial"/>
      <family val="2"/>
    </font>
    <font>
      <sz val="11"/>
      <color rgb="FF00B050"/>
      <name val="Arial"/>
      <family val="2"/>
    </font>
    <font>
      <b/>
      <sz val="11"/>
      <color rgb="FF00B0F0"/>
      <name val="Arial"/>
      <family val="2"/>
    </font>
    <font>
      <sz val="10"/>
      <color rgb="FF00B050"/>
      <name val="Arial"/>
      <family val="2"/>
    </font>
    <font>
      <b/>
      <sz val="11"/>
      <color rgb="FF00B050"/>
      <name val="Arial"/>
      <family val="2"/>
    </font>
    <font>
      <sz val="10"/>
      <color indexed="17"/>
      <name val="Arial"/>
      <family val="2"/>
    </font>
    <font>
      <b/>
      <sz val="11"/>
      <name val="Arial"/>
      <family val="2"/>
    </font>
    <font>
      <b/>
      <sz val="10"/>
      <name val="Arial"/>
      <family val="2"/>
    </font>
    <font>
      <b/>
      <sz val="10"/>
      <color theme="1"/>
      <name val="Arial"/>
      <family val="2"/>
    </font>
    <font>
      <b/>
      <sz val="11"/>
      <color rgb="FF000000"/>
      <name val="Arial"/>
      <family val="2"/>
    </font>
    <font>
      <b/>
      <sz val="12"/>
      <color indexed="10"/>
      <name val="Arial"/>
      <family val="2"/>
    </font>
    <font>
      <u/>
      <sz val="10"/>
      <color theme="10"/>
      <name val="Arial"/>
      <family val="2"/>
    </font>
    <font>
      <u/>
      <sz val="12"/>
      <color indexed="12"/>
      <name val="Arial"/>
      <family val="2"/>
    </font>
    <font>
      <b/>
      <sz val="16"/>
      <name val="Arial"/>
      <family val="2"/>
    </font>
  </fonts>
  <fills count="2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theme="0" tint="-4.9989318521683403E-2"/>
        <bgColor rgb="FF000000"/>
      </patternFill>
    </fill>
    <fill>
      <patternFill patternType="solid">
        <fgColor theme="6" tint="0.39997558519241921"/>
        <bgColor rgb="FF000000"/>
      </patternFill>
    </fill>
    <fill>
      <patternFill patternType="solid">
        <fgColor theme="0"/>
        <bgColor rgb="FF000000"/>
      </patternFill>
    </fill>
    <fill>
      <patternFill patternType="darkGray">
        <fgColor theme="1" tint="4.9989318521683403E-2"/>
        <bgColor theme="0" tint="-0.14999847407452621"/>
      </patternFill>
    </fill>
    <fill>
      <patternFill patternType="solid">
        <fgColor theme="0" tint="-4.9989318521683403E-2"/>
        <bgColor indexed="64"/>
      </patternFill>
    </fill>
    <fill>
      <patternFill patternType="darkGray">
        <fgColor theme="1" tint="0.14996795556505021"/>
        <bgColor theme="0" tint="-0.34998626667073579"/>
      </patternFill>
    </fill>
    <fill>
      <patternFill patternType="darkGray">
        <fgColor theme="1" tint="4.9989318521683403E-2"/>
        <bgColor theme="0" tint="-0.14990691854609822"/>
      </patternFill>
    </fill>
    <fill>
      <patternFill patternType="darkGray">
        <fgColor theme="1" tint="4.9989318521683403E-2"/>
        <bgColor theme="0" tint="-0.14996795556505021"/>
      </patternFill>
    </fill>
    <fill>
      <patternFill patternType="darkGray">
        <fgColor theme="1" tint="0.24994659260841701"/>
        <bgColor theme="0" tint="-0.14996795556505021"/>
      </patternFill>
    </fill>
    <fill>
      <patternFill patternType="darkGray">
        <fgColor theme="1" tint="0.24994659260841701"/>
        <bgColor theme="0" tint="-0.34998626667073579"/>
      </patternFill>
    </fill>
    <fill>
      <patternFill patternType="darkGray">
        <fgColor theme="1" tint="0.14996795556505021"/>
        <bgColor theme="0" tint="-0.249977111117893"/>
      </patternFill>
    </fill>
    <fill>
      <patternFill patternType="darkGray">
        <bgColor theme="0"/>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s>
  <borders count="6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right/>
      <top style="double">
        <color indexed="64"/>
      </top>
      <bottom/>
      <diagonal/>
    </border>
    <border>
      <left/>
      <right/>
      <top style="thin">
        <color indexed="64"/>
      </top>
      <bottom style="double">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167" fontId="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6" fillId="0" borderId="0" applyNumberFormat="0" applyFill="0" applyBorder="0" applyAlignment="0" applyProtection="0"/>
  </cellStyleXfs>
  <cellXfs count="400">
    <xf numFmtId="0" fontId="0" fillId="0" borderId="0" xfId="0"/>
    <xf numFmtId="0" fontId="3" fillId="2" borderId="0" xfId="2" applyFont="1" applyFill="1" applyBorder="1" applyAlignment="1" applyProtection="1">
      <alignment horizontal="left" vertical="center"/>
    </xf>
    <xf numFmtId="0" fontId="4" fillId="2" borderId="0" xfId="0" applyFont="1" applyFill="1" applyProtection="1"/>
    <xf numFmtId="0" fontId="5" fillId="2" borderId="0" xfId="0" applyFont="1" applyFill="1" applyProtection="1"/>
    <xf numFmtId="0" fontId="6" fillId="2" borderId="0" xfId="2" applyFont="1" applyFill="1" applyBorder="1" applyAlignment="1" applyProtection="1">
      <alignment vertical="center"/>
    </xf>
    <xf numFmtId="0" fontId="7" fillId="2" borderId="0" xfId="2" applyFont="1" applyFill="1" applyBorder="1" applyAlignment="1" applyProtection="1">
      <alignment vertical="center"/>
    </xf>
    <xf numFmtId="0" fontId="7" fillId="2" borderId="0" xfId="2" applyFont="1" applyFill="1" applyAlignment="1" applyProtection="1">
      <alignment vertical="center"/>
    </xf>
    <xf numFmtId="10" fontId="6" fillId="2" borderId="0" xfId="2" applyNumberFormat="1" applyFont="1" applyFill="1" applyBorder="1" applyAlignment="1" applyProtection="1">
      <alignment vertical="center"/>
    </xf>
    <xf numFmtId="0" fontId="8" fillId="2" borderId="0" xfId="0" applyFont="1" applyFill="1" applyBorder="1" applyAlignment="1" applyProtection="1"/>
    <xf numFmtId="0" fontId="3" fillId="2" borderId="0" xfId="2" applyFont="1" applyFill="1" applyBorder="1" applyAlignment="1" applyProtection="1">
      <alignment vertical="center"/>
    </xf>
    <xf numFmtId="0" fontId="9" fillId="2" borderId="0" xfId="0" applyFont="1" applyFill="1" applyProtection="1"/>
    <xf numFmtId="0" fontId="8" fillId="2" borderId="0" xfId="0" applyFont="1" applyFill="1" applyProtection="1"/>
    <xf numFmtId="0" fontId="10" fillId="2" borderId="0" xfId="0" applyFont="1" applyFill="1" applyProtection="1"/>
    <xf numFmtId="1" fontId="11" fillId="2" borderId="0" xfId="2" applyNumberFormat="1" applyFont="1" applyFill="1" applyBorder="1" applyAlignment="1" applyProtection="1">
      <alignment horizontal="center" vertical="center"/>
    </xf>
    <xf numFmtId="165" fontId="12" fillId="2" borderId="0" xfId="3" applyNumberFormat="1" applyFont="1" applyFill="1" applyBorder="1" applyAlignment="1" applyProtection="1">
      <alignment horizontal="center" vertical="center"/>
    </xf>
    <xf numFmtId="1" fontId="13" fillId="2" borderId="0" xfId="2" applyNumberFormat="1" applyFont="1" applyFill="1" applyBorder="1" applyAlignment="1" applyProtection="1">
      <alignment horizontal="left" vertical="center"/>
    </xf>
    <xf numFmtId="0" fontId="10" fillId="2" borderId="4" xfId="0" applyFont="1" applyFill="1" applyBorder="1" applyProtection="1"/>
    <xf numFmtId="0" fontId="10" fillId="2" borderId="5" xfId="0" applyFont="1" applyFill="1" applyBorder="1" applyProtection="1"/>
    <xf numFmtId="0" fontId="10" fillId="2" borderId="6" xfId="0" applyFont="1" applyFill="1" applyBorder="1" applyProtection="1"/>
    <xf numFmtId="165" fontId="14" fillId="2" borderId="0" xfId="3" applyNumberFormat="1" applyFont="1" applyFill="1" applyBorder="1" applyAlignment="1" applyProtection="1">
      <alignment horizontal="center" vertical="center"/>
    </xf>
    <xf numFmtId="0" fontId="2" fillId="2" borderId="0" xfId="2" applyFont="1" applyFill="1" applyBorder="1" applyAlignment="1" applyProtection="1">
      <alignment vertical="center"/>
    </xf>
    <xf numFmtId="1" fontId="11" fillId="2" borderId="0" xfId="2" applyNumberFormat="1" applyFont="1" applyFill="1" applyBorder="1" applyAlignment="1" applyProtection="1">
      <alignment horizontal="left" vertical="center"/>
    </xf>
    <xf numFmtId="0" fontId="8" fillId="2" borderId="7" xfId="0" applyFont="1" applyFill="1" applyBorder="1" applyAlignment="1" applyProtection="1">
      <alignment horizontal="left" vertical="center" indent="4"/>
    </xf>
    <xf numFmtId="0" fontId="10" fillId="2" borderId="0" xfId="0" applyFont="1" applyFill="1" applyBorder="1" applyProtection="1"/>
    <xf numFmtId="0" fontId="10" fillId="2" borderId="8" xfId="0" applyFont="1" applyFill="1" applyBorder="1" applyProtection="1"/>
    <xf numFmtId="0" fontId="10" fillId="4" borderId="7" xfId="0" applyFont="1" applyFill="1" applyBorder="1" applyAlignment="1" applyProtection="1">
      <alignment horizontal="left" indent="4"/>
    </xf>
    <xf numFmtId="0" fontId="10" fillId="4" borderId="0" xfId="0" applyFont="1" applyFill="1" applyBorder="1" applyProtection="1"/>
    <xf numFmtId="165" fontId="14" fillId="2" borderId="0" xfId="3" applyNumberFormat="1" applyFont="1" applyFill="1" applyBorder="1" applyAlignment="1" applyProtection="1">
      <alignment horizontal="left" vertical="center" wrapText="1"/>
    </xf>
    <xf numFmtId="1" fontId="11" fillId="2" borderId="0" xfId="2" applyNumberFormat="1" applyFont="1" applyFill="1" applyBorder="1" applyAlignment="1" applyProtection="1">
      <alignment horizontal="center" vertical="center" wrapText="1"/>
    </xf>
    <xf numFmtId="0" fontId="10" fillId="2" borderId="7" xfId="0" applyFont="1" applyFill="1" applyBorder="1" applyAlignment="1" applyProtection="1">
      <alignment horizontal="left" indent="4"/>
    </xf>
    <xf numFmtId="1" fontId="11" fillId="2" borderId="0" xfId="2" applyNumberFormat="1" applyFont="1" applyFill="1" applyBorder="1" applyAlignment="1" applyProtection="1">
      <alignment vertical="center" wrapText="1"/>
    </xf>
    <xf numFmtId="0" fontId="2" fillId="2" borderId="0" xfId="2" applyFont="1" applyFill="1" applyBorder="1" applyAlignment="1" applyProtection="1">
      <alignment vertical="center" wrapText="1"/>
    </xf>
    <xf numFmtId="0" fontId="11" fillId="2" borderId="0" xfId="2" applyFont="1" applyFill="1" applyBorder="1" applyAlignment="1" applyProtection="1">
      <alignment vertical="center" wrapText="1"/>
    </xf>
    <xf numFmtId="0" fontId="8" fillId="5" borderId="7" xfId="0" applyFont="1" applyFill="1" applyBorder="1" applyAlignment="1" applyProtection="1">
      <alignment horizontal="left" vertical="center" indent="4"/>
    </xf>
    <xf numFmtId="0" fontId="10" fillId="5" borderId="0" xfId="0" applyFont="1" applyFill="1" applyBorder="1" applyProtection="1"/>
    <xf numFmtId="0" fontId="15" fillId="2" borderId="0" xfId="2" applyFont="1" applyFill="1" applyBorder="1" applyAlignment="1" applyProtection="1">
      <alignment vertical="top" wrapText="1"/>
    </xf>
    <xf numFmtId="0" fontId="11" fillId="2" borderId="0" xfId="2" applyFont="1" applyFill="1" applyBorder="1" applyAlignment="1" applyProtection="1">
      <alignment vertical="top" wrapText="1"/>
    </xf>
    <xf numFmtId="1" fontId="16" fillId="2" borderId="0" xfId="2" applyNumberFormat="1" applyFont="1" applyFill="1" applyBorder="1" applyAlignment="1" applyProtection="1">
      <alignment horizontal="center" vertical="center" wrapText="1"/>
    </xf>
    <xf numFmtId="0" fontId="17" fillId="2" borderId="0" xfId="2" applyFont="1" applyFill="1" applyBorder="1" applyAlignment="1" applyProtection="1">
      <alignment vertical="top" wrapText="1"/>
    </xf>
    <xf numFmtId="166" fontId="16" fillId="2" borderId="0" xfId="2" applyNumberFormat="1" applyFont="1" applyFill="1" applyBorder="1" applyAlignment="1" applyProtection="1">
      <alignment horizontal="center" vertical="center" wrapText="1"/>
    </xf>
    <xf numFmtId="0" fontId="19" fillId="2" borderId="0" xfId="2" applyFont="1" applyFill="1" applyBorder="1" applyAlignment="1" applyProtection="1">
      <alignment vertical="top" wrapText="1"/>
    </xf>
    <xf numFmtId="0" fontId="8" fillId="2" borderId="7" xfId="0" applyFont="1" applyFill="1" applyBorder="1" applyAlignment="1" applyProtection="1">
      <alignment horizontal="left" indent="4"/>
    </xf>
    <xf numFmtId="0" fontId="8" fillId="2" borderId="0" xfId="0" applyFont="1" applyFill="1" applyBorder="1" applyProtection="1"/>
    <xf numFmtId="0" fontId="8" fillId="2" borderId="8" xfId="0" applyFont="1" applyFill="1" applyBorder="1" applyProtection="1"/>
    <xf numFmtId="0" fontId="10" fillId="2" borderId="9" xfId="0" applyFont="1" applyFill="1" applyBorder="1" applyProtection="1"/>
    <xf numFmtId="0" fontId="10" fillId="2" borderId="10" xfId="0" applyFont="1" applyFill="1" applyBorder="1" applyProtection="1"/>
    <xf numFmtId="0" fontId="10" fillId="2" borderId="11" xfId="0" applyFont="1" applyFill="1" applyBorder="1" applyProtection="1"/>
    <xf numFmtId="0" fontId="18" fillId="2" borderId="0" xfId="2" applyFont="1" applyFill="1" applyBorder="1" applyAlignment="1" applyProtection="1">
      <alignment vertical="center" wrapText="1"/>
    </xf>
    <xf numFmtId="1" fontId="11" fillId="2" borderId="0" xfId="2" applyNumberFormat="1" applyFont="1" applyFill="1" applyAlignment="1" applyProtection="1">
      <alignment horizontal="center" vertical="center"/>
    </xf>
    <xf numFmtId="0" fontId="2" fillId="2" borderId="0" xfId="2" applyFont="1" applyFill="1" applyAlignment="1" applyProtection="1">
      <alignment horizontal="center" vertical="center" wrapText="1"/>
    </xf>
    <xf numFmtId="0" fontId="2" fillId="2" borderId="0" xfId="2" applyFont="1" applyFill="1" applyAlignment="1" applyProtection="1">
      <alignment vertical="center" wrapText="1"/>
    </xf>
    <xf numFmtId="0" fontId="20" fillId="2" borderId="0" xfId="2" applyFont="1" applyFill="1" applyAlignment="1" applyProtection="1">
      <alignment horizontal="right" vertical="center"/>
    </xf>
    <xf numFmtId="165" fontId="20" fillId="2" borderId="0" xfId="3" applyNumberFormat="1" applyFont="1" applyFill="1" applyAlignment="1" applyProtection="1">
      <alignment horizontal="center" vertical="center"/>
    </xf>
    <xf numFmtId="0" fontId="20" fillId="2" borderId="0" xfId="2" applyFont="1" applyFill="1" applyAlignment="1" applyProtection="1">
      <alignment horizontal="center" vertical="center"/>
    </xf>
    <xf numFmtId="0" fontId="22" fillId="6" borderId="12" xfId="2" applyFont="1" applyFill="1" applyBorder="1" applyAlignment="1" applyProtection="1">
      <alignment horizontal="center" vertical="center" wrapText="1"/>
    </xf>
    <xf numFmtId="0" fontId="22" fillId="6" borderId="13" xfId="2" applyFont="1" applyFill="1" applyBorder="1" applyAlignment="1" applyProtection="1">
      <alignment horizontal="center" vertical="center" wrapText="1"/>
    </xf>
    <xf numFmtId="0" fontId="22" fillId="6" borderId="13" xfId="2" applyFont="1" applyFill="1" applyBorder="1" applyAlignment="1" applyProtection="1">
      <alignment horizontal="center" vertical="center"/>
    </xf>
    <xf numFmtId="0" fontId="22" fillId="6" borderId="14" xfId="2" applyFont="1" applyFill="1" applyBorder="1" applyAlignment="1" applyProtection="1">
      <alignment horizontal="center" vertical="center"/>
    </xf>
    <xf numFmtId="0" fontId="22" fillId="7" borderId="15" xfId="2" applyFont="1" applyFill="1" applyBorder="1" applyAlignment="1" applyProtection="1">
      <alignment horizontal="center" vertical="center"/>
    </xf>
    <xf numFmtId="1" fontId="21" fillId="2" borderId="15" xfId="2" applyNumberFormat="1" applyFont="1" applyFill="1" applyBorder="1" applyAlignment="1" applyProtection="1">
      <alignment horizontal="left" vertical="center" wrapText="1"/>
    </xf>
    <xf numFmtId="167" fontId="2" fillId="2" borderId="16" xfId="1" applyFont="1" applyFill="1" applyBorder="1" applyAlignment="1" applyProtection="1">
      <alignment horizontal="center" vertical="center" wrapText="1"/>
    </xf>
    <xf numFmtId="167" fontId="2" fillId="2" borderId="17" xfId="1" applyFont="1" applyFill="1" applyBorder="1" applyAlignment="1" applyProtection="1">
      <alignment vertical="center" wrapText="1"/>
    </xf>
    <xf numFmtId="167" fontId="20" fillId="2" borderId="17" xfId="1" applyFont="1" applyFill="1" applyBorder="1" applyAlignment="1" applyProtection="1">
      <alignment horizontal="right" vertical="center"/>
    </xf>
    <xf numFmtId="167" fontId="20" fillId="2" borderId="18" xfId="1" applyFont="1" applyFill="1" applyBorder="1" applyAlignment="1" applyProtection="1">
      <alignment horizontal="right" vertical="center"/>
    </xf>
    <xf numFmtId="167" fontId="23" fillId="7" borderId="19" xfId="1" applyFont="1" applyFill="1" applyBorder="1" applyAlignment="1" applyProtection="1">
      <alignment horizontal="right" vertical="center"/>
    </xf>
    <xf numFmtId="1" fontId="21" fillId="2" borderId="19" xfId="2" applyNumberFormat="1" applyFont="1" applyFill="1" applyBorder="1" applyAlignment="1" applyProtection="1">
      <alignment horizontal="left" vertical="center" wrapText="1"/>
    </xf>
    <xf numFmtId="1" fontId="21" fillId="2" borderId="20" xfId="2" applyNumberFormat="1" applyFont="1" applyFill="1" applyBorder="1" applyAlignment="1" applyProtection="1">
      <alignment horizontal="left" vertical="center" wrapText="1"/>
    </xf>
    <xf numFmtId="167" fontId="2" fillId="2" borderId="21" xfId="1" applyFont="1" applyFill="1" applyBorder="1" applyAlignment="1" applyProtection="1">
      <alignment horizontal="center" vertical="center" wrapText="1"/>
    </xf>
    <xf numFmtId="167" fontId="2" fillId="2" borderId="22" xfId="1" applyFont="1" applyFill="1" applyBorder="1" applyAlignment="1" applyProtection="1">
      <alignment vertical="center" wrapText="1"/>
    </xf>
    <xf numFmtId="167" fontId="20" fillId="2" borderId="22" xfId="1" applyFont="1" applyFill="1" applyBorder="1" applyAlignment="1" applyProtection="1">
      <alignment horizontal="right" vertical="center"/>
    </xf>
    <xf numFmtId="167" fontId="20" fillId="2" borderId="23" xfId="1" applyFont="1" applyFill="1" applyBorder="1" applyAlignment="1" applyProtection="1">
      <alignment horizontal="right" vertical="center"/>
    </xf>
    <xf numFmtId="167" fontId="23" fillId="7" borderId="20" xfId="1" applyFont="1" applyFill="1" applyBorder="1" applyAlignment="1" applyProtection="1">
      <alignment horizontal="right" vertical="center"/>
    </xf>
    <xf numFmtId="165" fontId="15" fillId="2" borderId="0" xfId="3" applyNumberFormat="1" applyFont="1" applyFill="1" applyBorder="1" applyAlignment="1" applyProtection="1">
      <alignment vertical="top" wrapText="1"/>
    </xf>
    <xf numFmtId="1" fontId="11" fillId="2" borderId="9" xfId="2" applyNumberFormat="1" applyFont="1" applyFill="1" applyBorder="1" applyAlignment="1" applyProtection="1">
      <alignment horizontal="center" vertical="center"/>
    </xf>
    <xf numFmtId="1" fontId="13" fillId="2" borderId="0" xfId="2" applyNumberFormat="1" applyFont="1" applyFill="1" applyBorder="1" applyAlignment="1" applyProtection="1">
      <alignment horizontal="center" vertical="center"/>
    </xf>
    <xf numFmtId="0" fontId="11" fillId="2" borderId="10" xfId="2" applyFont="1" applyFill="1" applyBorder="1" applyAlignment="1" applyProtection="1">
      <alignment horizontal="center" vertical="center" wrapText="1"/>
    </xf>
    <xf numFmtId="0" fontId="14" fillId="2" borderId="0" xfId="2" applyFont="1" applyFill="1" applyBorder="1" applyAlignment="1" applyProtection="1">
      <alignment horizontal="right" vertical="center"/>
    </xf>
    <xf numFmtId="0" fontId="11" fillId="2" borderId="0" xfId="2" applyFont="1" applyFill="1" applyBorder="1" applyAlignment="1" applyProtection="1">
      <alignment vertical="center"/>
    </xf>
    <xf numFmtId="0" fontId="21" fillId="10" borderId="24" xfId="2" applyFont="1" applyFill="1" applyBorder="1" applyAlignment="1" applyProtection="1">
      <alignment horizontal="center" vertical="center" wrapText="1"/>
    </xf>
    <xf numFmtId="0" fontId="21" fillId="10" borderId="25" xfId="2" applyFont="1" applyFill="1" applyBorder="1" applyAlignment="1" applyProtection="1">
      <alignment horizontal="center" vertical="center" wrapText="1"/>
    </xf>
    <xf numFmtId="165" fontId="21" fillId="10" borderId="24" xfId="3" applyNumberFormat="1" applyFont="1" applyFill="1" applyBorder="1" applyAlignment="1" applyProtection="1">
      <alignment horizontal="center" vertical="center" wrapText="1"/>
    </xf>
    <xf numFmtId="165" fontId="21" fillId="10" borderId="6" xfId="3" applyNumberFormat="1" applyFont="1" applyFill="1" applyBorder="1" applyAlignment="1" applyProtection="1">
      <alignment horizontal="center" vertical="center" wrapText="1"/>
    </xf>
    <xf numFmtId="0" fontId="21" fillId="2" borderId="0" xfId="2" applyFont="1" applyFill="1" applyBorder="1" applyAlignment="1" applyProtection="1">
      <alignment horizontal="center" vertical="center"/>
    </xf>
    <xf numFmtId="0" fontId="21" fillId="10" borderId="25" xfId="2" applyFont="1" applyFill="1" applyBorder="1" applyAlignment="1" applyProtection="1">
      <alignment horizontal="center" vertical="center"/>
    </xf>
    <xf numFmtId="0" fontId="21" fillId="12" borderId="12" xfId="2" applyFont="1" applyFill="1" applyBorder="1" applyAlignment="1" applyProtection="1">
      <alignment horizontal="center" vertical="center" wrapText="1"/>
    </xf>
    <xf numFmtId="0" fontId="21" fillId="13" borderId="13" xfId="2" applyFont="1" applyFill="1" applyBorder="1" applyAlignment="1" applyProtection="1">
      <alignment horizontal="center" vertical="center" wrapText="1"/>
      <protection locked="0"/>
    </xf>
    <xf numFmtId="167" fontId="21" fillId="12" borderId="27" xfId="1" applyFont="1" applyFill="1" applyBorder="1" applyAlignment="1" applyProtection="1">
      <alignment horizontal="center" vertical="center" wrapText="1"/>
    </xf>
    <xf numFmtId="167" fontId="21" fillId="13" borderId="12" xfId="1" applyFont="1" applyFill="1" applyBorder="1" applyAlignment="1" applyProtection="1">
      <alignment horizontal="center" vertical="center" wrapText="1"/>
      <protection locked="0"/>
    </xf>
    <xf numFmtId="167" fontId="11" fillId="14" borderId="13" xfId="1" applyFont="1" applyFill="1" applyBorder="1" applyAlignment="1" applyProtection="1">
      <alignment horizontal="center" vertical="center" wrapText="1"/>
    </xf>
    <xf numFmtId="167" fontId="24" fillId="14" borderId="13" xfId="1" applyFont="1" applyFill="1" applyBorder="1" applyAlignment="1" applyProtection="1">
      <alignment horizontal="center" vertical="center" wrapText="1"/>
    </xf>
    <xf numFmtId="167" fontId="21" fillId="14" borderId="14" xfId="1" applyFont="1" applyFill="1" applyBorder="1" applyAlignment="1" applyProtection="1">
      <alignment horizontal="center" vertical="center"/>
    </xf>
    <xf numFmtId="0" fontId="21" fillId="12" borderId="16" xfId="2" applyFont="1" applyFill="1" applyBorder="1" applyAlignment="1" applyProtection="1">
      <alignment horizontal="center" vertical="center" wrapText="1"/>
    </xf>
    <xf numFmtId="0" fontId="21" fillId="13" borderId="17" xfId="2" applyFont="1" applyFill="1" applyBorder="1" applyAlignment="1" applyProtection="1">
      <alignment horizontal="center" vertical="center" wrapText="1"/>
      <protection locked="0"/>
    </xf>
    <xf numFmtId="167" fontId="21" fillId="12" borderId="30" xfId="1" applyFont="1" applyFill="1" applyBorder="1" applyAlignment="1" applyProtection="1">
      <alignment horizontal="center" vertical="center" wrapText="1"/>
    </xf>
    <xf numFmtId="167" fontId="21" fillId="13" borderId="16" xfId="1" applyFont="1" applyFill="1" applyBorder="1" applyAlignment="1" applyProtection="1">
      <alignment horizontal="center" vertical="center" wrapText="1"/>
      <protection locked="0"/>
    </xf>
    <xf numFmtId="167" fontId="11" fillId="14" borderId="17" xfId="1" applyFont="1" applyFill="1" applyBorder="1" applyAlignment="1" applyProtection="1">
      <alignment horizontal="center" vertical="center" wrapText="1"/>
    </xf>
    <xf numFmtId="167" fontId="24" fillId="14" borderId="17" xfId="1" applyFont="1" applyFill="1" applyBorder="1" applyAlignment="1" applyProtection="1">
      <alignment horizontal="center" vertical="center" wrapText="1"/>
    </xf>
    <xf numFmtId="167" fontId="21" fillId="14" borderId="18" xfId="1" applyFont="1" applyFill="1" applyBorder="1" applyAlignment="1" applyProtection="1">
      <alignment horizontal="center" vertical="center"/>
    </xf>
    <xf numFmtId="167" fontId="21" fillId="16" borderId="16" xfId="1" applyFont="1" applyFill="1" applyBorder="1" applyAlignment="1" applyProtection="1">
      <alignment horizontal="center" vertical="center" wrapText="1"/>
    </xf>
    <xf numFmtId="167" fontId="21" fillId="4" borderId="17" xfId="1" applyFont="1" applyFill="1" applyBorder="1" applyAlignment="1" applyProtection="1">
      <alignment horizontal="center" vertical="center" wrapText="1"/>
      <protection locked="0"/>
    </xf>
    <xf numFmtId="167" fontId="21" fillId="16" borderId="30" xfId="1" applyFont="1" applyFill="1" applyBorder="1" applyAlignment="1" applyProtection="1">
      <alignment horizontal="center" vertical="center" wrapText="1"/>
    </xf>
    <xf numFmtId="167" fontId="21" fillId="4" borderId="16" xfId="1" applyFont="1" applyFill="1" applyBorder="1" applyAlignment="1" applyProtection="1">
      <alignment horizontal="center" vertical="center" wrapText="1"/>
      <protection locked="0"/>
    </xf>
    <xf numFmtId="167" fontId="11" fillId="2" borderId="17" xfId="1" applyFont="1" applyFill="1" applyBorder="1" applyAlignment="1" applyProtection="1">
      <alignment horizontal="center" vertical="center" wrapText="1"/>
    </xf>
    <xf numFmtId="167" fontId="21" fillId="16" borderId="21" xfId="1" applyFont="1" applyFill="1" applyBorder="1" applyAlignment="1" applyProtection="1">
      <alignment horizontal="center" vertical="center" wrapText="1"/>
    </xf>
    <xf numFmtId="167" fontId="21" fillId="4" borderId="22" xfId="1" applyFont="1" applyFill="1" applyBorder="1" applyAlignment="1" applyProtection="1">
      <alignment horizontal="center" vertical="center" wrapText="1"/>
      <protection locked="0"/>
    </xf>
    <xf numFmtId="167" fontId="21" fillId="16" borderId="33" xfId="1" applyFont="1" applyFill="1" applyBorder="1" applyAlignment="1" applyProtection="1">
      <alignment horizontal="center" vertical="center" wrapText="1"/>
    </xf>
    <xf numFmtId="167" fontId="21" fillId="4" borderId="21" xfId="1" applyFont="1" applyFill="1" applyBorder="1" applyAlignment="1" applyProtection="1">
      <alignment horizontal="center" vertical="center" wrapText="1"/>
      <protection locked="0"/>
    </xf>
    <xf numFmtId="167" fontId="11" fillId="2" borderId="22" xfId="1" applyFont="1" applyFill="1" applyBorder="1" applyAlignment="1" applyProtection="1">
      <alignment horizontal="center" vertical="center" wrapText="1"/>
    </xf>
    <xf numFmtId="167" fontId="24" fillId="14" borderId="22" xfId="1" applyFont="1" applyFill="1" applyBorder="1" applyAlignment="1" applyProtection="1">
      <alignment horizontal="center" vertical="center" wrapText="1"/>
    </xf>
    <xf numFmtId="167" fontId="21" fillId="14" borderId="23" xfId="1" applyFont="1" applyFill="1" applyBorder="1" applyAlignment="1" applyProtection="1">
      <alignment horizontal="center" vertical="center"/>
    </xf>
    <xf numFmtId="167" fontId="21" fillId="16" borderId="12" xfId="1" applyFont="1" applyFill="1" applyBorder="1" applyAlignment="1" applyProtection="1">
      <alignment horizontal="center" vertical="center" wrapText="1"/>
    </xf>
    <xf numFmtId="167" fontId="21" fillId="4" borderId="13" xfId="1" applyFont="1" applyFill="1" applyBorder="1" applyAlignment="1" applyProtection="1">
      <alignment horizontal="center" vertical="center" wrapText="1"/>
      <protection locked="0"/>
    </xf>
    <xf numFmtId="167" fontId="21" fillId="16" borderId="27" xfId="1" applyFont="1" applyFill="1" applyBorder="1" applyAlignment="1" applyProtection="1">
      <alignment horizontal="center" vertical="center" wrapText="1"/>
    </xf>
    <xf numFmtId="167" fontId="21" fillId="4" borderId="12" xfId="1" applyFont="1" applyFill="1" applyBorder="1" applyAlignment="1" applyProtection="1">
      <alignment horizontal="center" vertical="center" wrapText="1"/>
      <protection locked="0"/>
    </xf>
    <xf numFmtId="167" fontId="11" fillId="2" borderId="13" xfId="1" applyFont="1" applyFill="1" applyBorder="1" applyAlignment="1" applyProtection="1">
      <alignment horizontal="center" vertical="center" wrapText="1"/>
    </xf>
    <xf numFmtId="167" fontId="8" fillId="2" borderId="13" xfId="1" applyFont="1" applyFill="1" applyBorder="1" applyAlignment="1" applyProtection="1">
      <alignment horizontal="center" vertical="center" wrapText="1"/>
    </xf>
    <xf numFmtId="167" fontId="21" fillId="4" borderId="37" xfId="1" applyFont="1" applyFill="1" applyBorder="1" applyAlignment="1" applyProtection="1">
      <alignment horizontal="center" vertical="center" wrapText="1"/>
      <protection locked="0"/>
    </xf>
    <xf numFmtId="167" fontId="21" fillId="4" borderId="40" xfId="1" applyFont="1" applyFill="1" applyBorder="1" applyAlignment="1" applyProtection="1">
      <alignment horizontal="center" vertical="center" wrapText="1"/>
      <protection locked="0"/>
    </xf>
    <xf numFmtId="167" fontId="8" fillId="2" borderId="22" xfId="1" applyFont="1" applyFill="1" applyBorder="1" applyAlignment="1" applyProtection="1">
      <alignment horizontal="center" vertical="center" wrapText="1"/>
    </xf>
    <xf numFmtId="167" fontId="21" fillId="4" borderId="41" xfId="1" applyFont="1" applyFill="1" applyBorder="1" applyAlignment="1" applyProtection="1">
      <alignment horizontal="center" vertical="center" wrapText="1"/>
      <protection locked="0"/>
    </xf>
    <xf numFmtId="167" fontId="21" fillId="16" borderId="37" xfId="1" applyFont="1" applyFill="1" applyBorder="1" applyAlignment="1" applyProtection="1">
      <alignment horizontal="center" vertical="center" wrapText="1"/>
    </xf>
    <xf numFmtId="167" fontId="21" fillId="14" borderId="27" xfId="1" applyFont="1" applyFill="1" applyBorder="1" applyAlignment="1" applyProtection="1">
      <alignment horizontal="center" vertical="center"/>
    </xf>
    <xf numFmtId="167" fontId="21" fillId="16" borderId="43" xfId="1" applyFont="1" applyFill="1" applyBorder="1" applyAlignment="1" applyProtection="1">
      <alignment horizontal="center" vertical="center" wrapText="1"/>
    </xf>
    <xf numFmtId="167" fontId="21" fillId="14" borderId="30" xfId="1" applyFont="1" applyFill="1" applyBorder="1" applyAlignment="1" applyProtection="1">
      <alignment horizontal="center" vertical="center"/>
    </xf>
    <xf numFmtId="167" fontId="21" fillId="14" borderId="33" xfId="1" applyFont="1" applyFill="1" applyBorder="1" applyAlignment="1" applyProtection="1">
      <alignment horizontal="center" vertical="center"/>
    </xf>
    <xf numFmtId="0" fontId="21" fillId="12" borderId="37" xfId="2" applyFont="1" applyFill="1" applyBorder="1" applyAlignment="1" applyProtection="1">
      <alignment horizontal="center" vertical="center" wrapText="1"/>
    </xf>
    <xf numFmtId="0" fontId="21" fillId="12" borderId="45" xfId="2" applyFont="1" applyFill="1" applyBorder="1" applyAlignment="1" applyProtection="1">
      <alignment horizontal="center" vertical="center" wrapText="1"/>
    </xf>
    <xf numFmtId="0" fontId="21" fillId="13" borderId="46" xfId="2" applyFont="1" applyFill="1" applyBorder="1" applyAlignment="1" applyProtection="1">
      <alignment horizontal="center" vertical="center" wrapText="1"/>
      <protection locked="0"/>
    </xf>
    <xf numFmtId="167" fontId="21" fillId="12" borderId="47" xfId="1" applyFont="1" applyFill="1" applyBorder="1" applyAlignment="1" applyProtection="1">
      <alignment horizontal="center" vertical="center" wrapText="1"/>
    </xf>
    <xf numFmtId="0" fontId="21" fillId="12" borderId="41" xfId="2" applyFont="1" applyFill="1" applyBorder="1" applyAlignment="1" applyProtection="1">
      <alignment horizontal="center" vertical="center" wrapText="1"/>
    </xf>
    <xf numFmtId="0" fontId="21" fillId="13" borderId="22" xfId="2" applyFont="1" applyFill="1" applyBorder="1" applyAlignment="1" applyProtection="1">
      <alignment horizontal="center" vertical="center" wrapText="1"/>
      <protection locked="0"/>
    </xf>
    <xf numFmtId="167" fontId="21" fillId="12" borderId="33" xfId="1" applyFont="1" applyFill="1" applyBorder="1" applyAlignment="1" applyProtection="1">
      <alignment horizontal="center" vertical="center" wrapText="1"/>
    </xf>
    <xf numFmtId="0" fontId="11" fillId="2" borderId="0" xfId="2" applyFont="1" applyFill="1" applyBorder="1" applyAlignment="1" applyProtection="1">
      <alignment horizontal="center" vertical="center"/>
    </xf>
    <xf numFmtId="0" fontId="21" fillId="2" borderId="0" xfId="2" applyFont="1" applyFill="1" applyBorder="1" applyAlignment="1" applyProtection="1">
      <alignment horizontal="left" vertical="center"/>
    </xf>
    <xf numFmtId="0" fontId="21" fillId="2" borderId="0" xfId="2" applyFont="1" applyFill="1" applyBorder="1" applyAlignment="1" applyProtection="1">
      <alignment horizontal="center" vertical="center" wrapText="1"/>
    </xf>
    <xf numFmtId="165" fontId="11" fillId="2" borderId="0" xfId="3" applyNumberFormat="1" applyFont="1" applyFill="1" applyBorder="1" applyAlignment="1" applyProtection="1">
      <alignment horizontal="center" vertical="center" wrapText="1"/>
    </xf>
    <xf numFmtId="165" fontId="8" fillId="2" borderId="0" xfId="3" applyNumberFormat="1" applyFont="1" applyFill="1" applyBorder="1" applyAlignment="1" applyProtection="1">
      <alignment vertical="center" wrapText="1"/>
    </xf>
    <xf numFmtId="165" fontId="8" fillId="2" borderId="48" xfId="3" applyNumberFormat="1" applyFont="1" applyFill="1" applyBorder="1" applyAlignment="1" applyProtection="1">
      <alignment vertical="center" wrapText="1"/>
    </xf>
    <xf numFmtId="0" fontId="11" fillId="2" borderId="0" xfId="2" applyFont="1" applyFill="1" applyBorder="1" applyAlignment="1" applyProtection="1">
      <alignment horizontal="left" vertical="center"/>
    </xf>
    <xf numFmtId="168" fontId="11" fillId="2" borderId="49" xfId="2" applyNumberFormat="1" applyFont="1" applyFill="1" applyBorder="1" applyAlignment="1" applyProtection="1">
      <alignment horizontal="center"/>
    </xf>
    <xf numFmtId="168" fontId="11" fillId="2" borderId="0" xfId="2" applyNumberFormat="1" applyFont="1" applyFill="1" applyBorder="1" applyAlignment="1" applyProtection="1">
      <alignment horizontal="center"/>
    </xf>
    <xf numFmtId="167" fontId="21" fillId="2" borderId="50" xfId="1" applyFont="1" applyFill="1" applyBorder="1" applyAlignment="1" applyProtection="1">
      <alignment horizontal="center" vertical="center"/>
    </xf>
    <xf numFmtId="167" fontId="21" fillId="2" borderId="0" xfId="1" applyFont="1" applyFill="1" applyBorder="1" applyAlignment="1" applyProtection="1">
      <alignment horizontal="center" vertical="center"/>
    </xf>
    <xf numFmtId="0" fontId="11" fillId="2" borderId="0" xfId="2" applyFont="1" applyFill="1" applyAlignment="1" applyProtection="1">
      <alignment horizontal="center" vertical="center" wrapText="1"/>
    </xf>
    <xf numFmtId="0" fontId="11" fillId="2" borderId="0" xfId="2" applyFont="1" applyFill="1" applyAlignment="1" applyProtection="1">
      <alignment vertical="center" wrapText="1"/>
    </xf>
    <xf numFmtId="0" fontId="14" fillId="2" borderId="0" xfId="2" applyFont="1" applyFill="1" applyAlignment="1" applyProtection="1">
      <alignment horizontal="right" vertical="center"/>
    </xf>
    <xf numFmtId="165" fontId="14" fillId="2" borderId="0" xfId="3" applyNumberFormat="1" applyFont="1" applyFill="1" applyAlignment="1" applyProtection="1">
      <alignment horizontal="center" vertical="center"/>
    </xf>
    <xf numFmtId="0" fontId="14" fillId="2" borderId="0" xfId="2" applyFont="1" applyFill="1" applyAlignment="1" applyProtection="1">
      <alignment horizontal="center" vertical="center"/>
    </xf>
    <xf numFmtId="0" fontId="15" fillId="2" borderId="0" xfId="2" applyNumberFormat="1" applyFont="1" applyFill="1" applyBorder="1" applyAlignment="1" applyProtection="1">
      <alignment horizontal="center" vertical="center" wrapText="1"/>
    </xf>
    <xf numFmtId="0" fontId="11" fillId="4" borderId="0" xfId="3" applyNumberFormat="1" applyFont="1" applyFill="1" applyBorder="1" applyAlignment="1" applyProtection="1">
      <alignment horizontal="left" vertical="top" wrapText="1"/>
      <protection locked="0"/>
    </xf>
    <xf numFmtId="0" fontId="20" fillId="2" borderId="0" xfId="2" applyFont="1" applyFill="1" applyAlignment="1" applyProtection="1">
      <alignment horizontal="left" vertical="center"/>
    </xf>
    <xf numFmtId="0" fontId="20" fillId="2" borderId="0" xfId="2" applyFont="1" applyFill="1" applyBorder="1" applyAlignment="1" applyProtection="1">
      <alignment horizontal="left" vertical="center"/>
    </xf>
    <xf numFmtId="167" fontId="8" fillId="2" borderId="17" xfId="1" applyFont="1" applyFill="1" applyBorder="1" applyAlignment="1" applyProtection="1">
      <alignment horizontal="center" vertical="center" wrapText="1"/>
    </xf>
    <xf numFmtId="167" fontId="21" fillId="16" borderId="41" xfId="1" applyFont="1" applyFill="1" applyBorder="1" applyAlignment="1" applyProtection="1">
      <alignment horizontal="center" vertical="center" wrapText="1"/>
    </xf>
    <xf numFmtId="167" fontId="11" fillId="2" borderId="46" xfId="1" applyFont="1" applyFill="1" applyBorder="1" applyAlignment="1" applyProtection="1">
      <alignment horizontal="center" vertical="center" wrapText="1"/>
    </xf>
    <xf numFmtId="167" fontId="8" fillId="2" borderId="46" xfId="1" applyFont="1" applyFill="1" applyBorder="1" applyAlignment="1" applyProtection="1">
      <alignment horizontal="center" vertical="center" wrapText="1"/>
    </xf>
    <xf numFmtId="167" fontId="21" fillId="14" borderId="51" xfId="1" applyFont="1" applyFill="1" applyBorder="1" applyAlignment="1" applyProtection="1">
      <alignment horizontal="center" vertical="center"/>
    </xf>
    <xf numFmtId="0" fontId="11" fillId="2" borderId="0" xfId="2" applyFont="1" applyFill="1" applyBorder="1" applyAlignment="1" applyProtection="1">
      <alignment horizontal="left" vertical="center" wrapText="1"/>
    </xf>
    <xf numFmtId="0" fontId="21" fillId="10" borderId="6" xfId="2" applyFont="1" applyFill="1" applyBorder="1" applyAlignment="1" applyProtection="1">
      <alignment horizontal="center" vertical="center" wrapText="1"/>
    </xf>
    <xf numFmtId="167" fontId="21" fillId="16" borderId="45" xfId="1" applyFont="1" applyFill="1" applyBorder="1" applyAlignment="1" applyProtection="1">
      <alignment horizontal="center" vertical="center" wrapText="1"/>
    </xf>
    <xf numFmtId="167" fontId="21" fillId="4" borderId="46" xfId="1" applyFont="1" applyFill="1" applyBorder="1" applyAlignment="1" applyProtection="1">
      <alignment horizontal="center" vertical="center" wrapText="1"/>
      <protection locked="0"/>
    </xf>
    <xf numFmtId="167" fontId="21" fillId="16" borderId="47" xfId="1" applyFont="1" applyFill="1" applyBorder="1" applyAlignment="1" applyProtection="1">
      <alignment horizontal="center" vertical="center" wrapText="1"/>
    </xf>
    <xf numFmtId="167" fontId="21" fillId="13" borderId="21" xfId="1" applyFont="1" applyFill="1" applyBorder="1" applyAlignment="1" applyProtection="1">
      <alignment horizontal="center" vertical="center" wrapText="1"/>
      <protection locked="0"/>
    </xf>
    <xf numFmtId="167" fontId="11" fillId="14" borderId="22" xfId="1" applyFont="1" applyFill="1" applyBorder="1" applyAlignment="1" applyProtection="1">
      <alignment horizontal="center" vertical="center" wrapText="1"/>
    </xf>
    <xf numFmtId="0" fontId="21" fillId="2" borderId="0" xfId="2" applyFont="1" applyFill="1" applyBorder="1" applyAlignment="1" applyProtection="1">
      <alignment horizontal="right" vertical="center" wrapText="1"/>
    </xf>
    <xf numFmtId="0" fontId="2" fillId="2" borderId="0" xfId="4" applyFont="1" applyFill="1" applyProtection="1"/>
    <xf numFmtId="0" fontId="13" fillId="2" borderId="0" xfId="5" applyFont="1" applyFill="1" applyAlignment="1" applyProtection="1">
      <alignment horizontal="left" vertical="center"/>
    </xf>
    <xf numFmtId="0" fontId="2" fillId="2" borderId="0" xfId="5" applyFont="1" applyFill="1" applyAlignment="1" applyProtection="1">
      <alignment horizontal="left" vertical="top"/>
    </xf>
    <xf numFmtId="0" fontId="2" fillId="2" borderId="0" xfId="5" applyFont="1" applyFill="1" applyAlignment="1" applyProtection="1">
      <alignment vertical="center"/>
    </xf>
    <xf numFmtId="0" fontId="2" fillId="2" borderId="0" xfId="5" applyFill="1" applyAlignment="1" applyProtection="1">
      <alignment vertical="center"/>
    </xf>
    <xf numFmtId="0" fontId="2" fillId="2" borderId="0" xfId="5" applyFill="1" applyAlignment="1" applyProtection="1">
      <alignment vertical="center" wrapText="1" shrinkToFit="1"/>
    </xf>
    <xf numFmtId="0" fontId="0" fillId="2" borderId="0" xfId="0" applyFill="1" applyProtection="1"/>
    <xf numFmtId="0" fontId="3" fillId="2" borderId="0" xfId="6" quotePrefix="1" applyFont="1" applyFill="1" applyAlignment="1" applyProtection="1">
      <alignment horizontal="left"/>
    </xf>
    <xf numFmtId="0" fontId="2" fillId="2" borderId="0" xfId="5" applyFill="1" applyProtection="1"/>
    <xf numFmtId="1" fontId="13" fillId="2" borderId="0" xfId="5" applyNumberFormat="1" applyFont="1" applyFill="1" applyAlignment="1" applyProtection="1">
      <alignment vertical="center"/>
    </xf>
    <xf numFmtId="0" fontId="3" fillId="2" borderId="12" xfId="6" quotePrefix="1" applyFont="1" applyFill="1" applyBorder="1" applyAlignment="1" applyProtection="1">
      <alignment horizontal="left" vertical="center"/>
    </xf>
    <xf numFmtId="0" fontId="3" fillId="2" borderId="0" xfId="6" quotePrefix="1" applyFont="1" applyFill="1" applyAlignment="1" applyProtection="1">
      <alignment horizontal="center" vertical="top"/>
    </xf>
    <xf numFmtId="0" fontId="3" fillId="2" borderId="0" xfId="6" quotePrefix="1" applyFont="1" applyFill="1" applyBorder="1" applyAlignment="1" applyProtection="1">
      <alignment horizontal="center" vertical="top"/>
    </xf>
    <xf numFmtId="0" fontId="3" fillId="2" borderId="0" xfId="6" quotePrefix="1" applyFont="1" applyFill="1" applyAlignment="1" applyProtection="1">
      <alignment horizontal="left" vertical="top"/>
    </xf>
    <xf numFmtId="0" fontId="3" fillId="2" borderId="16" xfId="6" quotePrefix="1" applyFont="1" applyFill="1" applyBorder="1" applyAlignment="1" applyProtection="1">
      <alignment horizontal="left" vertical="center"/>
    </xf>
    <xf numFmtId="169" fontId="7" fillId="2" borderId="0" xfId="6" applyNumberFormat="1" applyFont="1" applyFill="1" applyBorder="1" applyAlignment="1" applyProtection="1"/>
    <xf numFmtId="0" fontId="7" fillId="2" borderId="0" xfId="6" applyFont="1" applyFill="1" applyAlignment="1" applyProtection="1"/>
    <xf numFmtId="0" fontId="2" fillId="2" borderId="0" xfId="6" applyFont="1" applyFill="1" applyAlignment="1" applyProtection="1"/>
    <xf numFmtId="0" fontId="25" fillId="2" borderId="0" xfId="6" applyFont="1" applyFill="1" applyBorder="1" applyAlignment="1" applyProtection="1">
      <alignment vertical="center" wrapText="1"/>
    </xf>
    <xf numFmtId="0" fontId="2" fillId="2" borderId="0" xfId="6" applyFill="1" applyAlignment="1" applyProtection="1">
      <alignment vertical="center" wrapText="1"/>
    </xf>
    <xf numFmtId="0" fontId="28" fillId="2" borderId="0" xfId="6" quotePrefix="1" applyFont="1" applyFill="1" applyAlignment="1" applyProtection="1">
      <alignment vertical="center"/>
    </xf>
    <xf numFmtId="0" fontId="22" fillId="24" borderId="26" xfId="4" applyFont="1" applyFill="1" applyBorder="1" applyAlignment="1" applyProtection="1">
      <alignment horizontal="center" vertical="center"/>
    </xf>
    <xf numFmtId="0" fontId="22" fillId="24" borderId="13" xfId="4" quotePrefix="1" applyFont="1" applyFill="1" applyBorder="1" applyAlignment="1" applyProtection="1">
      <alignment horizontal="center" vertical="center"/>
    </xf>
    <xf numFmtId="0" fontId="22" fillId="24" borderId="13" xfId="4" applyFont="1" applyFill="1" applyBorder="1" applyAlignment="1" applyProtection="1">
      <alignment horizontal="center" vertical="center"/>
    </xf>
    <xf numFmtId="2" fontId="22" fillId="24" borderId="13" xfId="4" quotePrefix="1" applyNumberFormat="1" applyFont="1" applyFill="1" applyBorder="1" applyAlignment="1" applyProtection="1">
      <alignment horizontal="center" vertical="center" wrapText="1"/>
    </xf>
    <xf numFmtId="0" fontId="22" fillId="24" borderId="63" xfId="4" quotePrefix="1" applyFont="1" applyFill="1" applyBorder="1" applyAlignment="1" applyProtection="1">
      <alignment horizontal="center" vertical="center"/>
    </xf>
    <xf numFmtId="0" fontId="22" fillId="16" borderId="29" xfId="4" applyFont="1" applyFill="1" applyBorder="1" applyAlignment="1" applyProtection="1"/>
    <xf numFmtId="3" fontId="2" fillId="2" borderId="17" xfId="6" applyNumberFormat="1" applyFont="1" applyFill="1" applyBorder="1" applyAlignment="1" applyProtection="1">
      <alignment horizontal="left" vertical="top"/>
    </xf>
    <xf numFmtId="3" fontId="2" fillId="2" borderId="18" xfId="6" applyNumberFormat="1" applyFont="1" applyFill="1" applyBorder="1" applyAlignment="1" applyProtection="1">
      <alignment horizontal="center" vertical="center"/>
    </xf>
    <xf numFmtId="170" fontId="2" fillId="25" borderId="17" xfId="4" applyNumberFormat="1" applyFont="1" applyFill="1" applyBorder="1" applyAlignment="1" applyProtection="1">
      <alignment horizontal="center"/>
      <protection locked="0"/>
    </xf>
    <xf numFmtId="171" fontId="2" fillId="25" borderId="17" xfId="4" applyNumberFormat="1" applyFont="1" applyFill="1" applyBorder="1" applyAlignment="1" applyProtection="1">
      <alignment horizontal="center"/>
      <protection locked="0"/>
    </xf>
    <xf numFmtId="0" fontId="2" fillId="25" borderId="18" xfId="4" applyFont="1" applyFill="1" applyBorder="1" applyAlignment="1" applyProtection="1">
      <protection locked="0"/>
    </xf>
    <xf numFmtId="0" fontId="22" fillId="16" borderId="31" xfId="4" applyFont="1" applyFill="1" applyBorder="1" applyAlignment="1" applyProtection="1"/>
    <xf numFmtId="170" fontId="2" fillId="25" borderId="46" xfId="4" applyNumberFormat="1" applyFont="1" applyFill="1" applyBorder="1" applyAlignment="1" applyProtection="1">
      <alignment horizontal="center"/>
      <protection locked="0"/>
    </xf>
    <xf numFmtId="0" fontId="22" fillId="16" borderId="34" xfId="4" applyFont="1" applyFill="1" applyBorder="1" applyAlignment="1" applyProtection="1"/>
    <xf numFmtId="0" fontId="2" fillId="16" borderId="22" xfId="4" applyFont="1" applyFill="1" applyBorder="1" applyAlignment="1" applyProtection="1"/>
    <xf numFmtId="10" fontId="2" fillId="16" borderId="23" xfId="4" applyNumberFormat="1" applyFont="1" applyFill="1" applyBorder="1" applyAlignment="1" applyProtection="1">
      <alignment horizontal="center"/>
    </xf>
    <xf numFmtId="170" fontId="2" fillId="16" borderId="22" xfId="4" applyNumberFormat="1" applyFont="1" applyFill="1" applyBorder="1" applyAlignment="1" applyProtection="1">
      <alignment horizontal="center"/>
    </xf>
    <xf numFmtId="171" fontId="2" fillId="26" borderId="22" xfId="4" applyNumberFormat="1" applyFont="1" applyFill="1" applyBorder="1" applyAlignment="1" applyProtection="1">
      <alignment horizontal="center"/>
    </xf>
    <xf numFmtId="0" fontId="2" fillId="26" borderId="23" xfId="4" applyFont="1" applyFill="1" applyBorder="1" applyAlignment="1" applyProtection="1"/>
    <xf numFmtId="0" fontId="8" fillId="3" borderId="1" xfId="0" applyFont="1" applyFill="1" applyBorder="1" applyAlignment="1" applyProtection="1">
      <alignment horizontal="center"/>
      <protection locked="0"/>
    </xf>
    <xf numFmtId="0" fontId="8" fillId="3" borderId="2" xfId="0" applyFont="1" applyFill="1" applyBorder="1" applyAlignment="1" applyProtection="1">
      <alignment horizontal="center"/>
      <protection locked="0"/>
    </xf>
    <xf numFmtId="0" fontId="8" fillId="3" borderId="3" xfId="0" applyFont="1" applyFill="1" applyBorder="1" applyAlignment="1" applyProtection="1">
      <alignment horizontal="center"/>
      <protection locked="0"/>
    </xf>
    <xf numFmtId="1" fontId="21" fillId="6" borderId="1" xfId="2" applyNumberFormat="1" applyFont="1" applyFill="1" applyBorder="1" applyAlignment="1" applyProtection="1">
      <alignment horizontal="center" vertical="center"/>
    </xf>
    <xf numFmtId="1" fontId="21" fillId="6" borderId="2" xfId="2" applyNumberFormat="1" applyFont="1" applyFill="1" applyBorder="1" applyAlignment="1" applyProtection="1">
      <alignment horizontal="center" vertical="center"/>
    </xf>
    <xf numFmtId="1" fontId="21" fillId="6" borderId="3" xfId="2" applyNumberFormat="1" applyFont="1" applyFill="1" applyBorder="1" applyAlignment="1" applyProtection="1">
      <alignment horizontal="center" vertical="center"/>
    </xf>
    <xf numFmtId="165" fontId="21" fillId="8" borderId="1" xfId="3" applyNumberFormat="1" applyFont="1" applyFill="1" applyBorder="1" applyAlignment="1" applyProtection="1">
      <alignment horizontal="center" vertical="center" wrapText="1"/>
    </xf>
    <xf numFmtId="165" fontId="21" fillId="8" borderId="2" xfId="3" applyNumberFormat="1" applyFont="1" applyFill="1" applyBorder="1" applyAlignment="1" applyProtection="1">
      <alignment horizontal="center" vertical="center" wrapText="1"/>
    </xf>
    <xf numFmtId="165" fontId="21" fillId="8" borderId="3" xfId="3" applyNumberFormat="1" applyFont="1" applyFill="1" applyBorder="1" applyAlignment="1" applyProtection="1">
      <alignment horizontal="center" vertical="center" wrapText="1"/>
    </xf>
    <xf numFmtId="0" fontId="3" fillId="9" borderId="1" xfId="2" applyFont="1" applyFill="1" applyBorder="1" applyAlignment="1" applyProtection="1">
      <alignment horizontal="center" vertical="center" wrapText="1"/>
    </xf>
    <xf numFmtId="0" fontId="3" fillId="9" borderId="2" xfId="2" applyFont="1" applyFill="1" applyBorder="1" applyAlignment="1" applyProtection="1">
      <alignment horizontal="center" vertical="center" wrapText="1"/>
    </xf>
    <xf numFmtId="0" fontId="3" fillId="9" borderId="3" xfId="2" applyFont="1" applyFill="1" applyBorder="1" applyAlignment="1" applyProtection="1">
      <alignment horizontal="center" vertical="center" wrapText="1"/>
    </xf>
    <xf numFmtId="0" fontId="14" fillId="2" borderId="0" xfId="2" applyFont="1" applyFill="1" applyBorder="1" applyAlignment="1" applyProtection="1">
      <alignment horizontal="center" vertical="center"/>
    </xf>
    <xf numFmtId="165" fontId="21" fillId="6" borderId="1" xfId="3" applyNumberFormat="1" applyFont="1" applyFill="1" applyBorder="1" applyAlignment="1" applyProtection="1">
      <alignment horizontal="center" vertical="center" wrapText="1"/>
    </xf>
    <xf numFmtId="165" fontId="21" fillId="6" borderId="2" xfId="3" applyNumberFormat="1" applyFont="1" applyFill="1" applyBorder="1" applyAlignment="1" applyProtection="1">
      <alignment horizontal="center" vertical="center" wrapText="1"/>
    </xf>
    <xf numFmtId="165" fontId="21" fillId="6" borderId="3" xfId="3" applyNumberFormat="1" applyFont="1" applyFill="1" applyBorder="1" applyAlignment="1" applyProtection="1">
      <alignment horizontal="center" vertical="center" wrapText="1"/>
    </xf>
    <xf numFmtId="0" fontId="21" fillId="6" borderId="1" xfId="2" applyFont="1" applyFill="1" applyBorder="1" applyAlignment="1" applyProtection="1">
      <alignment horizontal="center" vertical="center"/>
    </xf>
    <xf numFmtId="0" fontId="21" fillId="6" borderId="2" xfId="2" applyFont="1" applyFill="1" applyBorder="1" applyAlignment="1" applyProtection="1">
      <alignment horizontal="center" vertical="center"/>
    </xf>
    <xf numFmtId="0" fontId="21" fillId="6" borderId="3" xfId="2" applyFont="1" applyFill="1" applyBorder="1" applyAlignment="1" applyProtection="1">
      <alignment horizontal="center" vertical="center"/>
    </xf>
    <xf numFmtId="0" fontId="21" fillId="10" borderId="4" xfId="2" applyFont="1" applyFill="1" applyBorder="1" applyAlignment="1" applyProtection="1">
      <alignment horizontal="center" vertical="center" wrapText="1"/>
    </xf>
    <xf numFmtId="0" fontId="21" fillId="10" borderId="5" xfId="2" applyFont="1" applyFill="1" applyBorder="1" applyAlignment="1" applyProtection="1">
      <alignment horizontal="center" vertical="center" wrapText="1"/>
    </xf>
    <xf numFmtId="0" fontId="11" fillId="2" borderId="24" xfId="2" applyFont="1" applyFill="1" applyBorder="1" applyAlignment="1" applyProtection="1">
      <alignment horizontal="center" vertical="center"/>
    </xf>
    <xf numFmtId="0" fontId="11" fillId="2" borderId="28" xfId="2" applyFont="1" applyFill="1" applyBorder="1" applyAlignment="1" applyProtection="1">
      <alignment horizontal="center" vertical="center"/>
    </xf>
    <xf numFmtId="0" fontId="11" fillId="2" borderId="32" xfId="2" applyFont="1" applyFill="1" applyBorder="1" applyAlignment="1" applyProtection="1">
      <alignment horizontal="center" vertical="center"/>
    </xf>
    <xf numFmtId="0" fontId="11" fillId="2" borderId="4" xfId="2" applyFont="1" applyFill="1" applyBorder="1" applyAlignment="1" applyProtection="1">
      <alignment horizontal="center" vertical="center" wrapText="1"/>
    </xf>
    <xf numFmtId="0" fontId="11" fillId="2" borderId="7" xfId="2" applyFont="1" applyFill="1" applyBorder="1" applyAlignment="1" applyProtection="1">
      <alignment horizontal="center" vertical="center" wrapText="1"/>
    </xf>
    <xf numFmtId="0" fontId="11" fillId="4" borderId="26" xfId="2" applyFont="1" applyFill="1" applyBorder="1" applyAlignment="1" applyProtection="1">
      <alignment horizontal="left" vertical="center"/>
      <protection locked="0"/>
    </xf>
    <xf numFmtId="0" fontId="11" fillId="4" borderId="29" xfId="2" applyFont="1" applyFill="1" applyBorder="1" applyAlignment="1" applyProtection="1">
      <alignment horizontal="left" vertical="center"/>
      <protection locked="0"/>
    </xf>
    <xf numFmtId="0" fontId="21" fillId="11" borderId="15" xfId="2" applyFont="1" applyFill="1" applyBorder="1" applyAlignment="1" applyProtection="1">
      <alignment horizontal="center" vertical="center" wrapText="1"/>
    </xf>
    <xf numFmtId="0" fontId="21" fillId="11" borderId="19" xfId="2" applyFont="1" applyFill="1" applyBorder="1" applyAlignment="1" applyProtection="1">
      <alignment horizontal="center" vertical="center" wrapText="1"/>
    </xf>
    <xf numFmtId="0" fontId="15" fillId="15" borderId="4" xfId="2" applyFont="1" applyFill="1" applyBorder="1" applyAlignment="1" applyProtection="1">
      <alignment horizontal="center" vertical="center"/>
      <protection locked="0"/>
    </xf>
    <xf numFmtId="0" fontId="15" fillId="15" borderId="5" xfId="2" applyFont="1" applyFill="1" applyBorder="1" applyAlignment="1" applyProtection="1">
      <alignment horizontal="center" vertical="center"/>
      <protection locked="0"/>
    </xf>
    <xf numFmtId="0" fontId="15" fillId="15" borderId="6" xfId="2" applyFont="1" applyFill="1" applyBorder="1" applyAlignment="1" applyProtection="1">
      <alignment horizontal="center" vertical="center"/>
      <protection locked="0"/>
    </xf>
    <xf numFmtId="0" fontId="15" fillId="15" borderId="7" xfId="2" applyFont="1" applyFill="1" applyBorder="1" applyAlignment="1" applyProtection="1">
      <alignment horizontal="center" vertical="center"/>
      <protection locked="0"/>
    </xf>
    <xf numFmtId="0" fontId="15" fillId="15" borderId="0" xfId="2" applyFont="1" applyFill="1" applyBorder="1" applyAlignment="1" applyProtection="1">
      <alignment horizontal="center" vertical="center"/>
      <protection locked="0"/>
    </xf>
    <xf numFmtId="0" fontId="15" fillId="15" borderId="8" xfId="2" applyFont="1" applyFill="1" applyBorder="1" applyAlignment="1" applyProtection="1">
      <alignment horizontal="center" vertical="center"/>
      <protection locked="0"/>
    </xf>
    <xf numFmtId="0" fontId="15" fillId="15" borderId="9" xfId="2" applyFont="1" applyFill="1" applyBorder="1" applyAlignment="1" applyProtection="1">
      <alignment horizontal="center" vertical="center"/>
      <protection locked="0"/>
    </xf>
    <xf numFmtId="0" fontId="15" fillId="15" borderId="10" xfId="2" applyFont="1" applyFill="1" applyBorder="1" applyAlignment="1" applyProtection="1">
      <alignment horizontal="center" vertical="center"/>
      <protection locked="0"/>
    </xf>
    <xf numFmtId="0" fontId="15" fillId="15" borderId="11" xfId="2" applyFont="1" applyFill="1" applyBorder="1" applyAlignment="1" applyProtection="1">
      <alignment horizontal="center" vertical="center"/>
      <protection locked="0"/>
    </xf>
    <xf numFmtId="0" fontId="11" fillId="4" borderId="31" xfId="2" applyFont="1" applyFill="1" applyBorder="1" applyAlignment="1" applyProtection="1">
      <alignment horizontal="center" vertical="center"/>
      <protection locked="0"/>
    </xf>
    <xf numFmtId="0" fontId="11" fillId="4" borderId="9" xfId="2" applyFont="1" applyFill="1" applyBorder="1" applyAlignment="1" applyProtection="1">
      <alignment horizontal="center" vertical="center"/>
      <protection locked="0"/>
    </xf>
    <xf numFmtId="0" fontId="21" fillId="6" borderId="19" xfId="2" applyFont="1" applyFill="1" applyBorder="1" applyAlignment="1" applyProtection="1">
      <alignment horizontal="center" vertical="center" wrapText="1"/>
    </xf>
    <xf numFmtId="0" fontId="21" fillId="6" borderId="20" xfId="2" applyFont="1" applyFill="1" applyBorder="1" applyAlignment="1" applyProtection="1">
      <alignment horizontal="center" vertical="center" wrapText="1"/>
    </xf>
    <xf numFmtId="0" fontId="15" fillId="4" borderId="29" xfId="2" applyFont="1" applyFill="1" applyBorder="1" applyAlignment="1" applyProtection="1">
      <alignment horizontal="center" vertical="center"/>
      <protection locked="0"/>
    </xf>
    <xf numFmtId="0" fontId="15" fillId="4" borderId="34" xfId="2" applyFont="1" applyFill="1" applyBorder="1" applyAlignment="1" applyProtection="1">
      <alignment horizontal="center" vertical="center"/>
      <protection locked="0"/>
    </xf>
    <xf numFmtId="0" fontId="11" fillId="2" borderId="15" xfId="2" applyFont="1" applyFill="1" applyBorder="1" applyAlignment="1" applyProtection="1">
      <alignment horizontal="center" vertical="center"/>
    </xf>
    <xf numFmtId="0" fontId="11" fillId="2" borderId="20" xfId="2" applyFont="1" applyFill="1" applyBorder="1" applyAlignment="1" applyProtection="1">
      <alignment horizontal="center" vertical="center"/>
    </xf>
    <xf numFmtId="0" fontId="11" fillId="2" borderId="35" xfId="2" applyFont="1" applyFill="1" applyBorder="1" applyAlignment="1" applyProtection="1">
      <alignment horizontal="center" vertical="center" wrapText="1"/>
    </xf>
    <xf numFmtId="0" fontId="11" fillId="2" borderId="38" xfId="2" applyFont="1" applyFill="1" applyBorder="1" applyAlignment="1" applyProtection="1">
      <alignment horizontal="center" vertical="center" wrapText="1"/>
    </xf>
    <xf numFmtId="0" fontId="11" fillId="2" borderId="36" xfId="2" applyFont="1" applyFill="1" applyBorder="1" applyAlignment="1" applyProtection="1">
      <alignment horizontal="left" vertical="center"/>
    </xf>
    <xf numFmtId="0" fontId="11" fillId="2" borderId="20" xfId="2" applyFont="1" applyFill="1" applyBorder="1" applyAlignment="1" applyProtection="1">
      <alignment horizontal="left" vertical="center"/>
    </xf>
    <xf numFmtId="0" fontId="21" fillId="6" borderId="35" xfId="2" applyFont="1" applyFill="1" applyBorder="1" applyAlignment="1" applyProtection="1">
      <alignment horizontal="center" vertical="center" wrapText="1"/>
    </xf>
    <xf numFmtId="0" fontId="21" fillId="6" borderId="38" xfId="2" applyFont="1" applyFill="1" applyBorder="1" applyAlignment="1" applyProtection="1">
      <alignment horizontal="center" vertical="center" wrapText="1"/>
    </xf>
    <xf numFmtId="0" fontId="15" fillId="17" borderId="4" xfId="2" applyFont="1" applyFill="1" applyBorder="1" applyAlignment="1" applyProtection="1">
      <alignment horizontal="center" vertical="center"/>
    </xf>
    <xf numFmtId="0" fontId="15" fillId="17" borderId="5" xfId="2" applyFont="1" applyFill="1" applyBorder="1" applyAlignment="1" applyProtection="1">
      <alignment horizontal="center" vertical="center"/>
    </xf>
    <xf numFmtId="0" fontId="15" fillId="17" borderId="6" xfId="2" applyFont="1" applyFill="1" applyBorder="1" applyAlignment="1" applyProtection="1">
      <alignment horizontal="center" vertical="center"/>
    </xf>
    <xf numFmtId="0" fontId="15" fillId="17" borderId="9" xfId="2" applyFont="1" applyFill="1" applyBorder="1" applyAlignment="1" applyProtection="1">
      <alignment horizontal="center" vertical="center"/>
    </xf>
    <xf numFmtId="0" fontId="15" fillId="17" borderId="10" xfId="2" applyFont="1" applyFill="1" applyBorder="1" applyAlignment="1" applyProtection="1">
      <alignment horizontal="center" vertical="center"/>
    </xf>
    <xf numFmtId="0" fontId="15" fillId="17" borderId="11" xfId="2" applyFont="1" applyFill="1" applyBorder="1" applyAlignment="1" applyProtection="1">
      <alignment horizontal="center" vertical="center"/>
    </xf>
    <xf numFmtId="0" fontId="15" fillId="10" borderId="15" xfId="2" applyFont="1" applyFill="1" applyBorder="1" applyAlignment="1" applyProtection="1">
      <alignment horizontal="center" vertical="center"/>
    </xf>
    <xf numFmtId="0" fontId="15" fillId="10" borderId="39" xfId="2" applyFont="1" applyFill="1" applyBorder="1" applyAlignment="1" applyProtection="1">
      <alignment horizontal="center" vertical="center"/>
    </xf>
    <xf numFmtId="0" fontId="15" fillId="4" borderId="26" xfId="2" applyFont="1" applyFill="1" applyBorder="1" applyAlignment="1" applyProtection="1">
      <alignment horizontal="center" vertical="center"/>
      <protection locked="0"/>
    </xf>
    <xf numFmtId="0" fontId="11" fillId="2" borderId="19" xfId="2" applyFont="1" applyFill="1" applyBorder="1" applyAlignment="1" applyProtection="1">
      <alignment horizontal="center" vertical="center"/>
    </xf>
    <xf numFmtId="0" fontId="11" fillId="2" borderId="42" xfId="2" applyFont="1" applyFill="1" applyBorder="1" applyAlignment="1" applyProtection="1">
      <alignment horizontal="center" vertical="center" wrapText="1"/>
    </xf>
    <xf numFmtId="0" fontId="11" fillId="2" borderId="15" xfId="2" applyFont="1" applyFill="1" applyBorder="1" applyAlignment="1" applyProtection="1">
      <alignment horizontal="left" vertical="center" wrapText="1"/>
    </xf>
    <xf numFmtId="0" fontId="11" fillId="2" borderId="19" xfId="2" applyFont="1" applyFill="1" applyBorder="1" applyAlignment="1" applyProtection="1">
      <alignment horizontal="left" vertical="center" wrapText="1"/>
    </xf>
    <xf numFmtId="0" fontId="21" fillId="6" borderId="24" xfId="2" applyFont="1" applyFill="1" applyBorder="1" applyAlignment="1" applyProtection="1">
      <alignment horizontal="center" vertical="center" wrapText="1"/>
    </xf>
    <xf numFmtId="0" fontId="21" fillId="6" borderId="36" xfId="2" applyFont="1" applyFill="1" applyBorder="1" applyAlignment="1" applyProtection="1">
      <alignment horizontal="center" vertical="center" wrapText="1"/>
    </xf>
    <xf numFmtId="0" fontId="15" fillId="10" borderId="4" xfId="2" applyFont="1" applyFill="1" applyBorder="1" applyAlignment="1" applyProtection="1">
      <alignment horizontal="center" vertical="center" wrapText="1"/>
    </xf>
    <xf numFmtId="0" fontId="15" fillId="10" borderId="44" xfId="2" applyFont="1" applyFill="1" applyBorder="1" applyAlignment="1" applyProtection="1">
      <alignment horizontal="center" vertical="center" wrapText="1"/>
    </xf>
    <xf numFmtId="0" fontId="15" fillId="10" borderId="20" xfId="2" applyFont="1" applyFill="1" applyBorder="1" applyAlignment="1" applyProtection="1">
      <alignment horizontal="center" vertical="center"/>
    </xf>
    <xf numFmtId="0" fontId="21" fillId="4" borderId="24" xfId="2" applyFont="1" applyFill="1" applyBorder="1" applyAlignment="1" applyProtection="1">
      <alignment horizontal="left" vertical="top"/>
      <protection locked="0"/>
    </xf>
    <xf numFmtId="0" fontId="21" fillId="4" borderId="32" xfId="2" applyFont="1" applyFill="1" applyBorder="1" applyAlignment="1" applyProtection="1">
      <alignment horizontal="left" vertical="top"/>
      <protection locked="0"/>
    </xf>
    <xf numFmtId="0" fontId="15" fillId="18" borderId="4" xfId="2" applyFont="1" applyFill="1" applyBorder="1" applyAlignment="1" applyProtection="1">
      <alignment horizontal="center" vertical="center" wrapText="1"/>
    </xf>
    <xf numFmtId="0" fontId="15" fillId="18" borderId="5" xfId="2" applyFont="1" applyFill="1" applyBorder="1" applyAlignment="1" applyProtection="1">
      <alignment horizontal="center" vertical="center" wrapText="1"/>
    </xf>
    <xf numFmtId="0" fontId="15" fillId="18" borderId="6" xfId="2" applyFont="1" applyFill="1" applyBorder="1" applyAlignment="1" applyProtection="1">
      <alignment horizontal="center" vertical="center" wrapText="1"/>
    </xf>
    <xf numFmtId="0" fontId="15" fillId="18" borderId="7" xfId="2" applyFont="1" applyFill="1" applyBorder="1" applyAlignment="1" applyProtection="1">
      <alignment horizontal="center" vertical="center" wrapText="1"/>
    </xf>
    <xf numFmtId="0" fontId="15" fillId="18" borderId="0" xfId="2" applyFont="1" applyFill="1" applyBorder="1" applyAlignment="1" applyProtection="1">
      <alignment horizontal="center" vertical="center" wrapText="1"/>
    </xf>
    <xf numFmtId="0" fontId="15" fillId="18" borderId="8" xfId="2" applyFont="1" applyFill="1" applyBorder="1" applyAlignment="1" applyProtection="1">
      <alignment horizontal="center" vertical="center" wrapText="1"/>
    </xf>
    <xf numFmtId="0" fontId="15" fillId="18" borderId="9" xfId="2" applyFont="1" applyFill="1" applyBorder="1" applyAlignment="1" applyProtection="1">
      <alignment horizontal="center" vertical="center" wrapText="1"/>
    </xf>
    <xf numFmtId="0" fontId="15" fillId="18" borderId="10" xfId="2" applyFont="1" applyFill="1" applyBorder="1" applyAlignment="1" applyProtection="1">
      <alignment horizontal="center" vertical="center" wrapText="1"/>
    </xf>
    <xf numFmtId="0" fontId="15" fillId="18" borderId="11" xfId="2" applyFont="1" applyFill="1" applyBorder="1" applyAlignment="1" applyProtection="1">
      <alignment horizontal="center" vertical="center" wrapText="1"/>
    </xf>
    <xf numFmtId="0" fontId="21" fillId="6" borderId="39" xfId="2" applyFont="1" applyFill="1" applyBorder="1" applyAlignment="1" applyProtection="1">
      <alignment horizontal="center" vertical="center" wrapText="1"/>
    </xf>
    <xf numFmtId="0" fontId="15" fillId="10" borderId="31" xfId="2" applyFont="1" applyFill="1" applyBorder="1" applyAlignment="1" applyProtection="1">
      <alignment horizontal="center" vertical="center" wrapText="1"/>
    </xf>
    <xf numFmtId="0" fontId="11" fillId="2" borderId="39" xfId="2" applyFont="1" applyFill="1" applyBorder="1" applyAlignment="1" applyProtection="1">
      <alignment horizontal="left" vertical="center" wrapText="1"/>
    </xf>
    <xf numFmtId="0" fontId="11" fillId="2" borderId="36" xfId="2" applyFont="1" applyFill="1" applyBorder="1" applyAlignment="1" applyProtection="1">
      <alignment horizontal="left" vertical="center" wrapText="1"/>
    </xf>
    <xf numFmtId="0" fontId="11" fillId="2" borderId="19" xfId="2" applyFont="1" applyFill="1" applyBorder="1" applyAlignment="1" applyProtection="1">
      <alignment horizontal="left" vertical="center"/>
    </xf>
    <xf numFmtId="0" fontId="21" fillId="6" borderId="32" xfId="2" applyFont="1" applyFill="1" applyBorder="1" applyAlignment="1" applyProtection="1">
      <alignment horizontal="center" vertical="center" wrapText="1"/>
    </xf>
    <xf numFmtId="0" fontId="15" fillId="10" borderId="9" xfId="2" applyFont="1" applyFill="1" applyBorder="1" applyAlignment="1" applyProtection="1">
      <alignment horizontal="center" vertical="center" wrapText="1"/>
    </xf>
    <xf numFmtId="0" fontId="11" fillId="2" borderId="24" xfId="2" applyFont="1" applyFill="1" applyBorder="1" applyAlignment="1" applyProtection="1">
      <alignment horizontal="center" vertical="center" wrapText="1"/>
    </xf>
    <xf numFmtId="0" fontId="11" fillId="2" borderId="28" xfId="2" applyFont="1" applyFill="1" applyBorder="1" applyAlignment="1" applyProtection="1">
      <alignment horizontal="center" vertical="center" wrapText="1"/>
    </xf>
    <xf numFmtId="0" fontId="11" fillId="2" borderId="32" xfId="2" applyFont="1" applyFill="1" applyBorder="1" applyAlignment="1" applyProtection="1">
      <alignment horizontal="center" vertical="center" wrapText="1"/>
    </xf>
    <xf numFmtId="0" fontId="11" fillId="2" borderId="20" xfId="2" applyFont="1" applyFill="1" applyBorder="1" applyAlignment="1" applyProtection="1">
      <alignment horizontal="left" vertical="center" wrapText="1"/>
    </xf>
    <xf numFmtId="0" fontId="21" fillId="11" borderId="24" xfId="2" applyFont="1" applyFill="1" applyBorder="1" applyAlignment="1" applyProtection="1">
      <alignment horizontal="center" vertical="center" wrapText="1"/>
    </xf>
    <xf numFmtId="0" fontId="21" fillId="11" borderId="32" xfId="2" applyFont="1" applyFill="1" applyBorder="1" applyAlignment="1" applyProtection="1">
      <alignment horizontal="center" vertical="center" wrapText="1"/>
    </xf>
    <xf numFmtId="0" fontId="15" fillId="10" borderId="26" xfId="2" applyFont="1" applyFill="1" applyBorder="1" applyAlignment="1" applyProtection="1">
      <alignment horizontal="center" vertical="center"/>
    </xf>
    <xf numFmtId="0" fontId="15" fillId="10" borderId="34" xfId="2" applyFont="1" applyFill="1" applyBorder="1" applyAlignment="1" applyProtection="1">
      <alignment horizontal="center" vertical="center"/>
    </xf>
    <xf numFmtId="0" fontId="11" fillId="2" borderId="15" xfId="2" applyFont="1" applyFill="1" applyBorder="1" applyAlignment="1" applyProtection="1">
      <alignment horizontal="left" vertical="center"/>
    </xf>
    <xf numFmtId="0" fontId="11" fillId="2" borderId="39" xfId="2" applyFont="1" applyFill="1" applyBorder="1" applyAlignment="1" applyProtection="1">
      <alignment horizontal="left" vertical="center"/>
    </xf>
    <xf numFmtId="0" fontId="21" fillId="11" borderId="28" xfId="2" applyFont="1" applyFill="1" applyBorder="1" applyAlignment="1" applyProtection="1">
      <alignment horizontal="center" vertical="center" wrapText="1"/>
    </xf>
    <xf numFmtId="0" fontId="11" fillId="4" borderId="4" xfId="3" applyNumberFormat="1" applyFont="1" applyFill="1" applyBorder="1" applyAlignment="1" applyProtection="1">
      <alignment horizontal="left" vertical="top" wrapText="1"/>
      <protection locked="0"/>
    </xf>
    <xf numFmtId="0" fontId="11" fillId="4" borderId="5" xfId="3" applyNumberFormat="1" applyFont="1" applyFill="1" applyBorder="1" applyAlignment="1" applyProtection="1">
      <alignment horizontal="left" vertical="top" wrapText="1"/>
      <protection locked="0"/>
    </xf>
    <xf numFmtId="0" fontId="11" fillId="4" borderId="6" xfId="3" applyNumberFormat="1" applyFont="1" applyFill="1" applyBorder="1" applyAlignment="1" applyProtection="1">
      <alignment horizontal="left" vertical="top" wrapText="1"/>
      <protection locked="0"/>
    </xf>
    <xf numFmtId="0" fontId="11" fillId="4" borderId="7" xfId="3" applyNumberFormat="1" applyFont="1" applyFill="1" applyBorder="1" applyAlignment="1" applyProtection="1">
      <alignment horizontal="left" vertical="top" wrapText="1"/>
      <protection locked="0"/>
    </xf>
    <xf numFmtId="0" fontId="11" fillId="4" borderId="0" xfId="3" applyNumberFormat="1" applyFont="1" applyFill="1" applyBorder="1" applyAlignment="1" applyProtection="1">
      <alignment horizontal="left" vertical="top" wrapText="1"/>
      <protection locked="0"/>
    </xf>
    <xf numFmtId="0" fontId="11" fillId="4" borderId="8" xfId="3" applyNumberFormat="1" applyFont="1" applyFill="1" applyBorder="1" applyAlignment="1" applyProtection="1">
      <alignment horizontal="left" vertical="top" wrapText="1"/>
      <protection locked="0"/>
    </xf>
    <xf numFmtId="0" fontId="11" fillId="4" borderId="9" xfId="3" applyNumberFormat="1" applyFont="1" applyFill="1" applyBorder="1" applyAlignment="1" applyProtection="1">
      <alignment horizontal="left" vertical="top" wrapText="1"/>
      <protection locked="0"/>
    </xf>
    <xf numFmtId="0" fontId="11" fillId="4" borderId="10" xfId="3" applyNumberFormat="1" applyFont="1" applyFill="1" applyBorder="1" applyAlignment="1" applyProtection="1">
      <alignment horizontal="left" vertical="top" wrapText="1"/>
      <protection locked="0"/>
    </xf>
    <xf numFmtId="0" fontId="11" fillId="4" borderId="11" xfId="3" applyNumberFormat="1" applyFont="1" applyFill="1" applyBorder="1" applyAlignment="1" applyProtection="1">
      <alignment horizontal="left" vertical="top" wrapText="1"/>
      <protection locked="0"/>
    </xf>
    <xf numFmtId="0" fontId="15" fillId="19" borderId="4" xfId="2" applyFont="1" applyFill="1" applyBorder="1" applyAlignment="1" applyProtection="1">
      <alignment horizontal="center" vertical="center"/>
    </xf>
    <xf numFmtId="0" fontId="15" fillId="19" borderId="5" xfId="2" applyFont="1" applyFill="1" applyBorder="1" applyAlignment="1" applyProtection="1">
      <alignment horizontal="center" vertical="center"/>
    </xf>
    <xf numFmtId="0" fontId="15" fillId="19" borderId="6" xfId="2" applyFont="1" applyFill="1" applyBorder="1" applyAlignment="1" applyProtection="1">
      <alignment horizontal="center" vertical="center"/>
    </xf>
    <xf numFmtId="0" fontId="15" fillId="19" borderId="7" xfId="2" applyFont="1" applyFill="1" applyBorder="1" applyAlignment="1" applyProtection="1">
      <alignment horizontal="center" vertical="center"/>
    </xf>
    <xf numFmtId="0" fontId="15" fillId="19" borderId="0" xfId="2" applyFont="1" applyFill="1" applyBorder="1" applyAlignment="1" applyProtection="1">
      <alignment horizontal="center" vertical="center"/>
    </xf>
    <xf numFmtId="0" fontId="15" fillId="19" borderId="8" xfId="2" applyFont="1" applyFill="1" applyBorder="1" applyAlignment="1" applyProtection="1">
      <alignment horizontal="center" vertical="center"/>
    </xf>
    <xf numFmtId="0" fontId="15" fillId="19" borderId="9" xfId="2" applyFont="1" applyFill="1" applyBorder="1" applyAlignment="1" applyProtection="1">
      <alignment horizontal="center" vertical="center"/>
    </xf>
    <xf numFmtId="0" fontId="15" fillId="19" borderId="10" xfId="2" applyFont="1" applyFill="1" applyBorder="1" applyAlignment="1" applyProtection="1">
      <alignment horizontal="center" vertical="center"/>
    </xf>
    <xf numFmtId="0" fontId="15" fillId="19" borderId="11" xfId="2" applyFont="1" applyFill="1" applyBorder="1" applyAlignment="1" applyProtection="1">
      <alignment horizontal="center" vertical="center"/>
    </xf>
    <xf numFmtId="0" fontId="15" fillId="2" borderId="1" xfId="2" applyNumberFormat="1" applyFont="1" applyFill="1" applyBorder="1" applyAlignment="1" applyProtection="1">
      <alignment horizontal="center" vertical="center" wrapText="1"/>
    </xf>
    <xf numFmtId="0" fontId="15" fillId="2" borderId="2" xfId="2" applyNumberFormat="1" applyFont="1" applyFill="1" applyBorder="1" applyAlignment="1" applyProtection="1">
      <alignment horizontal="center" vertical="center" wrapText="1"/>
    </xf>
    <xf numFmtId="0" fontId="15" fillId="2" borderId="3" xfId="2" applyNumberFormat="1" applyFont="1" applyFill="1" applyBorder="1" applyAlignment="1" applyProtection="1">
      <alignment horizontal="center" vertical="center" wrapText="1"/>
    </xf>
    <xf numFmtId="0" fontId="15" fillId="20" borderId="4" xfId="2" applyFont="1" applyFill="1" applyBorder="1" applyAlignment="1" applyProtection="1">
      <alignment horizontal="center" vertical="center"/>
    </xf>
    <xf numFmtId="0" fontId="15" fillId="20" borderId="5" xfId="2" applyFont="1" applyFill="1" applyBorder="1" applyAlignment="1" applyProtection="1">
      <alignment horizontal="center" vertical="center"/>
    </xf>
    <xf numFmtId="0" fontId="15" fillId="20" borderId="6" xfId="2" applyFont="1" applyFill="1" applyBorder="1" applyAlignment="1" applyProtection="1">
      <alignment horizontal="center" vertical="center"/>
    </xf>
    <xf numFmtId="0" fontId="15" fillId="20" borderId="9" xfId="2" applyFont="1" applyFill="1" applyBorder="1" applyAlignment="1" applyProtection="1">
      <alignment horizontal="center" vertical="center"/>
    </xf>
    <xf numFmtId="0" fontId="15" fillId="20" borderId="10" xfId="2" applyFont="1" applyFill="1" applyBorder="1" applyAlignment="1" applyProtection="1">
      <alignment horizontal="center" vertical="center"/>
    </xf>
    <xf numFmtId="0" fontId="15" fillId="20" borderId="11" xfId="2" applyFont="1" applyFill="1" applyBorder="1" applyAlignment="1" applyProtection="1">
      <alignment horizontal="center" vertical="center"/>
    </xf>
    <xf numFmtId="0" fontId="15" fillId="21" borderId="4" xfId="2" applyFont="1" applyFill="1" applyBorder="1" applyAlignment="1" applyProtection="1">
      <alignment horizontal="center" vertical="center" wrapText="1"/>
    </xf>
    <xf numFmtId="0" fontId="15" fillId="21" borderId="5" xfId="2" applyFont="1" applyFill="1" applyBorder="1" applyAlignment="1" applyProtection="1">
      <alignment horizontal="center" vertical="center" wrapText="1"/>
    </xf>
    <xf numFmtId="0" fontId="15" fillId="21" borderId="6" xfId="2" applyFont="1" applyFill="1" applyBorder="1" applyAlignment="1" applyProtection="1">
      <alignment horizontal="center" vertical="center" wrapText="1"/>
    </xf>
    <xf numFmtId="0" fontId="15" fillId="21" borderId="7" xfId="2" applyFont="1" applyFill="1" applyBorder="1" applyAlignment="1" applyProtection="1">
      <alignment horizontal="center" vertical="center" wrapText="1"/>
    </xf>
    <xf numFmtId="0" fontId="15" fillId="21" borderId="0" xfId="2" applyFont="1" applyFill="1" applyBorder="1" applyAlignment="1" applyProtection="1">
      <alignment horizontal="center" vertical="center" wrapText="1"/>
    </xf>
    <xf numFmtId="0" fontId="15" fillId="21" borderId="8" xfId="2" applyFont="1" applyFill="1" applyBorder="1" applyAlignment="1" applyProtection="1">
      <alignment horizontal="center" vertical="center" wrapText="1"/>
    </xf>
    <xf numFmtId="0" fontId="15" fillId="21" borderId="9" xfId="2" applyFont="1" applyFill="1" applyBorder="1" applyAlignment="1" applyProtection="1">
      <alignment horizontal="center" vertical="center" wrapText="1"/>
    </xf>
    <xf numFmtId="0" fontId="15" fillId="21" borderId="10" xfId="2" applyFont="1" applyFill="1" applyBorder="1" applyAlignment="1" applyProtection="1">
      <alignment horizontal="center" vertical="center" wrapText="1"/>
    </xf>
    <xf numFmtId="0" fontId="15" fillId="21" borderId="11" xfId="2" applyFont="1" applyFill="1" applyBorder="1" applyAlignment="1" applyProtection="1">
      <alignment horizontal="center" vertical="center" wrapText="1"/>
    </xf>
    <xf numFmtId="0" fontId="15" fillId="22" borderId="4" xfId="2" applyFont="1" applyFill="1" applyBorder="1" applyAlignment="1" applyProtection="1">
      <alignment horizontal="center" vertical="center"/>
    </xf>
    <xf numFmtId="0" fontId="15" fillId="22" borderId="5" xfId="2" applyFont="1" applyFill="1" applyBorder="1" applyAlignment="1" applyProtection="1">
      <alignment horizontal="center" vertical="center"/>
    </xf>
    <xf numFmtId="0" fontId="15" fillId="22" borderId="6" xfId="2" applyFont="1" applyFill="1" applyBorder="1" applyAlignment="1" applyProtection="1">
      <alignment horizontal="center" vertical="center"/>
    </xf>
    <xf numFmtId="0" fontId="15" fillId="22" borderId="7" xfId="2" applyFont="1" applyFill="1" applyBorder="1" applyAlignment="1" applyProtection="1">
      <alignment horizontal="center" vertical="center"/>
    </xf>
    <xf numFmtId="0" fontId="15" fillId="22" borderId="0" xfId="2" applyFont="1" applyFill="1" applyBorder="1" applyAlignment="1" applyProtection="1">
      <alignment horizontal="center" vertical="center"/>
    </xf>
    <xf numFmtId="0" fontId="15" fillId="22" borderId="8" xfId="2" applyFont="1" applyFill="1" applyBorder="1" applyAlignment="1" applyProtection="1">
      <alignment horizontal="center" vertical="center"/>
    </xf>
    <xf numFmtId="0" fontId="15" fillId="22" borderId="9" xfId="2" applyFont="1" applyFill="1" applyBorder="1" applyAlignment="1" applyProtection="1">
      <alignment horizontal="center" vertical="center"/>
    </xf>
    <xf numFmtId="0" fontId="15" fillId="22" borderId="10" xfId="2" applyFont="1" applyFill="1" applyBorder="1" applyAlignment="1" applyProtection="1">
      <alignment horizontal="center" vertical="center"/>
    </xf>
    <xf numFmtId="0" fontId="15" fillId="22" borderId="11" xfId="2" applyFont="1" applyFill="1" applyBorder="1" applyAlignment="1" applyProtection="1">
      <alignment horizontal="center" vertical="center"/>
    </xf>
    <xf numFmtId="0" fontId="11" fillId="2" borderId="39" xfId="2" applyFont="1" applyFill="1" applyBorder="1" applyAlignment="1" applyProtection="1">
      <alignment horizontal="center" vertical="center"/>
    </xf>
    <xf numFmtId="0" fontId="11" fillId="2" borderId="52" xfId="2" applyFont="1" applyFill="1" applyBorder="1" applyAlignment="1" applyProtection="1">
      <alignment horizontal="center" vertical="center" wrapText="1"/>
    </xf>
    <xf numFmtId="0" fontId="15" fillId="10" borderId="24" xfId="2" applyFont="1" applyFill="1" applyBorder="1" applyAlignment="1" applyProtection="1">
      <alignment horizontal="center" vertical="center" wrapText="1"/>
    </xf>
    <xf numFmtId="0" fontId="15" fillId="10" borderId="36" xfId="2" applyFont="1" applyFill="1" applyBorder="1" applyAlignment="1" applyProtection="1">
      <alignment horizontal="center" vertical="center" wrapText="1"/>
    </xf>
    <xf numFmtId="167" fontId="11" fillId="23" borderId="4" xfId="1" applyFont="1" applyFill="1" applyBorder="1" applyAlignment="1" applyProtection="1">
      <alignment horizontal="center" vertical="center" wrapText="1"/>
    </xf>
    <xf numFmtId="167" fontId="11" fillId="23" borderId="5" xfId="1" applyFont="1" applyFill="1" applyBorder="1" applyAlignment="1" applyProtection="1">
      <alignment horizontal="center" vertical="center" wrapText="1"/>
    </xf>
    <xf numFmtId="167" fontId="11" fillId="23" borderId="6" xfId="1" applyFont="1" applyFill="1" applyBorder="1" applyAlignment="1" applyProtection="1">
      <alignment horizontal="center" vertical="center" wrapText="1"/>
    </xf>
    <xf numFmtId="167" fontId="11" fillId="23" borderId="7" xfId="1" applyFont="1" applyFill="1" applyBorder="1" applyAlignment="1" applyProtection="1">
      <alignment horizontal="center" vertical="center" wrapText="1"/>
    </xf>
    <xf numFmtId="167" fontId="11" fillId="23" borderId="0" xfId="1" applyFont="1" applyFill="1" applyBorder="1" applyAlignment="1" applyProtection="1">
      <alignment horizontal="center" vertical="center" wrapText="1"/>
    </xf>
    <xf numFmtId="167" fontId="11" fillId="23" borderId="8" xfId="1" applyFont="1" applyFill="1" applyBorder="1" applyAlignment="1" applyProtection="1">
      <alignment horizontal="center" vertical="center" wrapText="1"/>
    </xf>
    <xf numFmtId="167" fontId="11" fillId="23" borderId="9" xfId="1" applyFont="1" applyFill="1" applyBorder="1" applyAlignment="1" applyProtection="1">
      <alignment horizontal="center" vertical="center" wrapText="1"/>
    </xf>
    <xf numFmtId="167" fontId="11" fillId="23" borderId="10" xfId="1" applyFont="1" applyFill="1" applyBorder="1" applyAlignment="1" applyProtection="1">
      <alignment horizontal="center" vertical="center" wrapText="1"/>
    </xf>
    <xf numFmtId="167" fontId="11" fillId="23" borderId="11" xfId="1" applyFont="1" applyFill="1" applyBorder="1" applyAlignment="1" applyProtection="1">
      <alignment horizontal="center" vertical="center" wrapText="1"/>
    </xf>
    <xf numFmtId="0" fontId="15" fillId="10" borderId="39" xfId="2" applyFont="1" applyFill="1" applyBorder="1" applyAlignment="1" applyProtection="1">
      <alignment horizontal="center" vertical="center" wrapText="1"/>
    </xf>
    <xf numFmtId="0" fontId="15" fillId="10" borderId="7" xfId="2" applyFont="1" applyFill="1" applyBorder="1" applyAlignment="1" applyProtection="1">
      <alignment horizontal="center" vertical="center" wrapText="1"/>
    </xf>
    <xf numFmtId="0" fontId="21" fillId="6" borderId="28" xfId="2" applyFont="1" applyFill="1" applyBorder="1" applyAlignment="1" applyProtection="1">
      <alignment horizontal="center" vertical="center" wrapText="1"/>
    </xf>
    <xf numFmtId="0" fontId="15" fillId="10" borderId="28" xfId="2" applyFont="1" applyFill="1" applyBorder="1" applyAlignment="1" applyProtection="1">
      <alignment horizontal="center" vertical="center" wrapText="1"/>
    </xf>
    <xf numFmtId="0" fontId="22" fillId="2" borderId="1" xfId="4" applyFont="1" applyFill="1" applyBorder="1" applyAlignment="1" applyProtection="1">
      <alignment horizontal="center"/>
    </xf>
    <xf numFmtId="0" fontId="22" fillId="2" borderId="2" xfId="4" applyFont="1" applyFill="1" applyBorder="1" applyAlignment="1" applyProtection="1">
      <alignment horizontal="center"/>
    </xf>
    <xf numFmtId="0" fontId="22" fillId="2" borderId="3" xfId="4" applyFont="1" applyFill="1" applyBorder="1" applyAlignment="1" applyProtection="1">
      <alignment horizontal="center"/>
    </xf>
    <xf numFmtId="0" fontId="7" fillId="2" borderId="53" xfId="6" quotePrefix="1" applyFont="1" applyFill="1" applyBorder="1" applyAlignment="1" applyProtection="1">
      <alignment horizontal="left" vertical="center" wrapText="1"/>
    </xf>
    <xf numFmtId="0" fontId="7" fillId="2" borderId="53" xfId="6" applyFont="1" applyFill="1" applyBorder="1" applyAlignment="1" applyProtection="1">
      <alignment horizontal="left" vertical="center" wrapText="1"/>
    </xf>
    <xf numFmtId="0" fontId="7" fillId="2" borderId="54" xfId="6" applyFont="1" applyFill="1" applyBorder="1" applyAlignment="1" applyProtection="1">
      <alignment horizontal="left" vertical="center" wrapText="1"/>
    </xf>
    <xf numFmtId="0" fontId="3" fillId="2" borderId="16" xfId="6" quotePrefix="1" applyFont="1" applyFill="1" applyBorder="1" applyAlignment="1" applyProtection="1">
      <alignment horizontal="left" vertical="center" wrapText="1"/>
    </xf>
    <xf numFmtId="0" fontId="7" fillId="2" borderId="47" xfId="6" quotePrefix="1" applyFont="1" applyFill="1" applyBorder="1" applyAlignment="1" applyProtection="1">
      <alignment horizontal="left" vertical="center" wrapText="1"/>
    </xf>
    <xf numFmtId="0" fontId="7" fillId="2" borderId="52" xfId="6" applyFont="1" applyFill="1" applyBorder="1" applyAlignment="1" applyProtection="1">
      <alignment horizontal="left" vertical="center" wrapText="1"/>
    </xf>
    <xf numFmtId="0" fontId="7" fillId="2" borderId="55" xfId="6" applyFont="1" applyFill="1" applyBorder="1" applyAlignment="1" applyProtection="1">
      <alignment horizontal="left" vertical="center" wrapText="1"/>
    </xf>
    <xf numFmtId="0" fontId="7" fillId="2" borderId="0" xfId="6" quotePrefix="1" applyFont="1" applyFill="1" applyBorder="1" applyAlignment="1" applyProtection="1">
      <alignment horizontal="left" vertical="center" wrapText="1"/>
    </xf>
    <xf numFmtId="0" fontId="7" fillId="2" borderId="0" xfId="6" applyFont="1" applyFill="1" applyBorder="1" applyAlignment="1" applyProtection="1">
      <alignment horizontal="left" vertical="center" wrapText="1"/>
    </xf>
    <xf numFmtId="0" fontId="27" fillId="2" borderId="56" xfId="7" quotePrefix="1" applyFont="1" applyFill="1" applyBorder="1" applyAlignment="1" applyProtection="1">
      <alignment horizontal="left" vertical="center" wrapText="1"/>
    </xf>
    <xf numFmtId="0" fontId="7" fillId="2" borderId="8" xfId="6" applyFont="1" applyFill="1" applyBorder="1" applyAlignment="1" applyProtection="1">
      <alignment horizontal="left" vertical="center" wrapText="1"/>
    </xf>
    <xf numFmtId="0" fontId="7" fillId="2" borderId="57" xfId="6" quotePrefix="1" applyFont="1" applyFill="1" applyBorder="1" applyAlignment="1" applyProtection="1">
      <alignment horizontal="left" vertical="center" wrapText="1"/>
    </xf>
    <xf numFmtId="0" fontId="7" fillId="2" borderId="58" xfId="6" applyFont="1" applyFill="1" applyBorder="1" applyAlignment="1" applyProtection="1">
      <alignment horizontal="left" vertical="center" wrapText="1"/>
    </xf>
    <xf numFmtId="0" fontId="7" fillId="2" borderId="59" xfId="6" applyFont="1" applyFill="1" applyBorder="1" applyAlignment="1" applyProtection="1">
      <alignment horizontal="left" vertical="center" wrapText="1"/>
    </xf>
    <xf numFmtId="0" fontId="3" fillId="2" borderId="1" xfId="4" quotePrefix="1" applyFont="1" applyFill="1" applyBorder="1" applyAlignment="1" applyProtection="1">
      <alignment horizontal="center" vertical="center"/>
    </xf>
    <xf numFmtId="0" fontId="3" fillId="2" borderId="2" xfId="4" quotePrefix="1" applyFont="1" applyFill="1" applyBorder="1" applyAlignment="1" applyProtection="1">
      <alignment horizontal="center" vertical="center"/>
    </xf>
    <xf numFmtId="0" fontId="3" fillId="2" borderId="3" xfId="4" quotePrefix="1" applyFont="1" applyFill="1" applyBorder="1" applyAlignment="1" applyProtection="1">
      <alignment horizontal="center" vertical="center"/>
    </xf>
    <xf numFmtId="0" fontId="7" fillId="2" borderId="60" xfId="6" quotePrefix="1" applyFont="1" applyFill="1" applyBorder="1" applyAlignment="1" applyProtection="1">
      <alignment horizontal="left" vertical="center" wrapText="1"/>
    </xf>
    <xf numFmtId="0" fontId="7" fillId="2" borderId="60" xfId="6" applyFont="1" applyFill="1" applyBorder="1" applyAlignment="1" applyProtection="1">
      <alignment horizontal="left" vertical="center" wrapText="1"/>
    </xf>
    <xf numFmtId="0" fontId="7" fillId="2" borderId="61" xfId="6" applyFont="1" applyFill="1" applyBorder="1" applyAlignment="1" applyProtection="1">
      <alignment horizontal="left" vertical="center" wrapText="1"/>
    </xf>
    <xf numFmtId="0" fontId="3" fillId="2" borderId="30" xfId="6" quotePrefix="1" applyFont="1" applyFill="1" applyBorder="1" applyAlignment="1" applyProtection="1">
      <alignment horizontal="left" vertical="top" wrapText="1"/>
    </xf>
    <xf numFmtId="0" fontId="3" fillId="2" borderId="42" xfId="6" applyFont="1" applyFill="1" applyBorder="1" applyAlignment="1" applyProtection="1">
      <alignment horizontal="left" vertical="top" wrapText="1"/>
    </xf>
    <xf numFmtId="0" fontId="3" fillId="2" borderId="62" xfId="6" applyFont="1" applyFill="1" applyBorder="1" applyAlignment="1" applyProtection="1">
      <alignment horizontal="left" vertical="top" wrapText="1"/>
    </xf>
    <xf numFmtId="0" fontId="3" fillId="2" borderId="17" xfId="6" quotePrefix="1" applyFont="1" applyFill="1" applyBorder="1" applyAlignment="1" applyProtection="1">
      <alignment horizontal="left" vertical="center" wrapText="1"/>
    </xf>
    <xf numFmtId="0" fontId="7" fillId="2" borderId="17" xfId="6" quotePrefix="1" applyFont="1" applyFill="1" applyBorder="1" applyAlignment="1" applyProtection="1">
      <alignment horizontal="left" vertical="center" wrapText="1"/>
    </xf>
    <xf numFmtId="0" fontId="7" fillId="2" borderId="17" xfId="6" applyFont="1" applyFill="1" applyBorder="1" applyAlignment="1" applyProtection="1">
      <alignment horizontal="left" vertical="center" wrapText="1"/>
    </xf>
    <xf numFmtId="0" fontId="7" fillId="2" borderId="18" xfId="6" applyFont="1" applyFill="1" applyBorder="1" applyAlignment="1" applyProtection="1">
      <alignment horizontal="left" vertical="center" wrapText="1"/>
    </xf>
    <xf numFmtId="0" fontId="7" fillId="2" borderId="22" xfId="6" quotePrefix="1" applyFont="1" applyFill="1" applyBorder="1" applyAlignment="1" applyProtection="1">
      <alignment horizontal="left" vertical="center" wrapText="1"/>
    </xf>
    <xf numFmtId="0" fontId="7" fillId="2" borderId="22" xfId="6" applyFont="1" applyFill="1" applyBorder="1" applyAlignment="1" applyProtection="1">
      <alignment horizontal="left" vertical="center" wrapText="1"/>
    </xf>
    <xf numFmtId="0" fontId="7" fillId="2" borderId="23" xfId="6" applyFont="1" applyFill="1" applyBorder="1" applyAlignment="1" applyProtection="1">
      <alignment horizontal="left" vertical="center" wrapText="1"/>
    </xf>
  </cellXfs>
  <cellStyles count="8">
    <cellStyle name="Comma" xfId="1" builtinId="3"/>
    <cellStyle name="Comma 10" xfId="3" xr:uid="{00000000-0005-0000-0000-000001000000}"/>
    <cellStyle name="Hyperlink" xfId="7" builtinId="8"/>
    <cellStyle name="Normal" xfId="0" builtinId="0"/>
    <cellStyle name="Normal 2 2" xfId="4" xr:uid="{00000000-0005-0000-0000-000004000000}"/>
    <cellStyle name="Normal 2 2 2 2" xfId="6" xr:uid="{00000000-0005-0000-0000-000005000000}"/>
    <cellStyle name="Normal 24" xfId="2" xr:uid="{00000000-0005-0000-0000-000006000000}"/>
    <cellStyle name="Normal 47"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zoomScale="60" zoomScaleNormal="60" workbookViewId="0">
      <selection activeCell="Q6" sqref="Q6"/>
    </sheetView>
  </sheetViews>
  <sheetFormatPr defaultRowHeight="14.5" x14ac:dyDescent="0.35"/>
  <cols>
    <col min="2" max="2" width="40.26953125" customWidth="1"/>
    <col min="3" max="3" width="26" customWidth="1"/>
    <col min="4" max="4" width="24.81640625" customWidth="1"/>
    <col min="5" max="5" width="22.7265625" customWidth="1"/>
    <col min="6" max="6" width="25.1796875" customWidth="1"/>
    <col min="7" max="7" width="21.1796875" customWidth="1"/>
    <col min="8" max="8" width="24.54296875" customWidth="1"/>
    <col min="9" max="9" width="28.453125" customWidth="1"/>
  </cols>
  <sheetData>
    <row r="1" spans="1:11" ht="20" x14ac:dyDescent="0.4">
      <c r="A1" s="1"/>
      <c r="B1" s="2" t="s">
        <v>24</v>
      </c>
      <c r="C1" s="2"/>
      <c r="D1" s="3"/>
      <c r="E1" s="3"/>
      <c r="F1" s="3"/>
      <c r="G1" s="3"/>
      <c r="H1" s="3"/>
      <c r="I1" s="3"/>
      <c r="J1" s="4"/>
      <c r="K1" s="4"/>
    </row>
    <row r="2" spans="1:11" ht="20.5" thickBot="1" x14ac:dyDescent="0.45">
      <c r="A2" s="1"/>
      <c r="B2" s="2"/>
      <c r="C2" s="2"/>
      <c r="D2" s="3"/>
      <c r="E2" s="3"/>
      <c r="F2" s="3"/>
      <c r="G2" s="3"/>
      <c r="H2" s="3"/>
      <c r="I2" s="3"/>
      <c r="J2" s="4"/>
      <c r="K2" s="7"/>
    </row>
    <row r="3" spans="1:11" ht="21.75" customHeight="1" thickBot="1" x14ac:dyDescent="0.4">
      <c r="A3" s="1"/>
      <c r="B3" s="205" t="s">
        <v>0</v>
      </c>
      <c r="C3" s="206"/>
      <c r="D3" s="206"/>
      <c r="E3" s="206"/>
      <c r="F3" s="206"/>
      <c r="G3" s="207"/>
      <c r="H3" s="8"/>
      <c r="I3" s="8"/>
      <c r="J3" s="4"/>
      <c r="K3" s="7"/>
    </row>
    <row r="4" spans="1:11" ht="15.5" x14ac:dyDescent="0.35">
      <c r="A4" s="9"/>
      <c r="B4" s="10"/>
      <c r="C4" s="11"/>
      <c r="D4" s="12"/>
      <c r="E4" s="12"/>
      <c r="F4" s="12"/>
      <c r="G4" s="12"/>
      <c r="H4" s="12"/>
      <c r="I4" s="12"/>
      <c r="J4" s="4"/>
      <c r="K4" s="7"/>
    </row>
    <row r="5" spans="1:11" ht="16" thickBot="1" x14ac:dyDescent="0.4">
      <c r="A5" s="13"/>
      <c r="B5" s="10"/>
      <c r="C5" s="11"/>
      <c r="D5" s="12"/>
      <c r="E5" s="12"/>
      <c r="F5" s="12"/>
      <c r="G5" s="12"/>
      <c r="H5" s="12"/>
      <c r="I5" s="12"/>
      <c r="J5" s="14"/>
      <c r="K5" s="14"/>
    </row>
    <row r="6" spans="1:11" ht="18" x14ac:dyDescent="0.35">
      <c r="A6" s="15"/>
      <c r="B6" s="16"/>
      <c r="C6" s="17"/>
      <c r="D6" s="17"/>
      <c r="E6" s="17"/>
      <c r="F6" s="17"/>
      <c r="G6" s="17"/>
      <c r="H6" s="18"/>
      <c r="I6" s="12"/>
      <c r="J6" s="19"/>
      <c r="K6" s="19"/>
    </row>
    <row r="7" spans="1:11" x14ac:dyDescent="0.35">
      <c r="A7" s="21"/>
      <c r="B7" s="22" t="s">
        <v>1</v>
      </c>
      <c r="C7" s="23"/>
      <c r="D7" s="23"/>
      <c r="E7" s="23"/>
      <c r="F7" s="23"/>
      <c r="G7" s="23"/>
      <c r="H7" s="24"/>
      <c r="I7" s="12"/>
      <c r="J7" s="19"/>
      <c r="K7" s="19"/>
    </row>
    <row r="8" spans="1:11" ht="18" x14ac:dyDescent="0.35">
      <c r="A8" s="15"/>
      <c r="B8" s="25" t="s">
        <v>2</v>
      </c>
      <c r="C8" s="26"/>
      <c r="D8" s="26"/>
      <c r="E8" s="26"/>
      <c r="F8" s="26"/>
      <c r="G8" s="26"/>
      <c r="H8" s="24"/>
      <c r="I8" s="12"/>
      <c r="J8" s="27"/>
      <c r="K8" s="27"/>
    </row>
    <row r="9" spans="1:11" x14ac:dyDescent="0.35">
      <c r="A9" s="28"/>
      <c r="B9" s="29" t="s">
        <v>3</v>
      </c>
      <c r="C9" s="23"/>
      <c r="D9" s="23"/>
      <c r="E9" s="23"/>
      <c r="F9" s="23"/>
      <c r="G9" s="23"/>
      <c r="H9" s="24"/>
      <c r="I9" s="12"/>
      <c r="J9" s="30"/>
      <c r="K9" s="30"/>
    </row>
    <row r="10" spans="1:11" x14ac:dyDescent="0.35">
      <c r="A10" s="28"/>
      <c r="B10" s="29"/>
      <c r="C10" s="23"/>
      <c r="D10" s="23"/>
      <c r="E10" s="23"/>
      <c r="F10" s="23"/>
      <c r="G10" s="23"/>
      <c r="H10" s="24"/>
      <c r="I10" s="12"/>
      <c r="J10" s="32"/>
      <c r="K10" s="32"/>
    </row>
    <row r="11" spans="1:11" x14ac:dyDescent="0.35">
      <c r="A11" s="28"/>
      <c r="B11" s="33" t="s">
        <v>4</v>
      </c>
      <c r="C11" s="34"/>
      <c r="D11" s="34"/>
      <c r="E11" s="34"/>
      <c r="F11" s="34"/>
      <c r="G11" s="34"/>
      <c r="H11" s="24"/>
      <c r="I11" s="12"/>
      <c r="J11" s="32"/>
      <c r="K11" s="32"/>
    </row>
    <row r="12" spans="1:11" x14ac:dyDescent="0.35">
      <c r="A12" s="28"/>
      <c r="B12" s="29" t="s">
        <v>5</v>
      </c>
      <c r="C12" s="23"/>
      <c r="D12" s="23"/>
      <c r="E12" s="23"/>
      <c r="F12" s="23"/>
      <c r="G12" s="23"/>
      <c r="H12" s="24"/>
      <c r="I12" s="12"/>
      <c r="J12" s="32"/>
      <c r="K12" s="32"/>
    </row>
    <row r="13" spans="1:11" x14ac:dyDescent="0.35">
      <c r="A13" s="28"/>
      <c r="B13" s="29" t="s">
        <v>6</v>
      </c>
      <c r="C13" s="23"/>
      <c r="D13" s="23"/>
      <c r="E13" s="23"/>
      <c r="F13" s="23"/>
      <c r="G13" s="23"/>
      <c r="H13" s="24"/>
      <c r="I13" s="12"/>
      <c r="J13" s="35"/>
      <c r="K13" s="35"/>
    </row>
    <row r="14" spans="1:11" x14ac:dyDescent="0.35">
      <c r="A14" s="13"/>
      <c r="B14" s="29"/>
      <c r="C14" s="23"/>
      <c r="D14" s="23"/>
      <c r="E14" s="23"/>
      <c r="F14" s="23"/>
      <c r="G14" s="23"/>
      <c r="H14" s="24"/>
      <c r="I14" s="12"/>
      <c r="J14" s="36"/>
      <c r="K14" s="36"/>
    </row>
    <row r="15" spans="1:11" x14ac:dyDescent="0.35">
      <c r="A15" s="28"/>
      <c r="B15" s="29" t="s">
        <v>7</v>
      </c>
      <c r="C15" s="23"/>
      <c r="D15" s="23"/>
      <c r="E15" s="23"/>
      <c r="F15" s="23"/>
      <c r="G15" s="23"/>
      <c r="H15" s="24"/>
      <c r="I15" s="12"/>
      <c r="J15" s="36"/>
      <c r="K15" s="36"/>
    </row>
    <row r="16" spans="1:11" x14ac:dyDescent="0.35">
      <c r="A16" s="13"/>
      <c r="B16" s="29" t="s">
        <v>8</v>
      </c>
      <c r="C16" s="23"/>
      <c r="D16" s="23"/>
      <c r="E16" s="23"/>
      <c r="F16" s="23"/>
      <c r="G16" s="23"/>
      <c r="H16" s="24"/>
      <c r="I16" s="12"/>
      <c r="J16" s="36"/>
      <c r="K16" s="36"/>
    </row>
    <row r="17" spans="1:11" x14ac:dyDescent="0.35">
      <c r="A17" s="37"/>
      <c r="B17" s="29" t="s">
        <v>9</v>
      </c>
      <c r="C17" s="23"/>
      <c r="D17" s="23"/>
      <c r="E17" s="23"/>
      <c r="F17" s="23"/>
      <c r="G17" s="23"/>
      <c r="H17" s="24"/>
      <c r="I17" s="12"/>
      <c r="J17" s="38"/>
      <c r="K17" s="38"/>
    </row>
    <row r="18" spans="1:11" x14ac:dyDescent="0.35">
      <c r="A18" s="37"/>
      <c r="B18" s="29"/>
      <c r="C18" s="23"/>
      <c r="D18" s="23"/>
      <c r="E18" s="23"/>
      <c r="F18" s="23"/>
      <c r="G18" s="23"/>
      <c r="H18" s="24"/>
      <c r="I18" s="12"/>
      <c r="J18" s="38"/>
      <c r="K18" s="38"/>
    </row>
    <row r="19" spans="1:11" x14ac:dyDescent="0.35">
      <c r="A19" s="39"/>
      <c r="B19" s="29" t="s">
        <v>10</v>
      </c>
      <c r="C19" s="23"/>
      <c r="D19" s="23"/>
      <c r="E19" s="23"/>
      <c r="F19" s="23"/>
      <c r="G19" s="23"/>
      <c r="H19" s="24"/>
      <c r="I19" s="12"/>
      <c r="J19" s="40"/>
      <c r="K19" s="40"/>
    </row>
    <row r="20" spans="1:11" x14ac:dyDescent="0.35">
      <c r="A20" s="39"/>
      <c r="B20" s="29"/>
      <c r="C20" s="23"/>
      <c r="D20" s="23"/>
      <c r="E20" s="23"/>
      <c r="F20" s="23"/>
      <c r="G20" s="23"/>
      <c r="H20" s="24"/>
      <c r="I20" s="12"/>
      <c r="J20" s="40"/>
      <c r="K20" s="40"/>
    </row>
    <row r="21" spans="1:11" x14ac:dyDescent="0.35">
      <c r="A21" s="39"/>
      <c r="B21" s="41" t="s">
        <v>11</v>
      </c>
      <c r="C21" s="42"/>
      <c r="D21" s="42"/>
      <c r="E21" s="42"/>
      <c r="F21" s="42"/>
      <c r="G21" s="42"/>
      <c r="H21" s="43"/>
      <c r="I21" s="12"/>
      <c r="J21" s="40"/>
      <c r="K21" s="40"/>
    </row>
    <row r="22" spans="1:11" x14ac:dyDescent="0.35">
      <c r="A22" s="39"/>
      <c r="B22" s="29"/>
      <c r="C22" s="23"/>
      <c r="D22" s="23"/>
      <c r="E22" s="23"/>
      <c r="F22" s="23"/>
      <c r="G22" s="23"/>
      <c r="H22" s="24"/>
      <c r="I22" s="12"/>
      <c r="J22" s="40"/>
      <c r="K22" s="40"/>
    </row>
    <row r="23" spans="1:11" x14ac:dyDescent="0.35">
      <c r="A23" s="39"/>
      <c r="B23" s="29"/>
      <c r="C23" s="23"/>
      <c r="D23" s="23"/>
      <c r="E23" s="23"/>
      <c r="F23" s="23"/>
      <c r="G23" s="23"/>
      <c r="H23" s="24"/>
      <c r="I23" s="12"/>
      <c r="J23" s="40"/>
      <c r="K23" s="40"/>
    </row>
    <row r="24" spans="1:11" x14ac:dyDescent="0.35">
      <c r="A24" s="39"/>
      <c r="B24" s="29"/>
      <c r="C24" s="23"/>
      <c r="D24" s="23"/>
      <c r="E24" s="23"/>
      <c r="F24" s="23"/>
      <c r="G24" s="23"/>
      <c r="H24" s="24"/>
      <c r="I24" s="12"/>
      <c r="J24" s="40"/>
      <c r="K24" s="40"/>
    </row>
    <row r="25" spans="1:11" x14ac:dyDescent="0.35">
      <c r="A25" s="39"/>
      <c r="B25" s="41" t="s">
        <v>12</v>
      </c>
      <c r="C25" s="23"/>
      <c r="D25" s="23"/>
      <c r="E25" s="23"/>
      <c r="F25" s="23"/>
      <c r="G25" s="23"/>
      <c r="H25" s="24"/>
      <c r="I25" s="12"/>
      <c r="J25" s="40"/>
      <c r="K25" s="40"/>
    </row>
    <row r="26" spans="1:11" ht="15" thickBot="1" x14ac:dyDescent="0.4">
      <c r="A26" s="39"/>
      <c r="B26" s="44"/>
      <c r="C26" s="45"/>
      <c r="D26" s="45"/>
      <c r="E26" s="45"/>
      <c r="F26" s="45"/>
      <c r="G26" s="45"/>
      <c r="H26" s="46"/>
      <c r="I26" s="12"/>
      <c r="J26" s="40"/>
      <c r="K26" s="40"/>
    </row>
    <row r="27" spans="1:11" x14ac:dyDescent="0.35">
      <c r="A27" s="37"/>
      <c r="B27" s="12"/>
      <c r="C27" s="11"/>
      <c r="D27" s="12"/>
      <c r="E27" s="12"/>
      <c r="F27" s="12"/>
      <c r="G27" s="12"/>
      <c r="H27" s="12"/>
      <c r="I27" s="12"/>
      <c r="J27" s="38"/>
      <c r="K27" s="38"/>
    </row>
    <row r="28" spans="1:11" x14ac:dyDescent="0.35">
      <c r="A28" s="48"/>
      <c r="B28" s="48"/>
      <c r="C28" s="49"/>
      <c r="D28" s="50"/>
      <c r="E28" s="51"/>
      <c r="F28" s="51"/>
      <c r="G28" s="51"/>
      <c r="H28" s="51"/>
      <c r="I28" s="51"/>
      <c r="J28" s="52"/>
      <c r="K28" s="52"/>
    </row>
    <row r="29" spans="1:11" x14ac:dyDescent="0.35">
      <c r="A29" s="48"/>
      <c r="B29" s="48"/>
      <c r="C29" s="49"/>
      <c r="D29" s="50"/>
      <c r="E29" s="51"/>
      <c r="F29" s="51"/>
      <c r="G29" s="51"/>
      <c r="H29" s="51"/>
      <c r="I29" s="51"/>
      <c r="J29" s="52"/>
      <c r="K29" s="52"/>
    </row>
    <row r="30" spans="1:11" ht="15" thickBot="1" x14ac:dyDescent="0.4">
      <c r="A30" s="48"/>
      <c r="B30" s="48"/>
      <c r="C30" s="49"/>
      <c r="D30" s="50"/>
      <c r="E30" s="51"/>
      <c r="F30" s="51"/>
      <c r="G30" s="51"/>
      <c r="H30" s="51"/>
      <c r="I30" s="51"/>
      <c r="J30" s="52"/>
      <c r="K30" s="52"/>
    </row>
    <row r="31" spans="1:11" ht="15" thickBot="1" x14ac:dyDescent="0.4">
      <c r="A31" s="48"/>
      <c r="B31" s="208" t="s">
        <v>13</v>
      </c>
      <c r="C31" s="209"/>
      <c r="D31" s="209"/>
      <c r="E31" s="209"/>
      <c r="F31" s="209"/>
      <c r="G31" s="209"/>
      <c r="H31" s="209"/>
      <c r="I31" s="210"/>
      <c r="J31" s="52"/>
      <c r="K31" s="52"/>
    </row>
    <row r="32" spans="1:11" ht="15" thickBot="1" x14ac:dyDescent="0.4">
      <c r="A32" s="48"/>
      <c r="B32" s="48"/>
      <c r="C32" s="49"/>
      <c r="D32" s="50"/>
      <c r="E32" s="51"/>
      <c r="F32" s="51"/>
      <c r="G32" s="51"/>
      <c r="H32" s="51"/>
      <c r="I32" s="51"/>
      <c r="J32" s="52"/>
      <c r="K32" s="52"/>
    </row>
    <row r="33" spans="1:11" ht="15" thickBot="1" x14ac:dyDescent="0.4">
      <c r="A33" s="48"/>
      <c r="B33" s="48"/>
      <c r="C33" s="54" t="s">
        <v>14</v>
      </c>
      <c r="D33" s="55" t="s">
        <v>15</v>
      </c>
      <c r="E33" s="56" t="s">
        <v>16</v>
      </c>
      <c r="F33" s="56" t="s">
        <v>17</v>
      </c>
      <c r="G33" s="56" t="s">
        <v>18</v>
      </c>
      <c r="H33" s="57" t="s">
        <v>19</v>
      </c>
      <c r="I33" s="58" t="s">
        <v>20</v>
      </c>
      <c r="J33" s="52"/>
      <c r="K33" s="52"/>
    </row>
    <row r="34" spans="1:11" x14ac:dyDescent="0.35">
      <c r="A34" s="48"/>
      <c r="B34" s="59" t="s">
        <v>21</v>
      </c>
      <c r="C34" s="60">
        <f>'Option 1(SaaS - Premise)'!L33</f>
        <v>0</v>
      </c>
      <c r="D34" s="61">
        <f>'Option 1(SaaS - Premise)'!Q33</f>
        <v>0</v>
      </c>
      <c r="E34" s="62">
        <f>'Option 1(SaaS - Premise)'!V33</f>
        <v>0</v>
      </c>
      <c r="F34" s="62">
        <f>'Option 1(SaaS - Premise)'!AA33</f>
        <v>0</v>
      </c>
      <c r="G34" s="62">
        <f>'Option 1(SaaS - Premise)'!AF33</f>
        <v>0</v>
      </c>
      <c r="H34" s="63">
        <f>'Option 1(SaaS - Premise)'!AK33</f>
        <v>0</v>
      </c>
      <c r="I34" s="64">
        <f>SUM(C34:H34)</f>
        <v>0</v>
      </c>
      <c r="J34" s="52"/>
      <c r="K34" s="52"/>
    </row>
    <row r="35" spans="1:11" x14ac:dyDescent="0.35">
      <c r="A35" s="48"/>
      <c r="B35" s="65" t="s">
        <v>22</v>
      </c>
      <c r="C35" s="60">
        <f>'Option 2(SaaS - Private Cloud)'!L27</f>
        <v>0</v>
      </c>
      <c r="D35" s="61">
        <f>'Option 2(SaaS - Private Cloud)'!Q27</f>
        <v>0</v>
      </c>
      <c r="E35" s="62">
        <f>'Option 2(SaaS - Private Cloud)'!V27</f>
        <v>0</v>
      </c>
      <c r="F35" s="62">
        <f>'Option 2(SaaS - Private Cloud)'!AA27</f>
        <v>0</v>
      </c>
      <c r="G35" s="62">
        <f>'Option 2(SaaS - Private Cloud)'!AF27</f>
        <v>0</v>
      </c>
      <c r="H35" s="63">
        <f>'Option 2(SaaS - Private Cloud)'!AK27</f>
        <v>0</v>
      </c>
      <c r="I35" s="64">
        <f t="shared" ref="I35:I36" si="0">SUM(C35:H35)</f>
        <v>0</v>
      </c>
      <c r="J35" s="52"/>
      <c r="K35" s="52"/>
    </row>
    <row r="36" spans="1:11" ht="15" thickBot="1" x14ac:dyDescent="0.4">
      <c r="A36" s="48"/>
      <c r="B36" s="66" t="s">
        <v>23</v>
      </c>
      <c r="C36" s="67">
        <f>'Option 3(SaaS - Public Cloud)'!M27</f>
        <v>0</v>
      </c>
      <c r="D36" s="68">
        <f>'Option 3(SaaS - Public Cloud)'!R27</f>
        <v>0</v>
      </c>
      <c r="E36" s="69">
        <f>'Option 3(SaaS - Public Cloud)'!W27</f>
        <v>0</v>
      </c>
      <c r="F36" s="69">
        <f>'Option 3(SaaS - Public Cloud)'!AB27</f>
        <v>0</v>
      </c>
      <c r="G36" s="69">
        <f>'Option 3(SaaS - Public Cloud)'!AG27</f>
        <v>0</v>
      </c>
      <c r="H36" s="70">
        <f>'Option 3(SaaS - Public Cloud)'!AL27</f>
        <v>0</v>
      </c>
      <c r="I36" s="71">
        <f t="shared" si="0"/>
        <v>0</v>
      </c>
      <c r="J36" s="52"/>
      <c r="K36" s="52"/>
    </row>
  </sheetData>
  <mergeCells count="2">
    <mergeCell ref="B3:G3"/>
    <mergeCell ref="B31:I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O61"/>
  <sheetViews>
    <sheetView zoomScale="60" zoomScaleNormal="60" zoomScaleSheetLayoutView="100" workbookViewId="0">
      <selection activeCell="B2" sqref="B2:F2"/>
    </sheetView>
  </sheetViews>
  <sheetFormatPr defaultRowHeight="14" x14ac:dyDescent="0.35"/>
  <cols>
    <col min="1" max="1" width="10.1796875" style="48" customWidth="1"/>
    <col min="2" max="2" width="30.1796875" style="48" customWidth="1"/>
    <col min="3" max="3" width="41.81640625" style="49" customWidth="1"/>
    <col min="4" max="4" width="17.453125" style="50" customWidth="1"/>
    <col min="5" max="5" width="16.54296875" style="51" customWidth="1"/>
    <col min="6" max="6" width="10.54296875" style="51" customWidth="1"/>
    <col min="7" max="7" width="15.54296875" style="51" customWidth="1"/>
    <col min="8" max="8" width="12.81640625" style="51" customWidth="1"/>
    <col min="9" max="9" width="15.453125" style="51" customWidth="1"/>
    <col min="10" max="10" width="19.81640625" style="51" customWidth="1"/>
    <col min="11" max="11" width="19.54296875" style="52" customWidth="1"/>
    <col min="12" max="12" width="18" style="52" customWidth="1"/>
    <col min="13" max="14" width="27.1796875" style="53" customWidth="1"/>
    <col min="15" max="15" width="20.1796875" style="20" customWidth="1"/>
    <col min="16" max="16" width="22" style="20" customWidth="1"/>
    <col min="17" max="17" width="18.54296875" style="20" customWidth="1"/>
    <col min="18" max="19" width="19.453125" style="20" customWidth="1"/>
    <col min="20" max="20" width="20.1796875" style="20" customWidth="1"/>
    <col min="21" max="21" width="22" style="20" customWidth="1"/>
    <col min="22" max="22" width="18.54296875" style="20" customWidth="1"/>
    <col min="23" max="24" width="19.453125" style="20" customWidth="1"/>
    <col min="25" max="25" width="20.1796875" style="20" customWidth="1"/>
    <col min="26" max="26" width="22" style="20" customWidth="1"/>
    <col min="27" max="27" width="18.54296875" style="20" customWidth="1"/>
    <col min="28" max="29" width="19.453125" style="20" customWidth="1"/>
    <col min="30" max="30" width="20.1796875" style="20" customWidth="1"/>
    <col min="31" max="31" width="22" style="20" customWidth="1"/>
    <col min="32" max="32" width="18.54296875" style="20" customWidth="1"/>
    <col min="33" max="38" width="19.453125" style="20" customWidth="1"/>
    <col min="39" max="39" width="104.453125" style="20" customWidth="1"/>
    <col min="40" max="40" width="8.54296875" style="20" customWidth="1"/>
    <col min="41" max="44" width="9.1796875" style="20" customWidth="1"/>
    <col min="45" max="45" width="0" style="20" hidden="1" customWidth="1"/>
    <col min="46" max="174" width="9.1796875" style="20"/>
    <col min="175" max="175" width="6" style="20" customWidth="1"/>
    <col min="176" max="176" width="11.1796875" style="20" customWidth="1"/>
    <col min="177" max="177" width="37.453125" style="20" customWidth="1"/>
    <col min="178" max="178" width="14.1796875" style="20" customWidth="1"/>
    <col min="179" max="180" width="12" style="20" customWidth="1"/>
    <col min="181" max="181" width="17.81640625" style="20" customWidth="1"/>
    <col min="182" max="182" width="15.54296875" style="20" customWidth="1"/>
    <col min="183" max="188" width="0" style="20" hidden="1" customWidth="1"/>
    <col min="189" max="189" width="11.81640625" style="20" customWidth="1"/>
    <col min="190" max="190" width="31.81640625" style="20" customWidth="1"/>
    <col min="191" max="191" width="12.1796875" style="20" customWidth="1"/>
    <col min="192" max="192" width="12" style="20" customWidth="1"/>
    <col min="193" max="193" width="12.54296875" style="20" customWidth="1"/>
    <col min="194" max="194" width="12" style="20" customWidth="1"/>
    <col min="195" max="195" width="11.1796875" style="20" customWidth="1"/>
    <col min="196" max="197" width="11.54296875" style="20" customWidth="1"/>
    <col min="198" max="198" width="12.54296875" style="20" customWidth="1"/>
    <col min="199" max="199" width="9.54296875" style="20" customWidth="1"/>
    <col min="200" max="200" width="12" style="20" customWidth="1"/>
    <col min="201" max="249" width="9.54296875" style="20" customWidth="1"/>
    <col min="250" max="430" width="9.1796875" style="20"/>
    <col min="431" max="431" width="6" style="20" customWidth="1"/>
    <col min="432" max="432" width="11.1796875" style="20" customWidth="1"/>
    <col min="433" max="433" width="37.453125" style="20" customWidth="1"/>
    <col min="434" max="434" width="14.1796875" style="20" customWidth="1"/>
    <col min="435" max="436" width="12" style="20" customWidth="1"/>
    <col min="437" max="437" width="17.81640625" style="20" customWidth="1"/>
    <col min="438" max="438" width="15.54296875" style="20" customWidth="1"/>
    <col min="439" max="444" width="0" style="20" hidden="1" customWidth="1"/>
    <col min="445" max="445" width="11.81640625" style="20" customWidth="1"/>
    <col min="446" max="446" width="31.81640625" style="20" customWidth="1"/>
    <col min="447" max="447" width="12.1796875" style="20" customWidth="1"/>
    <col min="448" max="448" width="12" style="20" customWidth="1"/>
    <col min="449" max="449" width="12.54296875" style="20" customWidth="1"/>
    <col min="450" max="450" width="12" style="20" customWidth="1"/>
    <col min="451" max="451" width="11.1796875" style="20" customWidth="1"/>
    <col min="452" max="453" width="11.54296875" style="20" customWidth="1"/>
    <col min="454" max="454" width="12.54296875" style="20" customWidth="1"/>
    <col min="455" max="455" width="9.54296875" style="20" customWidth="1"/>
    <col min="456" max="456" width="12" style="20" customWidth="1"/>
    <col min="457" max="505" width="9.54296875" style="20" customWidth="1"/>
    <col min="506" max="686" width="9.1796875" style="20"/>
    <col min="687" max="687" width="6" style="20" customWidth="1"/>
    <col min="688" max="688" width="11.1796875" style="20" customWidth="1"/>
    <col min="689" max="689" width="37.453125" style="20" customWidth="1"/>
    <col min="690" max="690" width="14.1796875" style="20" customWidth="1"/>
    <col min="691" max="692" width="12" style="20" customWidth="1"/>
    <col min="693" max="693" width="17.81640625" style="20" customWidth="1"/>
    <col min="694" max="694" width="15.54296875" style="20" customWidth="1"/>
    <col min="695" max="700" width="0" style="20" hidden="1" customWidth="1"/>
    <col min="701" max="701" width="11.81640625" style="20" customWidth="1"/>
    <col min="702" max="702" width="31.81640625" style="20" customWidth="1"/>
    <col min="703" max="703" width="12.1796875" style="20" customWidth="1"/>
    <col min="704" max="704" width="12" style="20" customWidth="1"/>
    <col min="705" max="705" width="12.54296875" style="20" customWidth="1"/>
    <col min="706" max="706" width="12" style="20" customWidth="1"/>
    <col min="707" max="707" width="11.1796875" style="20" customWidth="1"/>
    <col min="708" max="709" width="11.54296875" style="20" customWidth="1"/>
    <col min="710" max="710" width="12.54296875" style="20" customWidth="1"/>
    <col min="711" max="711" width="9.54296875" style="20" customWidth="1"/>
    <col min="712" max="712" width="12" style="20" customWidth="1"/>
    <col min="713" max="761" width="9.54296875" style="20" customWidth="1"/>
    <col min="762" max="942" width="9.1796875" style="20"/>
    <col min="943" max="943" width="6" style="20" customWidth="1"/>
    <col min="944" max="944" width="11.1796875" style="20" customWidth="1"/>
    <col min="945" max="945" width="37.453125" style="20" customWidth="1"/>
    <col min="946" max="946" width="14.1796875" style="20" customWidth="1"/>
    <col min="947" max="948" width="12" style="20" customWidth="1"/>
    <col min="949" max="949" width="17.81640625" style="20" customWidth="1"/>
    <col min="950" max="950" width="15.54296875" style="20" customWidth="1"/>
    <col min="951" max="956" width="0" style="20" hidden="1" customWidth="1"/>
    <col min="957" max="957" width="11.81640625" style="20" customWidth="1"/>
    <col min="958" max="958" width="31.81640625" style="20" customWidth="1"/>
    <col min="959" max="959" width="12.1796875" style="20" customWidth="1"/>
    <col min="960" max="960" width="12" style="20" customWidth="1"/>
    <col min="961" max="961" width="12.54296875" style="20" customWidth="1"/>
    <col min="962" max="962" width="12" style="20" customWidth="1"/>
    <col min="963" max="963" width="11.1796875" style="20" customWidth="1"/>
    <col min="964" max="965" width="11.54296875" style="20" customWidth="1"/>
    <col min="966" max="966" width="12.54296875" style="20" customWidth="1"/>
    <col min="967" max="967" width="9.54296875" style="20" customWidth="1"/>
    <col min="968" max="968" width="12" style="20" customWidth="1"/>
    <col min="969" max="1017" width="9.54296875" style="20" customWidth="1"/>
    <col min="1018" max="1198" width="9.1796875" style="20"/>
    <col min="1199" max="1199" width="6" style="20" customWidth="1"/>
    <col min="1200" max="1200" width="11.1796875" style="20" customWidth="1"/>
    <col min="1201" max="1201" width="37.453125" style="20" customWidth="1"/>
    <col min="1202" max="1202" width="14.1796875" style="20" customWidth="1"/>
    <col min="1203" max="1204" width="12" style="20" customWidth="1"/>
    <col min="1205" max="1205" width="17.81640625" style="20" customWidth="1"/>
    <col min="1206" max="1206" width="15.54296875" style="20" customWidth="1"/>
    <col min="1207" max="1212" width="0" style="20" hidden="1" customWidth="1"/>
    <col min="1213" max="1213" width="11.81640625" style="20" customWidth="1"/>
    <col min="1214" max="1214" width="31.81640625" style="20" customWidth="1"/>
    <col min="1215" max="1215" width="12.1796875" style="20" customWidth="1"/>
    <col min="1216" max="1216" width="12" style="20" customWidth="1"/>
    <col min="1217" max="1217" width="12.54296875" style="20" customWidth="1"/>
    <col min="1218" max="1218" width="12" style="20" customWidth="1"/>
    <col min="1219" max="1219" width="11.1796875" style="20" customWidth="1"/>
    <col min="1220" max="1221" width="11.54296875" style="20" customWidth="1"/>
    <col min="1222" max="1222" width="12.54296875" style="20" customWidth="1"/>
    <col min="1223" max="1223" width="9.54296875" style="20" customWidth="1"/>
    <col min="1224" max="1224" width="12" style="20" customWidth="1"/>
    <col min="1225" max="1273" width="9.54296875" style="20" customWidth="1"/>
    <col min="1274" max="1454" width="9.1796875" style="20"/>
    <col min="1455" max="1455" width="6" style="20" customWidth="1"/>
    <col min="1456" max="1456" width="11.1796875" style="20" customWidth="1"/>
    <col min="1457" max="1457" width="37.453125" style="20" customWidth="1"/>
    <col min="1458" max="1458" width="14.1796875" style="20" customWidth="1"/>
    <col min="1459" max="1460" width="12" style="20" customWidth="1"/>
    <col min="1461" max="1461" width="17.81640625" style="20" customWidth="1"/>
    <col min="1462" max="1462" width="15.54296875" style="20" customWidth="1"/>
    <col min="1463" max="1468" width="0" style="20" hidden="1" customWidth="1"/>
    <col min="1469" max="1469" width="11.81640625" style="20" customWidth="1"/>
    <col min="1470" max="1470" width="31.81640625" style="20" customWidth="1"/>
    <col min="1471" max="1471" width="12.1796875" style="20" customWidth="1"/>
    <col min="1472" max="1472" width="12" style="20" customWidth="1"/>
    <col min="1473" max="1473" width="12.54296875" style="20" customWidth="1"/>
    <col min="1474" max="1474" width="12" style="20" customWidth="1"/>
    <col min="1475" max="1475" width="11.1796875" style="20" customWidth="1"/>
    <col min="1476" max="1477" width="11.54296875" style="20" customWidth="1"/>
    <col min="1478" max="1478" width="12.54296875" style="20" customWidth="1"/>
    <col min="1479" max="1479" width="9.54296875" style="20" customWidth="1"/>
    <col min="1480" max="1480" width="12" style="20" customWidth="1"/>
    <col min="1481" max="1529" width="9.54296875" style="20" customWidth="1"/>
    <col min="1530" max="1710" width="9.1796875" style="20"/>
    <col min="1711" max="1711" width="6" style="20" customWidth="1"/>
    <col min="1712" max="1712" width="11.1796875" style="20" customWidth="1"/>
    <col min="1713" max="1713" width="37.453125" style="20" customWidth="1"/>
    <col min="1714" max="1714" width="14.1796875" style="20" customWidth="1"/>
    <col min="1715" max="1716" width="12" style="20" customWidth="1"/>
    <col min="1717" max="1717" width="17.81640625" style="20" customWidth="1"/>
    <col min="1718" max="1718" width="15.54296875" style="20" customWidth="1"/>
    <col min="1719" max="1724" width="0" style="20" hidden="1" customWidth="1"/>
    <col min="1725" max="1725" width="11.81640625" style="20" customWidth="1"/>
    <col min="1726" max="1726" width="31.81640625" style="20" customWidth="1"/>
    <col min="1727" max="1727" width="12.1796875" style="20" customWidth="1"/>
    <col min="1728" max="1728" width="12" style="20" customWidth="1"/>
    <col min="1729" max="1729" width="12.54296875" style="20" customWidth="1"/>
    <col min="1730" max="1730" width="12" style="20" customWidth="1"/>
    <col min="1731" max="1731" width="11.1796875" style="20" customWidth="1"/>
    <col min="1732" max="1733" width="11.54296875" style="20" customWidth="1"/>
    <col min="1734" max="1734" width="12.54296875" style="20" customWidth="1"/>
    <col min="1735" max="1735" width="9.54296875" style="20" customWidth="1"/>
    <col min="1736" max="1736" width="12" style="20" customWidth="1"/>
    <col min="1737" max="1785" width="9.54296875" style="20" customWidth="1"/>
    <col min="1786" max="1966" width="9.1796875" style="20"/>
    <col min="1967" max="1967" width="6" style="20" customWidth="1"/>
    <col min="1968" max="1968" width="11.1796875" style="20" customWidth="1"/>
    <col min="1969" max="1969" width="37.453125" style="20" customWidth="1"/>
    <col min="1970" max="1970" width="14.1796875" style="20" customWidth="1"/>
    <col min="1971" max="1972" width="12" style="20" customWidth="1"/>
    <col min="1973" max="1973" width="17.81640625" style="20" customWidth="1"/>
    <col min="1974" max="1974" width="15.54296875" style="20" customWidth="1"/>
    <col min="1975" max="1980" width="0" style="20" hidden="1" customWidth="1"/>
    <col min="1981" max="1981" width="11.81640625" style="20" customWidth="1"/>
    <col min="1982" max="1982" width="31.81640625" style="20" customWidth="1"/>
    <col min="1983" max="1983" width="12.1796875" style="20" customWidth="1"/>
    <col min="1984" max="1984" width="12" style="20" customWidth="1"/>
    <col min="1985" max="1985" width="12.54296875" style="20" customWidth="1"/>
    <col min="1986" max="1986" width="12" style="20" customWidth="1"/>
    <col min="1987" max="1987" width="11.1796875" style="20" customWidth="1"/>
    <col min="1988" max="1989" width="11.54296875" style="20" customWidth="1"/>
    <col min="1990" max="1990" width="12.54296875" style="20" customWidth="1"/>
    <col min="1991" max="1991" width="9.54296875" style="20" customWidth="1"/>
    <col min="1992" max="1992" width="12" style="20" customWidth="1"/>
    <col min="1993" max="2041" width="9.54296875" style="20" customWidth="1"/>
    <col min="2042" max="2222" width="9.1796875" style="20"/>
    <col min="2223" max="2223" width="6" style="20" customWidth="1"/>
    <col min="2224" max="2224" width="11.1796875" style="20" customWidth="1"/>
    <col min="2225" max="2225" width="37.453125" style="20" customWidth="1"/>
    <col min="2226" max="2226" width="14.1796875" style="20" customWidth="1"/>
    <col min="2227" max="2228" width="12" style="20" customWidth="1"/>
    <col min="2229" max="2229" width="17.81640625" style="20" customWidth="1"/>
    <col min="2230" max="2230" width="15.54296875" style="20" customWidth="1"/>
    <col min="2231" max="2236" width="0" style="20" hidden="1" customWidth="1"/>
    <col min="2237" max="2237" width="11.81640625" style="20" customWidth="1"/>
    <col min="2238" max="2238" width="31.81640625" style="20" customWidth="1"/>
    <col min="2239" max="2239" width="12.1796875" style="20" customWidth="1"/>
    <col min="2240" max="2240" width="12" style="20" customWidth="1"/>
    <col min="2241" max="2241" width="12.54296875" style="20" customWidth="1"/>
    <col min="2242" max="2242" width="12" style="20" customWidth="1"/>
    <col min="2243" max="2243" width="11.1796875" style="20" customWidth="1"/>
    <col min="2244" max="2245" width="11.54296875" style="20" customWidth="1"/>
    <col min="2246" max="2246" width="12.54296875" style="20" customWidth="1"/>
    <col min="2247" max="2247" width="9.54296875" style="20" customWidth="1"/>
    <col min="2248" max="2248" width="12" style="20" customWidth="1"/>
    <col min="2249" max="2297" width="9.54296875" style="20" customWidth="1"/>
    <col min="2298" max="2478" width="9.1796875" style="20"/>
    <col min="2479" max="2479" width="6" style="20" customWidth="1"/>
    <col min="2480" max="2480" width="11.1796875" style="20" customWidth="1"/>
    <col min="2481" max="2481" width="37.453125" style="20" customWidth="1"/>
    <col min="2482" max="2482" width="14.1796875" style="20" customWidth="1"/>
    <col min="2483" max="2484" width="12" style="20" customWidth="1"/>
    <col min="2485" max="2485" width="17.81640625" style="20" customWidth="1"/>
    <col min="2486" max="2486" width="15.54296875" style="20" customWidth="1"/>
    <col min="2487" max="2492" width="0" style="20" hidden="1" customWidth="1"/>
    <col min="2493" max="2493" width="11.81640625" style="20" customWidth="1"/>
    <col min="2494" max="2494" width="31.81640625" style="20" customWidth="1"/>
    <col min="2495" max="2495" width="12.1796875" style="20" customWidth="1"/>
    <col min="2496" max="2496" width="12" style="20" customWidth="1"/>
    <col min="2497" max="2497" width="12.54296875" style="20" customWidth="1"/>
    <col min="2498" max="2498" width="12" style="20" customWidth="1"/>
    <col min="2499" max="2499" width="11.1796875" style="20" customWidth="1"/>
    <col min="2500" max="2501" width="11.54296875" style="20" customWidth="1"/>
    <col min="2502" max="2502" width="12.54296875" style="20" customWidth="1"/>
    <col min="2503" max="2503" width="9.54296875" style="20" customWidth="1"/>
    <col min="2504" max="2504" width="12" style="20" customWidth="1"/>
    <col min="2505" max="2553" width="9.54296875" style="20" customWidth="1"/>
    <col min="2554" max="2734" width="9.1796875" style="20"/>
    <col min="2735" max="2735" width="6" style="20" customWidth="1"/>
    <col min="2736" max="2736" width="11.1796875" style="20" customWidth="1"/>
    <col min="2737" max="2737" width="37.453125" style="20" customWidth="1"/>
    <col min="2738" max="2738" width="14.1796875" style="20" customWidth="1"/>
    <col min="2739" max="2740" width="12" style="20" customWidth="1"/>
    <col min="2741" max="2741" width="17.81640625" style="20" customWidth="1"/>
    <col min="2742" max="2742" width="15.54296875" style="20" customWidth="1"/>
    <col min="2743" max="2748" width="0" style="20" hidden="1" customWidth="1"/>
    <col min="2749" max="2749" width="11.81640625" style="20" customWidth="1"/>
    <col min="2750" max="2750" width="31.81640625" style="20" customWidth="1"/>
    <col min="2751" max="2751" width="12.1796875" style="20" customWidth="1"/>
    <col min="2752" max="2752" width="12" style="20" customWidth="1"/>
    <col min="2753" max="2753" width="12.54296875" style="20" customWidth="1"/>
    <col min="2754" max="2754" width="12" style="20" customWidth="1"/>
    <col min="2755" max="2755" width="11.1796875" style="20" customWidth="1"/>
    <col min="2756" max="2757" width="11.54296875" style="20" customWidth="1"/>
    <col min="2758" max="2758" width="12.54296875" style="20" customWidth="1"/>
    <col min="2759" max="2759" width="9.54296875" style="20" customWidth="1"/>
    <col min="2760" max="2760" width="12" style="20" customWidth="1"/>
    <col min="2761" max="2809" width="9.54296875" style="20" customWidth="1"/>
    <col min="2810" max="2990" width="9.1796875" style="20"/>
    <col min="2991" max="2991" width="6" style="20" customWidth="1"/>
    <col min="2992" max="2992" width="11.1796875" style="20" customWidth="1"/>
    <col min="2993" max="2993" width="37.453125" style="20" customWidth="1"/>
    <col min="2994" max="2994" width="14.1796875" style="20" customWidth="1"/>
    <col min="2995" max="2996" width="12" style="20" customWidth="1"/>
    <col min="2997" max="2997" width="17.81640625" style="20" customWidth="1"/>
    <col min="2998" max="2998" width="15.54296875" style="20" customWidth="1"/>
    <col min="2999" max="3004" width="0" style="20" hidden="1" customWidth="1"/>
    <col min="3005" max="3005" width="11.81640625" style="20" customWidth="1"/>
    <col min="3006" max="3006" width="31.81640625" style="20" customWidth="1"/>
    <col min="3007" max="3007" width="12.1796875" style="20" customWidth="1"/>
    <col min="3008" max="3008" width="12" style="20" customWidth="1"/>
    <col min="3009" max="3009" width="12.54296875" style="20" customWidth="1"/>
    <col min="3010" max="3010" width="12" style="20" customWidth="1"/>
    <col min="3011" max="3011" width="11.1796875" style="20" customWidth="1"/>
    <col min="3012" max="3013" width="11.54296875" style="20" customWidth="1"/>
    <col min="3014" max="3014" width="12.54296875" style="20" customWidth="1"/>
    <col min="3015" max="3015" width="9.54296875" style="20" customWidth="1"/>
    <col min="3016" max="3016" width="12" style="20" customWidth="1"/>
    <col min="3017" max="3065" width="9.54296875" style="20" customWidth="1"/>
    <col min="3066" max="3246" width="9.1796875" style="20"/>
    <col min="3247" max="3247" width="6" style="20" customWidth="1"/>
    <col min="3248" max="3248" width="11.1796875" style="20" customWidth="1"/>
    <col min="3249" max="3249" width="37.453125" style="20" customWidth="1"/>
    <col min="3250" max="3250" width="14.1796875" style="20" customWidth="1"/>
    <col min="3251" max="3252" width="12" style="20" customWidth="1"/>
    <col min="3253" max="3253" width="17.81640625" style="20" customWidth="1"/>
    <col min="3254" max="3254" width="15.54296875" style="20" customWidth="1"/>
    <col min="3255" max="3260" width="0" style="20" hidden="1" customWidth="1"/>
    <col min="3261" max="3261" width="11.81640625" style="20" customWidth="1"/>
    <col min="3262" max="3262" width="31.81640625" style="20" customWidth="1"/>
    <col min="3263" max="3263" width="12.1796875" style="20" customWidth="1"/>
    <col min="3264" max="3264" width="12" style="20" customWidth="1"/>
    <col min="3265" max="3265" width="12.54296875" style="20" customWidth="1"/>
    <col min="3266" max="3266" width="12" style="20" customWidth="1"/>
    <col min="3267" max="3267" width="11.1796875" style="20" customWidth="1"/>
    <col min="3268" max="3269" width="11.54296875" style="20" customWidth="1"/>
    <col min="3270" max="3270" width="12.54296875" style="20" customWidth="1"/>
    <col min="3271" max="3271" width="9.54296875" style="20" customWidth="1"/>
    <col min="3272" max="3272" width="12" style="20" customWidth="1"/>
    <col min="3273" max="3321" width="9.54296875" style="20" customWidth="1"/>
    <col min="3322" max="3502" width="9.1796875" style="20"/>
    <col min="3503" max="3503" width="6" style="20" customWidth="1"/>
    <col min="3504" max="3504" width="11.1796875" style="20" customWidth="1"/>
    <col min="3505" max="3505" width="37.453125" style="20" customWidth="1"/>
    <col min="3506" max="3506" width="14.1796875" style="20" customWidth="1"/>
    <col min="3507" max="3508" width="12" style="20" customWidth="1"/>
    <col min="3509" max="3509" width="17.81640625" style="20" customWidth="1"/>
    <col min="3510" max="3510" width="15.54296875" style="20" customWidth="1"/>
    <col min="3511" max="3516" width="0" style="20" hidden="1" customWidth="1"/>
    <col min="3517" max="3517" width="11.81640625" style="20" customWidth="1"/>
    <col min="3518" max="3518" width="31.81640625" style="20" customWidth="1"/>
    <col min="3519" max="3519" width="12.1796875" style="20" customWidth="1"/>
    <col min="3520" max="3520" width="12" style="20" customWidth="1"/>
    <col min="3521" max="3521" width="12.54296875" style="20" customWidth="1"/>
    <col min="3522" max="3522" width="12" style="20" customWidth="1"/>
    <col min="3523" max="3523" width="11.1796875" style="20" customWidth="1"/>
    <col min="3524" max="3525" width="11.54296875" style="20" customWidth="1"/>
    <col min="3526" max="3526" width="12.54296875" style="20" customWidth="1"/>
    <col min="3527" max="3527" width="9.54296875" style="20" customWidth="1"/>
    <col min="3528" max="3528" width="12" style="20" customWidth="1"/>
    <col min="3529" max="3577" width="9.54296875" style="20" customWidth="1"/>
    <col min="3578" max="3758" width="9.1796875" style="20"/>
    <col min="3759" max="3759" width="6" style="20" customWidth="1"/>
    <col min="3760" max="3760" width="11.1796875" style="20" customWidth="1"/>
    <col min="3761" max="3761" width="37.453125" style="20" customWidth="1"/>
    <col min="3762" max="3762" width="14.1796875" style="20" customWidth="1"/>
    <col min="3763" max="3764" width="12" style="20" customWidth="1"/>
    <col min="3765" max="3765" width="17.81640625" style="20" customWidth="1"/>
    <col min="3766" max="3766" width="15.54296875" style="20" customWidth="1"/>
    <col min="3767" max="3772" width="0" style="20" hidden="1" customWidth="1"/>
    <col min="3773" max="3773" width="11.81640625" style="20" customWidth="1"/>
    <col min="3774" max="3774" width="31.81640625" style="20" customWidth="1"/>
    <col min="3775" max="3775" width="12.1796875" style="20" customWidth="1"/>
    <col min="3776" max="3776" width="12" style="20" customWidth="1"/>
    <col min="3777" max="3777" width="12.54296875" style="20" customWidth="1"/>
    <col min="3778" max="3778" width="12" style="20" customWidth="1"/>
    <col min="3779" max="3779" width="11.1796875" style="20" customWidth="1"/>
    <col min="3780" max="3781" width="11.54296875" style="20" customWidth="1"/>
    <col min="3782" max="3782" width="12.54296875" style="20" customWidth="1"/>
    <col min="3783" max="3783" width="9.54296875" style="20" customWidth="1"/>
    <col min="3784" max="3784" width="12" style="20" customWidth="1"/>
    <col min="3785" max="3833" width="9.54296875" style="20" customWidth="1"/>
    <col min="3834" max="4014" width="9.1796875" style="20"/>
    <col min="4015" max="4015" width="6" style="20" customWidth="1"/>
    <col min="4016" max="4016" width="11.1796875" style="20" customWidth="1"/>
    <col min="4017" max="4017" width="37.453125" style="20" customWidth="1"/>
    <col min="4018" max="4018" width="14.1796875" style="20" customWidth="1"/>
    <col min="4019" max="4020" width="12" style="20" customWidth="1"/>
    <col min="4021" max="4021" width="17.81640625" style="20" customWidth="1"/>
    <col min="4022" max="4022" width="15.54296875" style="20" customWidth="1"/>
    <col min="4023" max="4028" width="0" style="20" hidden="1" customWidth="1"/>
    <col min="4029" max="4029" width="11.81640625" style="20" customWidth="1"/>
    <col min="4030" max="4030" width="31.81640625" style="20" customWidth="1"/>
    <col min="4031" max="4031" width="12.1796875" style="20" customWidth="1"/>
    <col min="4032" max="4032" width="12" style="20" customWidth="1"/>
    <col min="4033" max="4033" width="12.54296875" style="20" customWidth="1"/>
    <col min="4034" max="4034" width="12" style="20" customWidth="1"/>
    <col min="4035" max="4035" width="11.1796875" style="20" customWidth="1"/>
    <col min="4036" max="4037" width="11.54296875" style="20" customWidth="1"/>
    <col min="4038" max="4038" width="12.54296875" style="20" customWidth="1"/>
    <col min="4039" max="4039" width="9.54296875" style="20" customWidth="1"/>
    <col min="4040" max="4040" width="12" style="20" customWidth="1"/>
    <col min="4041" max="4089" width="9.54296875" style="20" customWidth="1"/>
    <col min="4090" max="4270" width="9.1796875" style="20"/>
    <col min="4271" max="4271" width="6" style="20" customWidth="1"/>
    <col min="4272" max="4272" width="11.1796875" style="20" customWidth="1"/>
    <col min="4273" max="4273" width="37.453125" style="20" customWidth="1"/>
    <col min="4274" max="4274" width="14.1796875" style="20" customWidth="1"/>
    <col min="4275" max="4276" width="12" style="20" customWidth="1"/>
    <col min="4277" max="4277" width="17.81640625" style="20" customWidth="1"/>
    <col min="4278" max="4278" width="15.54296875" style="20" customWidth="1"/>
    <col min="4279" max="4284" width="0" style="20" hidden="1" customWidth="1"/>
    <col min="4285" max="4285" width="11.81640625" style="20" customWidth="1"/>
    <col min="4286" max="4286" width="31.81640625" style="20" customWidth="1"/>
    <col min="4287" max="4287" width="12.1796875" style="20" customWidth="1"/>
    <col min="4288" max="4288" width="12" style="20" customWidth="1"/>
    <col min="4289" max="4289" width="12.54296875" style="20" customWidth="1"/>
    <col min="4290" max="4290" width="12" style="20" customWidth="1"/>
    <col min="4291" max="4291" width="11.1796875" style="20" customWidth="1"/>
    <col min="4292" max="4293" width="11.54296875" style="20" customWidth="1"/>
    <col min="4294" max="4294" width="12.54296875" style="20" customWidth="1"/>
    <col min="4295" max="4295" width="9.54296875" style="20" customWidth="1"/>
    <col min="4296" max="4296" width="12" style="20" customWidth="1"/>
    <col min="4297" max="4345" width="9.54296875" style="20" customWidth="1"/>
    <col min="4346" max="4526" width="9.1796875" style="20"/>
    <col min="4527" max="4527" width="6" style="20" customWidth="1"/>
    <col min="4528" max="4528" width="11.1796875" style="20" customWidth="1"/>
    <col min="4529" max="4529" width="37.453125" style="20" customWidth="1"/>
    <col min="4530" max="4530" width="14.1796875" style="20" customWidth="1"/>
    <col min="4531" max="4532" width="12" style="20" customWidth="1"/>
    <col min="4533" max="4533" width="17.81640625" style="20" customWidth="1"/>
    <col min="4534" max="4534" width="15.54296875" style="20" customWidth="1"/>
    <col min="4535" max="4540" width="0" style="20" hidden="1" customWidth="1"/>
    <col min="4541" max="4541" width="11.81640625" style="20" customWidth="1"/>
    <col min="4542" max="4542" width="31.81640625" style="20" customWidth="1"/>
    <col min="4543" max="4543" width="12.1796875" style="20" customWidth="1"/>
    <col min="4544" max="4544" width="12" style="20" customWidth="1"/>
    <col min="4545" max="4545" width="12.54296875" style="20" customWidth="1"/>
    <col min="4546" max="4546" width="12" style="20" customWidth="1"/>
    <col min="4547" max="4547" width="11.1796875" style="20" customWidth="1"/>
    <col min="4548" max="4549" width="11.54296875" style="20" customWidth="1"/>
    <col min="4550" max="4550" width="12.54296875" style="20" customWidth="1"/>
    <col min="4551" max="4551" width="9.54296875" style="20" customWidth="1"/>
    <col min="4552" max="4552" width="12" style="20" customWidth="1"/>
    <col min="4553" max="4601" width="9.54296875" style="20" customWidth="1"/>
    <col min="4602" max="4782" width="9.1796875" style="20"/>
    <col min="4783" max="4783" width="6" style="20" customWidth="1"/>
    <col min="4784" max="4784" width="11.1796875" style="20" customWidth="1"/>
    <col min="4785" max="4785" width="37.453125" style="20" customWidth="1"/>
    <col min="4786" max="4786" width="14.1796875" style="20" customWidth="1"/>
    <col min="4787" max="4788" width="12" style="20" customWidth="1"/>
    <col min="4789" max="4789" width="17.81640625" style="20" customWidth="1"/>
    <col min="4790" max="4790" width="15.54296875" style="20" customWidth="1"/>
    <col min="4791" max="4796" width="0" style="20" hidden="1" customWidth="1"/>
    <col min="4797" max="4797" width="11.81640625" style="20" customWidth="1"/>
    <col min="4798" max="4798" width="31.81640625" style="20" customWidth="1"/>
    <col min="4799" max="4799" width="12.1796875" style="20" customWidth="1"/>
    <col min="4800" max="4800" width="12" style="20" customWidth="1"/>
    <col min="4801" max="4801" width="12.54296875" style="20" customWidth="1"/>
    <col min="4802" max="4802" width="12" style="20" customWidth="1"/>
    <col min="4803" max="4803" width="11.1796875" style="20" customWidth="1"/>
    <col min="4804" max="4805" width="11.54296875" style="20" customWidth="1"/>
    <col min="4806" max="4806" width="12.54296875" style="20" customWidth="1"/>
    <col min="4807" max="4807" width="9.54296875" style="20" customWidth="1"/>
    <col min="4808" max="4808" width="12" style="20" customWidth="1"/>
    <col min="4809" max="4857" width="9.54296875" style="20" customWidth="1"/>
    <col min="4858" max="5038" width="9.1796875" style="20"/>
    <col min="5039" max="5039" width="6" style="20" customWidth="1"/>
    <col min="5040" max="5040" width="11.1796875" style="20" customWidth="1"/>
    <col min="5041" max="5041" width="37.453125" style="20" customWidth="1"/>
    <col min="5042" max="5042" width="14.1796875" style="20" customWidth="1"/>
    <col min="5043" max="5044" width="12" style="20" customWidth="1"/>
    <col min="5045" max="5045" width="17.81640625" style="20" customWidth="1"/>
    <col min="5046" max="5046" width="15.54296875" style="20" customWidth="1"/>
    <col min="5047" max="5052" width="0" style="20" hidden="1" customWidth="1"/>
    <col min="5053" max="5053" width="11.81640625" style="20" customWidth="1"/>
    <col min="5054" max="5054" width="31.81640625" style="20" customWidth="1"/>
    <col min="5055" max="5055" width="12.1796875" style="20" customWidth="1"/>
    <col min="5056" max="5056" width="12" style="20" customWidth="1"/>
    <col min="5057" max="5057" width="12.54296875" style="20" customWidth="1"/>
    <col min="5058" max="5058" width="12" style="20" customWidth="1"/>
    <col min="5059" max="5059" width="11.1796875" style="20" customWidth="1"/>
    <col min="5060" max="5061" width="11.54296875" style="20" customWidth="1"/>
    <col min="5062" max="5062" width="12.54296875" style="20" customWidth="1"/>
    <col min="5063" max="5063" width="9.54296875" style="20" customWidth="1"/>
    <col min="5064" max="5064" width="12" style="20" customWidth="1"/>
    <col min="5065" max="5113" width="9.54296875" style="20" customWidth="1"/>
    <col min="5114" max="5294" width="9.1796875" style="20"/>
    <col min="5295" max="5295" width="6" style="20" customWidth="1"/>
    <col min="5296" max="5296" width="11.1796875" style="20" customWidth="1"/>
    <col min="5297" max="5297" width="37.453125" style="20" customWidth="1"/>
    <col min="5298" max="5298" width="14.1796875" style="20" customWidth="1"/>
    <col min="5299" max="5300" width="12" style="20" customWidth="1"/>
    <col min="5301" max="5301" width="17.81640625" style="20" customWidth="1"/>
    <col min="5302" max="5302" width="15.54296875" style="20" customWidth="1"/>
    <col min="5303" max="5308" width="0" style="20" hidden="1" customWidth="1"/>
    <col min="5309" max="5309" width="11.81640625" style="20" customWidth="1"/>
    <col min="5310" max="5310" width="31.81640625" style="20" customWidth="1"/>
    <col min="5311" max="5311" width="12.1796875" style="20" customWidth="1"/>
    <col min="5312" max="5312" width="12" style="20" customWidth="1"/>
    <col min="5313" max="5313" width="12.54296875" style="20" customWidth="1"/>
    <col min="5314" max="5314" width="12" style="20" customWidth="1"/>
    <col min="5315" max="5315" width="11.1796875" style="20" customWidth="1"/>
    <col min="5316" max="5317" width="11.54296875" style="20" customWidth="1"/>
    <col min="5318" max="5318" width="12.54296875" style="20" customWidth="1"/>
    <col min="5319" max="5319" width="9.54296875" style="20" customWidth="1"/>
    <col min="5320" max="5320" width="12" style="20" customWidth="1"/>
    <col min="5321" max="5369" width="9.54296875" style="20" customWidth="1"/>
    <col min="5370" max="5550" width="9.1796875" style="20"/>
    <col min="5551" max="5551" width="6" style="20" customWidth="1"/>
    <col min="5552" max="5552" width="11.1796875" style="20" customWidth="1"/>
    <col min="5553" max="5553" width="37.453125" style="20" customWidth="1"/>
    <col min="5554" max="5554" width="14.1796875" style="20" customWidth="1"/>
    <col min="5555" max="5556" width="12" style="20" customWidth="1"/>
    <col min="5557" max="5557" width="17.81640625" style="20" customWidth="1"/>
    <col min="5558" max="5558" width="15.54296875" style="20" customWidth="1"/>
    <col min="5559" max="5564" width="0" style="20" hidden="1" customWidth="1"/>
    <col min="5565" max="5565" width="11.81640625" style="20" customWidth="1"/>
    <col min="5566" max="5566" width="31.81640625" style="20" customWidth="1"/>
    <col min="5567" max="5567" width="12.1796875" style="20" customWidth="1"/>
    <col min="5568" max="5568" width="12" style="20" customWidth="1"/>
    <col min="5569" max="5569" width="12.54296875" style="20" customWidth="1"/>
    <col min="5570" max="5570" width="12" style="20" customWidth="1"/>
    <col min="5571" max="5571" width="11.1796875" style="20" customWidth="1"/>
    <col min="5572" max="5573" width="11.54296875" style="20" customWidth="1"/>
    <col min="5574" max="5574" width="12.54296875" style="20" customWidth="1"/>
    <col min="5575" max="5575" width="9.54296875" style="20" customWidth="1"/>
    <col min="5576" max="5576" width="12" style="20" customWidth="1"/>
    <col min="5577" max="5625" width="9.54296875" style="20" customWidth="1"/>
    <col min="5626" max="5806" width="9.1796875" style="20"/>
    <col min="5807" max="5807" width="6" style="20" customWidth="1"/>
    <col min="5808" max="5808" width="11.1796875" style="20" customWidth="1"/>
    <col min="5809" max="5809" width="37.453125" style="20" customWidth="1"/>
    <col min="5810" max="5810" width="14.1796875" style="20" customWidth="1"/>
    <col min="5811" max="5812" width="12" style="20" customWidth="1"/>
    <col min="5813" max="5813" width="17.81640625" style="20" customWidth="1"/>
    <col min="5814" max="5814" width="15.54296875" style="20" customWidth="1"/>
    <col min="5815" max="5820" width="0" style="20" hidden="1" customWidth="1"/>
    <col min="5821" max="5821" width="11.81640625" style="20" customWidth="1"/>
    <col min="5822" max="5822" width="31.81640625" style="20" customWidth="1"/>
    <col min="5823" max="5823" width="12.1796875" style="20" customWidth="1"/>
    <col min="5824" max="5824" width="12" style="20" customWidth="1"/>
    <col min="5825" max="5825" width="12.54296875" style="20" customWidth="1"/>
    <col min="5826" max="5826" width="12" style="20" customWidth="1"/>
    <col min="5827" max="5827" width="11.1796875" style="20" customWidth="1"/>
    <col min="5828" max="5829" width="11.54296875" style="20" customWidth="1"/>
    <col min="5830" max="5830" width="12.54296875" style="20" customWidth="1"/>
    <col min="5831" max="5831" width="9.54296875" style="20" customWidth="1"/>
    <col min="5832" max="5832" width="12" style="20" customWidth="1"/>
    <col min="5833" max="5881" width="9.54296875" style="20" customWidth="1"/>
    <col min="5882" max="6062" width="9.1796875" style="20"/>
    <col min="6063" max="6063" width="6" style="20" customWidth="1"/>
    <col min="6064" max="6064" width="11.1796875" style="20" customWidth="1"/>
    <col min="6065" max="6065" width="37.453125" style="20" customWidth="1"/>
    <col min="6066" max="6066" width="14.1796875" style="20" customWidth="1"/>
    <col min="6067" max="6068" width="12" style="20" customWidth="1"/>
    <col min="6069" max="6069" width="17.81640625" style="20" customWidth="1"/>
    <col min="6070" max="6070" width="15.54296875" style="20" customWidth="1"/>
    <col min="6071" max="6076" width="0" style="20" hidden="1" customWidth="1"/>
    <col min="6077" max="6077" width="11.81640625" style="20" customWidth="1"/>
    <col min="6078" max="6078" width="31.81640625" style="20" customWidth="1"/>
    <col min="6079" max="6079" width="12.1796875" style="20" customWidth="1"/>
    <col min="6080" max="6080" width="12" style="20" customWidth="1"/>
    <col min="6081" max="6081" width="12.54296875" style="20" customWidth="1"/>
    <col min="6082" max="6082" width="12" style="20" customWidth="1"/>
    <col min="6083" max="6083" width="11.1796875" style="20" customWidth="1"/>
    <col min="6084" max="6085" width="11.54296875" style="20" customWidth="1"/>
    <col min="6086" max="6086" width="12.54296875" style="20" customWidth="1"/>
    <col min="6087" max="6087" width="9.54296875" style="20" customWidth="1"/>
    <col min="6088" max="6088" width="12" style="20" customWidth="1"/>
    <col min="6089" max="6137" width="9.54296875" style="20" customWidth="1"/>
    <col min="6138" max="6318" width="9.1796875" style="20"/>
    <col min="6319" max="6319" width="6" style="20" customWidth="1"/>
    <col min="6320" max="6320" width="11.1796875" style="20" customWidth="1"/>
    <col min="6321" max="6321" width="37.453125" style="20" customWidth="1"/>
    <col min="6322" max="6322" width="14.1796875" style="20" customWidth="1"/>
    <col min="6323" max="6324" width="12" style="20" customWidth="1"/>
    <col min="6325" max="6325" width="17.81640625" style="20" customWidth="1"/>
    <col min="6326" max="6326" width="15.54296875" style="20" customWidth="1"/>
    <col min="6327" max="6332" width="0" style="20" hidden="1" customWidth="1"/>
    <col min="6333" max="6333" width="11.81640625" style="20" customWidth="1"/>
    <col min="6334" max="6334" width="31.81640625" style="20" customWidth="1"/>
    <col min="6335" max="6335" width="12.1796875" style="20" customWidth="1"/>
    <col min="6336" max="6336" width="12" style="20" customWidth="1"/>
    <col min="6337" max="6337" width="12.54296875" style="20" customWidth="1"/>
    <col min="6338" max="6338" width="12" style="20" customWidth="1"/>
    <col min="6339" max="6339" width="11.1796875" style="20" customWidth="1"/>
    <col min="6340" max="6341" width="11.54296875" style="20" customWidth="1"/>
    <col min="6342" max="6342" width="12.54296875" style="20" customWidth="1"/>
    <col min="6343" max="6343" width="9.54296875" style="20" customWidth="1"/>
    <col min="6344" max="6344" width="12" style="20" customWidth="1"/>
    <col min="6345" max="6393" width="9.54296875" style="20" customWidth="1"/>
    <col min="6394" max="6574" width="9.1796875" style="20"/>
    <col min="6575" max="6575" width="6" style="20" customWidth="1"/>
    <col min="6576" max="6576" width="11.1796875" style="20" customWidth="1"/>
    <col min="6577" max="6577" width="37.453125" style="20" customWidth="1"/>
    <col min="6578" max="6578" width="14.1796875" style="20" customWidth="1"/>
    <col min="6579" max="6580" width="12" style="20" customWidth="1"/>
    <col min="6581" max="6581" width="17.81640625" style="20" customWidth="1"/>
    <col min="6582" max="6582" width="15.54296875" style="20" customWidth="1"/>
    <col min="6583" max="6588" width="0" style="20" hidden="1" customWidth="1"/>
    <col min="6589" max="6589" width="11.81640625" style="20" customWidth="1"/>
    <col min="6590" max="6590" width="31.81640625" style="20" customWidth="1"/>
    <col min="6591" max="6591" width="12.1796875" style="20" customWidth="1"/>
    <col min="6592" max="6592" width="12" style="20" customWidth="1"/>
    <col min="6593" max="6593" width="12.54296875" style="20" customWidth="1"/>
    <col min="6594" max="6594" width="12" style="20" customWidth="1"/>
    <col min="6595" max="6595" width="11.1796875" style="20" customWidth="1"/>
    <col min="6596" max="6597" width="11.54296875" style="20" customWidth="1"/>
    <col min="6598" max="6598" width="12.54296875" style="20" customWidth="1"/>
    <col min="6599" max="6599" width="9.54296875" style="20" customWidth="1"/>
    <col min="6600" max="6600" width="12" style="20" customWidth="1"/>
    <col min="6601" max="6649" width="9.54296875" style="20" customWidth="1"/>
    <col min="6650" max="6830" width="9.1796875" style="20"/>
    <col min="6831" max="6831" width="6" style="20" customWidth="1"/>
    <col min="6832" max="6832" width="11.1796875" style="20" customWidth="1"/>
    <col min="6833" max="6833" width="37.453125" style="20" customWidth="1"/>
    <col min="6834" max="6834" width="14.1796875" style="20" customWidth="1"/>
    <col min="6835" max="6836" width="12" style="20" customWidth="1"/>
    <col min="6837" max="6837" width="17.81640625" style="20" customWidth="1"/>
    <col min="6838" max="6838" width="15.54296875" style="20" customWidth="1"/>
    <col min="6839" max="6844" width="0" style="20" hidden="1" customWidth="1"/>
    <col min="6845" max="6845" width="11.81640625" style="20" customWidth="1"/>
    <col min="6846" max="6846" width="31.81640625" style="20" customWidth="1"/>
    <col min="6847" max="6847" width="12.1796875" style="20" customWidth="1"/>
    <col min="6848" max="6848" width="12" style="20" customWidth="1"/>
    <col min="6849" max="6849" width="12.54296875" style="20" customWidth="1"/>
    <col min="6850" max="6850" width="12" style="20" customWidth="1"/>
    <col min="6851" max="6851" width="11.1796875" style="20" customWidth="1"/>
    <col min="6852" max="6853" width="11.54296875" style="20" customWidth="1"/>
    <col min="6854" max="6854" width="12.54296875" style="20" customWidth="1"/>
    <col min="6855" max="6855" width="9.54296875" style="20" customWidth="1"/>
    <col min="6856" max="6856" width="12" style="20" customWidth="1"/>
    <col min="6857" max="6905" width="9.54296875" style="20" customWidth="1"/>
    <col min="6906" max="7086" width="9.1796875" style="20"/>
    <col min="7087" max="7087" width="6" style="20" customWidth="1"/>
    <col min="7088" max="7088" width="11.1796875" style="20" customWidth="1"/>
    <col min="7089" max="7089" width="37.453125" style="20" customWidth="1"/>
    <col min="7090" max="7090" width="14.1796875" style="20" customWidth="1"/>
    <col min="7091" max="7092" width="12" style="20" customWidth="1"/>
    <col min="7093" max="7093" width="17.81640625" style="20" customWidth="1"/>
    <col min="7094" max="7094" width="15.54296875" style="20" customWidth="1"/>
    <col min="7095" max="7100" width="0" style="20" hidden="1" customWidth="1"/>
    <col min="7101" max="7101" width="11.81640625" style="20" customWidth="1"/>
    <col min="7102" max="7102" width="31.81640625" style="20" customWidth="1"/>
    <col min="7103" max="7103" width="12.1796875" style="20" customWidth="1"/>
    <col min="7104" max="7104" width="12" style="20" customWidth="1"/>
    <col min="7105" max="7105" width="12.54296875" style="20" customWidth="1"/>
    <col min="7106" max="7106" width="12" style="20" customWidth="1"/>
    <col min="7107" max="7107" width="11.1796875" style="20" customWidth="1"/>
    <col min="7108" max="7109" width="11.54296875" style="20" customWidth="1"/>
    <col min="7110" max="7110" width="12.54296875" style="20" customWidth="1"/>
    <col min="7111" max="7111" width="9.54296875" style="20" customWidth="1"/>
    <col min="7112" max="7112" width="12" style="20" customWidth="1"/>
    <col min="7113" max="7161" width="9.54296875" style="20" customWidth="1"/>
    <col min="7162" max="7342" width="9.1796875" style="20"/>
    <col min="7343" max="7343" width="6" style="20" customWidth="1"/>
    <col min="7344" max="7344" width="11.1796875" style="20" customWidth="1"/>
    <col min="7345" max="7345" width="37.453125" style="20" customWidth="1"/>
    <col min="7346" max="7346" width="14.1796875" style="20" customWidth="1"/>
    <col min="7347" max="7348" width="12" style="20" customWidth="1"/>
    <col min="7349" max="7349" width="17.81640625" style="20" customWidth="1"/>
    <col min="7350" max="7350" width="15.54296875" style="20" customWidth="1"/>
    <col min="7351" max="7356" width="0" style="20" hidden="1" customWidth="1"/>
    <col min="7357" max="7357" width="11.81640625" style="20" customWidth="1"/>
    <col min="7358" max="7358" width="31.81640625" style="20" customWidth="1"/>
    <col min="7359" max="7359" width="12.1796875" style="20" customWidth="1"/>
    <col min="7360" max="7360" width="12" style="20" customWidth="1"/>
    <col min="7361" max="7361" width="12.54296875" style="20" customWidth="1"/>
    <col min="7362" max="7362" width="12" style="20" customWidth="1"/>
    <col min="7363" max="7363" width="11.1796875" style="20" customWidth="1"/>
    <col min="7364" max="7365" width="11.54296875" style="20" customWidth="1"/>
    <col min="7366" max="7366" width="12.54296875" style="20" customWidth="1"/>
    <col min="7367" max="7367" width="9.54296875" style="20" customWidth="1"/>
    <col min="7368" max="7368" width="12" style="20" customWidth="1"/>
    <col min="7369" max="7417" width="9.54296875" style="20" customWidth="1"/>
    <col min="7418" max="7598" width="9.1796875" style="20"/>
    <col min="7599" max="7599" width="6" style="20" customWidth="1"/>
    <col min="7600" max="7600" width="11.1796875" style="20" customWidth="1"/>
    <col min="7601" max="7601" width="37.453125" style="20" customWidth="1"/>
    <col min="7602" max="7602" width="14.1796875" style="20" customWidth="1"/>
    <col min="7603" max="7604" width="12" style="20" customWidth="1"/>
    <col min="7605" max="7605" width="17.81640625" style="20" customWidth="1"/>
    <col min="7606" max="7606" width="15.54296875" style="20" customWidth="1"/>
    <col min="7607" max="7612" width="0" style="20" hidden="1" customWidth="1"/>
    <col min="7613" max="7613" width="11.81640625" style="20" customWidth="1"/>
    <col min="7614" max="7614" width="31.81640625" style="20" customWidth="1"/>
    <col min="7615" max="7615" width="12.1796875" style="20" customWidth="1"/>
    <col min="7616" max="7616" width="12" style="20" customWidth="1"/>
    <col min="7617" max="7617" width="12.54296875" style="20" customWidth="1"/>
    <col min="7618" max="7618" width="12" style="20" customWidth="1"/>
    <col min="7619" max="7619" width="11.1796875" style="20" customWidth="1"/>
    <col min="7620" max="7621" width="11.54296875" style="20" customWidth="1"/>
    <col min="7622" max="7622" width="12.54296875" style="20" customWidth="1"/>
    <col min="7623" max="7623" width="9.54296875" style="20" customWidth="1"/>
    <col min="7624" max="7624" width="12" style="20" customWidth="1"/>
    <col min="7625" max="7673" width="9.54296875" style="20" customWidth="1"/>
    <col min="7674" max="7854" width="9.1796875" style="20"/>
    <col min="7855" max="7855" width="6" style="20" customWidth="1"/>
    <col min="7856" max="7856" width="11.1796875" style="20" customWidth="1"/>
    <col min="7857" max="7857" width="37.453125" style="20" customWidth="1"/>
    <col min="7858" max="7858" width="14.1796875" style="20" customWidth="1"/>
    <col min="7859" max="7860" width="12" style="20" customWidth="1"/>
    <col min="7861" max="7861" width="17.81640625" style="20" customWidth="1"/>
    <col min="7862" max="7862" width="15.54296875" style="20" customWidth="1"/>
    <col min="7863" max="7868" width="0" style="20" hidden="1" customWidth="1"/>
    <col min="7869" max="7869" width="11.81640625" style="20" customWidth="1"/>
    <col min="7870" max="7870" width="31.81640625" style="20" customWidth="1"/>
    <col min="7871" max="7871" width="12.1796875" style="20" customWidth="1"/>
    <col min="7872" max="7872" width="12" style="20" customWidth="1"/>
    <col min="7873" max="7873" width="12.54296875" style="20" customWidth="1"/>
    <col min="7874" max="7874" width="12" style="20" customWidth="1"/>
    <col min="7875" max="7875" width="11.1796875" style="20" customWidth="1"/>
    <col min="7876" max="7877" width="11.54296875" style="20" customWidth="1"/>
    <col min="7878" max="7878" width="12.54296875" style="20" customWidth="1"/>
    <col min="7879" max="7879" width="9.54296875" style="20" customWidth="1"/>
    <col min="7880" max="7880" width="12" style="20" customWidth="1"/>
    <col min="7881" max="7929" width="9.54296875" style="20" customWidth="1"/>
    <col min="7930" max="8110" width="9.1796875" style="20"/>
    <col min="8111" max="8111" width="6" style="20" customWidth="1"/>
    <col min="8112" max="8112" width="11.1796875" style="20" customWidth="1"/>
    <col min="8113" max="8113" width="37.453125" style="20" customWidth="1"/>
    <col min="8114" max="8114" width="14.1796875" style="20" customWidth="1"/>
    <col min="8115" max="8116" width="12" style="20" customWidth="1"/>
    <col min="8117" max="8117" width="17.81640625" style="20" customWidth="1"/>
    <col min="8118" max="8118" width="15.54296875" style="20" customWidth="1"/>
    <col min="8119" max="8124" width="0" style="20" hidden="1" customWidth="1"/>
    <col min="8125" max="8125" width="11.81640625" style="20" customWidth="1"/>
    <col min="8126" max="8126" width="31.81640625" style="20" customWidth="1"/>
    <col min="8127" max="8127" width="12.1796875" style="20" customWidth="1"/>
    <col min="8128" max="8128" width="12" style="20" customWidth="1"/>
    <col min="8129" max="8129" width="12.54296875" style="20" customWidth="1"/>
    <col min="8130" max="8130" width="12" style="20" customWidth="1"/>
    <col min="8131" max="8131" width="11.1796875" style="20" customWidth="1"/>
    <col min="8132" max="8133" width="11.54296875" style="20" customWidth="1"/>
    <col min="8134" max="8134" width="12.54296875" style="20" customWidth="1"/>
    <col min="8135" max="8135" width="9.54296875" style="20" customWidth="1"/>
    <col min="8136" max="8136" width="12" style="20" customWidth="1"/>
    <col min="8137" max="8185" width="9.54296875" style="20" customWidth="1"/>
    <col min="8186" max="8366" width="9.1796875" style="20"/>
    <col min="8367" max="8367" width="6" style="20" customWidth="1"/>
    <col min="8368" max="8368" width="11.1796875" style="20" customWidth="1"/>
    <col min="8369" max="8369" width="37.453125" style="20" customWidth="1"/>
    <col min="8370" max="8370" width="14.1796875" style="20" customWidth="1"/>
    <col min="8371" max="8372" width="12" style="20" customWidth="1"/>
    <col min="8373" max="8373" width="17.81640625" style="20" customWidth="1"/>
    <col min="8374" max="8374" width="15.54296875" style="20" customWidth="1"/>
    <col min="8375" max="8380" width="0" style="20" hidden="1" customWidth="1"/>
    <col min="8381" max="8381" width="11.81640625" style="20" customWidth="1"/>
    <col min="8382" max="8382" width="31.81640625" style="20" customWidth="1"/>
    <col min="8383" max="8383" width="12.1796875" style="20" customWidth="1"/>
    <col min="8384" max="8384" width="12" style="20" customWidth="1"/>
    <col min="8385" max="8385" width="12.54296875" style="20" customWidth="1"/>
    <col min="8386" max="8386" width="12" style="20" customWidth="1"/>
    <col min="8387" max="8387" width="11.1796875" style="20" customWidth="1"/>
    <col min="8388" max="8389" width="11.54296875" style="20" customWidth="1"/>
    <col min="8390" max="8390" width="12.54296875" style="20" customWidth="1"/>
    <col min="8391" max="8391" width="9.54296875" style="20" customWidth="1"/>
    <col min="8392" max="8392" width="12" style="20" customWidth="1"/>
    <col min="8393" max="8441" width="9.54296875" style="20" customWidth="1"/>
    <col min="8442" max="8622" width="9.1796875" style="20"/>
    <col min="8623" max="8623" width="6" style="20" customWidth="1"/>
    <col min="8624" max="8624" width="11.1796875" style="20" customWidth="1"/>
    <col min="8625" max="8625" width="37.453125" style="20" customWidth="1"/>
    <col min="8626" max="8626" width="14.1796875" style="20" customWidth="1"/>
    <col min="8627" max="8628" width="12" style="20" customWidth="1"/>
    <col min="8629" max="8629" width="17.81640625" style="20" customWidth="1"/>
    <col min="8630" max="8630" width="15.54296875" style="20" customWidth="1"/>
    <col min="8631" max="8636" width="0" style="20" hidden="1" customWidth="1"/>
    <col min="8637" max="8637" width="11.81640625" style="20" customWidth="1"/>
    <col min="8638" max="8638" width="31.81640625" style="20" customWidth="1"/>
    <col min="8639" max="8639" width="12.1796875" style="20" customWidth="1"/>
    <col min="8640" max="8640" width="12" style="20" customWidth="1"/>
    <col min="8641" max="8641" width="12.54296875" style="20" customWidth="1"/>
    <col min="8642" max="8642" width="12" style="20" customWidth="1"/>
    <col min="8643" max="8643" width="11.1796875" style="20" customWidth="1"/>
    <col min="8644" max="8645" width="11.54296875" style="20" customWidth="1"/>
    <col min="8646" max="8646" width="12.54296875" style="20" customWidth="1"/>
    <col min="8647" max="8647" width="9.54296875" style="20" customWidth="1"/>
    <col min="8648" max="8648" width="12" style="20" customWidth="1"/>
    <col min="8649" max="8697" width="9.54296875" style="20" customWidth="1"/>
    <col min="8698" max="8878" width="9.1796875" style="20"/>
    <col min="8879" max="8879" width="6" style="20" customWidth="1"/>
    <col min="8880" max="8880" width="11.1796875" style="20" customWidth="1"/>
    <col min="8881" max="8881" width="37.453125" style="20" customWidth="1"/>
    <col min="8882" max="8882" width="14.1796875" style="20" customWidth="1"/>
    <col min="8883" max="8884" width="12" style="20" customWidth="1"/>
    <col min="8885" max="8885" width="17.81640625" style="20" customWidth="1"/>
    <col min="8886" max="8886" width="15.54296875" style="20" customWidth="1"/>
    <col min="8887" max="8892" width="0" style="20" hidden="1" customWidth="1"/>
    <col min="8893" max="8893" width="11.81640625" style="20" customWidth="1"/>
    <col min="8894" max="8894" width="31.81640625" style="20" customWidth="1"/>
    <col min="8895" max="8895" width="12.1796875" style="20" customWidth="1"/>
    <col min="8896" max="8896" width="12" style="20" customWidth="1"/>
    <col min="8897" max="8897" width="12.54296875" style="20" customWidth="1"/>
    <col min="8898" max="8898" width="12" style="20" customWidth="1"/>
    <col min="8899" max="8899" width="11.1796875" style="20" customWidth="1"/>
    <col min="8900" max="8901" width="11.54296875" style="20" customWidth="1"/>
    <col min="8902" max="8902" width="12.54296875" style="20" customWidth="1"/>
    <col min="8903" max="8903" width="9.54296875" style="20" customWidth="1"/>
    <col min="8904" max="8904" width="12" style="20" customWidth="1"/>
    <col min="8905" max="8953" width="9.54296875" style="20" customWidth="1"/>
    <col min="8954" max="9134" width="9.1796875" style="20"/>
    <col min="9135" max="9135" width="6" style="20" customWidth="1"/>
    <col min="9136" max="9136" width="11.1796875" style="20" customWidth="1"/>
    <col min="9137" max="9137" width="37.453125" style="20" customWidth="1"/>
    <col min="9138" max="9138" width="14.1796875" style="20" customWidth="1"/>
    <col min="9139" max="9140" width="12" style="20" customWidth="1"/>
    <col min="9141" max="9141" width="17.81640625" style="20" customWidth="1"/>
    <col min="9142" max="9142" width="15.54296875" style="20" customWidth="1"/>
    <col min="9143" max="9148" width="0" style="20" hidden="1" customWidth="1"/>
    <col min="9149" max="9149" width="11.81640625" style="20" customWidth="1"/>
    <col min="9150" max="9150" width="31.81640625" style="20" customWidth="1"/>
    <col min="9151" max="9151" width="12.1796875" style="20" customWidth="1"/>
    <col min="9152" max="9152" width="12" style="20" customWidth="1"/>
    <col min="9153" max="9153" width="12.54296875" style="20" customWidth="1"/>
    <col min="9154" max="9154" width="12" style="20" customWidth="1"/>
    <col min="9155" max="9155" width="11.1796875" style="20" customWidth="1"/>
    <col min="9156" max="9157" width="11.54296875" style="20" customWidth="1"/>
    <col min="9158" max="9158" width="12.54296875" style="20" customWidth="1"/>
    <col min="9159" max="9159" width="9.54296875" style="20" customWidth="1"/>
    <col min="9160" max="9160" width="12" style="20" customWidth="1"/>
    <col min="9161" max="9209" width="9.54296875" style="20" customWidth="1"/>
    <col min="9210" max="9390" width="9.1796875" style="20"/>
    <col min="9391" max="9391" width="6" style="20" customWidth="1"/>
    <col min="9392" max="9392" width="11.1796875" style="20" customWidth="1"/>
    <col min="9393" max="9393" width="37.453125" style="20" customWidth="1"/>
    <col min="9394" max="9394" width="14.1796875" style="20" customWidth="1"/>
    <col min="9395" max="9396" width="12" style="20" customWidth="1"/>
    <col min="9397" max="9397" width="17.81640625" style="20" customWidth="1"/>
    <col min="9398" max="9398" width="15.54296875" style="20" customWidth="1"/>
    <col min="9399" max="9404" width="0" style="20" hidden="1" customWidth="1"/>
    <col min="9405" max="9405" width="11.81640625" style="20" customWidth="1"/>
    <col min="9406" max="9406" width="31.81640625" style="20" customWidth="1"/>
    <col min="9407" max="9407" width="12.1796875" style="20" customWidth="1"/>
    <col min="9408" max="9408" width="12" style="20" customWidth="1"/>
    <col min="9409" max="9409" width="12.54296875" style="20" customWidth="1"/>
    <col min="9410" max="9410" width="12" style="20" customWidth="1"/>
    <col min="9411" max="9411" width="11.1796875" style="20" customWidth="1"/>
    <col min="9412" max="9413" width="11.54296875" style="20" customWidth="1"/>
    <col min="9414" max="9414" width="12.54296875" style="20" customWidth="1"/>
    <col min="9415" max="9415" width="9.54296875" style="20" customWidth="1"/>
    <col min="9416" max="9416" width="12" style="20" customWidth="1"/>
    <col min="9417" max="9465" width="9.54296875" style="20" customWidth="1"/>
    <col min="9466" max="9646" width="9.1796875" style="20"/>
    <col min="9647" max="9647" width="6" style="20" customWidth="1"/>
    <col min="9648" max="9648" width="11.1796875" style="20" customWidth="1"/>
    <col min="9649" max="9649" width="37.453125" style="20" customWidth="1"/>
    <col min="9650" max="9650" width="14.1796875" style="20" customWidth="1"/>
    <col min="9651" max="9652" width="12" style="20" customWidth="1"/>
    <col min="9653" max="9653" width="17.81640625" style="20" customWidth="1"/>
    <col min="9654" max="9654" width="15.54296875" style="20" customWidth="1"/>
    <col min="9655" max="9660" width="0" style="20" hidden="1" customWidth="1"/>
    <col min="9661" max="9661" width="11.81640625" style="20" customWidth="1"/>
    <col min="9662" max="9662" width="31.81640625" style="20" customWidth="1"/>
    <col min="9663" max="9663" width="12.1796875" style="20" customWidth="1"/>
    <col min="9664" max="9664" width="12" style="20" customWidth="1"/>
    <col min="9665" max="9665" width="12.54296875" style="20" customWidth="1"/>
    <col min="9666" max="9666" width="12" style="20" customWidth="1"/>
    <col min="9667" max="9667" width="11.1796875" style="20" customWidth="1"/>
    <col min="9668" max="9669" width="11.54296875" style="20" customWidth="1"/>
    <col min="9670" max="9670" width="12.54296875" style="20" customWidth="1"/>
    <col min="9671" max="9671" width="9.54296875" style="20" customWidth="1"/>
    <col min="9672" max="9672" width="12" style="20" customWidth="1"/>
    <col min="9673" max="9721" width="9.54296875" style="20" customWidth="1"/>
    <col min="9722" max="9902" width="9.1796875" style="20"/>
    <col min="9903" max="9903" width="6" style="20" customWidth="1"/>
    <col min="9904" max="9904" width="11.1796875" style="20" customWidth="1"/>
    <col min="9905" max="9905" width="37.453125" style="20" customWidth="1"/>
    <col min="9906" max="9906" width="14.1796875" style="20" customWidth="1"/>
    <col min="9907" max="9908" width="12" style="20" customWidth="1"/>
    <col min="9909" max="9909" width="17.81640625" style="20" customWidth="1"/>
    <col min="9910" max="9910" width="15.54296875" style="20" customWidth="1"/>
    <col min="9911" max="9916" width="0" style="20" hidden="1" customWidth="1"/>
    <col min="9917" max="9917" width="11.81640625" style="20" customWidth="1"/>
    <col min="9918" max="9918" width="31.81640625" style="20" customWidth="1"/>
    <col min="9919" max="9919" width="12.1796875" style="20" customWidth="1"/>
    <col min="9920" max="9920" width="12" style="20" customWidth="1"/>
    <col min="9921" max="9921" width="12.54296875" style="20" customWidth="1"/>
    <col min="9922" max="9922" width="12" style="20" customWidth="1"/>
    <col min="9923" max="9923" width="11.1796875" style="20" customWidth="1"/>
    <col min="9924" max="9925" width="11.54296875" style="20" customWidth="1"/>
    <col min="9926" max="9926" width="12.54296875" style="20" customWidth="1"/>
    <col min="9927" max="9927" width="9.54296875" style="20" customWidth="1"/>
    <col min="9928" max="9928" width="12" style="20" customWidth="1"/>
    <col min="9929" max="9977" width="9.54296875" style="20" customWidth="1"/>
    <col min="9978" max="10158" width="9.1796875" style="20"/>
    <col min="10159" max="10159" width="6" style="20" customWidth="1"/>
    <col min="10160" max="10160" width="11.1796875" style="20" customWidth="1"/>
    <col min="10161" max="10161" width="37.453125" style="20" customWidth="1"/>
    <col min="10162" max="10162" width="14.1796875" style="20" customWidth="1"/>
    <col min="10163" max="10164" width="12" style="20" customWidth="1"/>
    <col min="10165" max="10165" width="17.81640625" style="20" customWidth="1"/>
    <col min="10166" max="10166" width="15.54296875" style="20" customWidth="1"/>
    <col min="10167" max="10172" width="0" style="20" hidden="1" customWidth="1"/>
    <col min="10173" max="10173" width="11.81640625" style="20" customWidth="1"/>
    <col min="10174" max="10174" width="31.81640625" style="20" customWidth="1"/>
    <col min="10175" max="10175" width="12.1796875" style="20" customWidth="1"/>
    <col min="10176" max="10176" width="12" style="20" customWidth="1"/>
    <col min="10177" max="10177" width="12.54296875" style="20" customWidth="1"/>
    <col min="10178" max="10178" width="12" style="20" customWidth="1"/>
    <col min="10179" max="10179" width="11.1796875" style="20" customWidth="1"/>
    <col min="10180" max="10181" width="11.54296875" style="20" customWidth="1"/>
    <col min="10182" max="10182" width="12.54296875" style="20" customWidth="1"/>
    <col min="10183" max="10183" width="9.54296875" style="20" customWidth="1"/>
    <col min="10184" max="10184" width="12" style="20" customWidth="1"/>
    <col min="10185" max="10233" width="9.54296875" style="20" customWidth="1"/>
    <col min="10234" max="10414" width="9.1796875" style="20"/>
    <col min="10415" max="10415" width="6" style="20" customWidth="1"/>
    <col min="10416" max="10416" width="11.1796875" style="20" customWidth="1"/>
    <col min="10417" max="10417" width="37.453125" style="20" customWidth="1"/>
    <col min="10418" max="10418" width="14.1796875" style="20" customWidth="1"/>
    <col min="10419" max="10420" width="12" style="20" customWidth="1"/>
    <col min="10421" max="10421" width="17.81640625" style="20" customWidth="1"/>
    <col min="10422" max="10422" width="15.54296875" style="20" customWidth="1"/>
    <col min="10423" max="10428" width="0" style="20" hidden="1" customWidth="1"/>
    <col min="10429" max="10429" width="11.81640625" style="20" customWidth="1"/>
    <col min="10430" max="10430" width="31.81640625" style="20" customWidth="1"/>
    <col min="10431" max="10431" width="12.1796875" style="20" customWidth="1"/>
    <col min="10432" max="10432" width="12" style="20" customWidth="1"/>
    <col min="10433" max="10433" width="12.54296875" style="20" customWidth="1"/>
    <col min="10434" max="10434" width="12" style="20" customWidth="1"/>
    <col min="10435" max="10435" width="11.1796875" style="20" customWidth="1"/>
    <col min="10436" max="10437" width="11.54296875" style="20" customWidth="1"/>
    <col min="10438" max="10438" width="12.54296875" style="20" customWidth="1"/>
    <col min="10439" max="10439" width="9.54296875" style="20" customWidth="1"/>
    <col min="10440" max="10440" width="12" style="20" customWidth="1"/>
    <col min="10441" max="10489" width="9.54296875" style="20" customWidth="1"/>
    <col min="10490" max="10670" width="9.1796875" style="20"/>
    <col min="10671" max="10671" width="6" style="20" customWidth="1"/>
    <col min="10672" max="10672" width="11.1796875" style="20" customWidth="1"/>
    <col min="10673" max="10673" width="37.453125" style="20" customWidth="1"/>
    <col min="10674" max="10674" width="14.1796875" style="20" customWidth="1"/>
    <col min="10675" max="10676" width="12" style="20" customWidth="1"/>
    <col min="10677" max="10677" width="17.81640625" style="20" customWidth="1"/>
    <col min="10678" max="10678" width="15.54296875" style="20" customWidth="1"/>
    <col min="10679" max="10684" width="0" style="20" hidden="1" customWidth="1"/>
    <col min="10685" max="10685" width="11.81640625" style="20" customWidth="1"/>
    <col min="10686" max="10686" width="31.81640625" style="20" customWidth="1"/>
    <col min="10687" max="10687" width="12.1796875" style="20" customWidth="1"/>
    <col min="10688" max="10688" width="12" style="20" customWidth="1"/>
    <col min="10689" max="10689" width="12.54296875" style="20" customWidth="1"/>
    <col min="10690" max="10690" width="12" style="20" customWidth="1"/>
    <col min="10691" max="10691" width="11.1796875" style="20" customWidth="1"/>
    <col min="10692" max="10693" width="11.54296875" style="20" customWidth="1"/>
    <col min="10694" max="10694" width="12.54296875" style="20" customWidth="1"/>
    <col min="10695" max="10695" width="9.54296875" style="20" customWidth="1"/>
    <col min="10696" max="10696" width="12" style="20" customWidth="1"/>
    <col min="10697" max="10745" width="9.54296875" style="20" customWidth="1"/>
    <col min="10746" max="10926" width="9.1796875" style="20"/>
    <col min="10927" max="10927" width="6" style="20" customWidth="1"/>
    <col min="10928" max="10928" width="11.1796875" style="20" customWidth="1"/>
    <col min="10929" max="10929" width="37.453125" style="20" customWidth="1"/>
    <col min="10930" max="10930" width="14.1796875" style="20" customWidth="1"/>
    <col min="10931" max="10932" width="12" style="20" customWidth="1"/>
    <col min="10933" max="10933" width="17.81640625" style="20" customWidth="1"/>
    <col min="10934" max="10934" width="15.54296875" style="20" customWidth="1"/>
    <col min="10935" max="10940" width="0" style="20" hidden="1" customWidth="1"/>
    <col min="10941" max="10941" width="11.81640625" style="20" customWidth="1"/>
    <col min="10942" max="10942" width="31.81640625" style="20" customWidth="1"/>
    <col min="10943" max="10943" width="12.1796875" style="20" customWidth="1"/>
    <col min="10944" max="10944" width="12" style="20" customWidth="1"/>
    <col min="10945" max="10945" width="12.54296875" style="20" customWidth="1"/>
    <col min="10946" max="10946" width="12" style="20" customWidth="1"/>
    <col min="10947" max="10947" width="11.1796875" style="20" customWidth="1"/>
    <col min="10948" max="10949" width="11.54296875" style="20" customWidth="1"/>
    <col min="10950" max="10950" width="12.54296875" style="20" customWidth="1"/>
    <col min="10951" max="10951" width="9.54296875" style="20" customWidth="1"/>
    <col min="10952" max="10952" width="12" style="20" customWidth="1"/>
    <col min="10953" max="11001" width="9.54296875" style="20" customWidth="1"/>
    <col min="11002" max="11182" width="9.1796875" style="20"/>
    <col min="11183" max="11183" width="6" style="20" customWidth="1"/>
    <col min="11184" max="11184" width="11.1796875" style="20" customWidth="1"/>
    <col min="11185" max="11185" width="37.453125" style="20" customWidth="1"/>
    <col min="11186" max="11186" width="14.1796875" style="20" customWidth="1"/>
    <col min="11187" max="11188" width="12" style="20" customWidth="1"/>
    <col min="11189" max="11189" width="17.81640625" style="20" customWidth="1"/>
    <col min="11190" max="11190" width="15.54296875" style="20" customWidth="1"/>
    <col min="11191" max="11196" width="0" style="20" hidden="1" customWidth="1"/>
    <col min="11197" max="11197" width="11.81640625" style="20" customWidth="1"/>
    <col min="11198" max="11198" width="31.81640625" style="20" customWidth="1"/>
    <col min="11199" max="11199" width="12.1796875" style="20" customWidth="1"/>
    <col min="11200" max="11200" width="12" style="20" customWidth="1"/>
    <col min="11201" max="11201" width="12.54296875" style="20" customWidth="1"/>
    <col min="11202" max="11202" width="12" style="20" customWidth="1"/>
    <col min="11203" max="11203" width="11.1796875" style="20" customWidth="1"/>
    <col min="11204" max="11205" width="11.54296875" style="20" customWidth="1"/>
    <col min="11206" max="11206" width="12.54296875" style="20" customWidth="1"/>
    <col min="11207" max="11207" width="9.54296875" style="20" customWidth="1"/>
    <col min="11208" max="11208" width="12" style="20" customWidth="1"/>
    <col min="11209" max="11257" width="9.54296875" style="20" customWidth="1"/>
    <col min="11258" max="11438" width="9.1796875" style="20"/>
    <col min="11439" max="11439" width="6" style="20" customWidth="1"/>
    <col min="11440" max="11440" width="11.1796875" style="20" customWidth="1"/>
    <col min="11441" max="11441" width="37.453125" style="20" customWidth="1"/>
    <col min="11442" max="11442" width="14.1796875" style="20" customWidth="1"/>
    <col min="11443" max="11444" width="12" style="20" customWidth="1"/>
    <col min="11445" max="11445" width="17.81640625" style="20" customWidth="1"/>
    <col min="11446" max="11446" width="15.54296875" style="20" customWidth="1"/>
    <col min="11447" max="11452" width="0" style="20" hidden="1" customWidth="1"/>
    <col min="11453" max="11453" width="11.81640625" style="20" customWidth="1"/>
    <col min="11454" max="11454" width="31.81640625" style="20" customWidth="1"/>
    <col min="11455" max="11455" width="12.1796875" style="20" customWidth="1"/>
    <col min="11456" max="11456" width="12" style="20" customWidth="1"/>
    <col min="11457" max="11457" width="12.54296875" style="20" customWidth="1"/>
    <col min="11458" max="11458" width="12" style="20" customWidth="1"/>
    <col min="11459" max="11459" width="11.1796875" style="20" customWidth="1"/>
    <col min="11460" max="11461" width="11.54296875" style="20" customWidth="1"/>
    <col min="11462" max="11462" width="12.54296875" style="20" customWidth="1"/>
    <col min="11463" max="11463" width="9.54296875" style="20" customWidth="1"/>
    <col min="11464" max="11464" width="12" style="20" customWidth="1"/>
    <col min="11465" max="11513" width="9.54296875" style="20" customWidth="1"/>
    <col min="11514" max="11694" width="9.1796875" style="20"/>
    <col min="11695" max="11695" width="6" style="20" customWidth="1"/>
    <col min="11696" max="11696" width="11.1796875" style="20" customWidth="1"/>
    <col min="11697" max="11697" width="37.453125" style="20" customWidth="1"/>
    <col min="11698" max="11698" width="14.1796875" style="20" customWidth="1"/>
    <col min="11699" max="11700" width="12" style="20" customWidth="1"/>
    <col min="11701" max="11701" width="17.81640625" style="20" customWidth="1"/>
    <col min="11702" max="11702" width="15.54296875" style="20" customWidth="1"/>
    <col min="11703" max="11708" width="0" style="20" hidden="1" customWidth="1"/>
    <col min="11709" max="11709" width="11.81640625" style="20" customWidth="1"/>
    <col min="11710" max="11710" width="31.81640625" style="20" customWidth="1"/>
    <col min="11711" max="11711" width="12.1796875" style="20" customWidth="1"/>
    <col min="11712" max="11712" width="12" style="20" customWidth="1"/>
    <col min="11713" max="11713" width="12.54296875" style="20" customWidth="1"/>
    <col min="11714" max="11714" width="12" style="20" customWidth="1"/>
    <col min="11715" max="11715" width="11.1796875" style="20" customWidth="1"/>
    <col min="11716" max="11717" width="11.54296875" style="20" customWidth="1"/>
    <col min="11718" max="11718" width="12.54296875" style="20" customWidth="1"/>
    <col min="11719" max="11719" width="9.54296875" style="20" customWidth="1"/>
    <col min="11720" max="11720" width="12" style="20" customWidth="1"/>
    <col min="11721" max="11769" width="9.54296875" style="20" customWidth="1"/>
    <col min="11770" max="11950" width="9.1796875" style="20"/>
    <col min="11951" max="11951" width="6" style="20" customWidth="1"/>
    <col min="11952" max="11952" width="11.1796875" style="20" customWidth="1"/>
    <col min="11953" max="11953" width="37.453125" style="20" customWidth="1"/>
    <col min="11954" max="11954" width="14.1796875" style="20" customWidth="1"/>
    <col min="11955" max="11956" width="12" style="20" customWidth="1"/>
    <col min="11957" max="11957" width="17.81640625" style="20" customWidth="1"/>
    <col min="11958" max="11958" width="15.54296875" style="20" customWidth="1"/>
    <col min="11959" max="11964" width="0" style="20" hidden="1" customWidth="1"/>
    <col min="11965" max="11965" width="11.81640625" style="20" customWidth="1"/>
    <col min="11966" max="11966" width="31.81640625" style="20" customWidth="1"/>
    <col min="11967" max="11967" width="12.1796875" style="20" customWidth="1"/>
    <col min="11968" max="11968" width="12" style="20" customWidth="1"/>
    <col min="11969" max="11969" width="12.54296875" style="20" customWidth="1"/>
    <col min="11970" max="11970" width="12" style="20" customWidth="1"/>
    <col min="11971" max="11971" width="11.1796875" style="20" customWidth="1"/>
    <col min="11972" max="11973" width="11.54296875" style="20" customWidth="1"/>
    <col min="11974" max="11974" width="12.54296875" style="20" customWidth="1"/>
    <col min="11975" max="11975" width="9.54296875" style="20" customWidth="1"/>
    <col min="11976" max="11976" width="12" style="20" customWidth="1"/>
    <col min="11977" max="12025" width="9.54296875" style="20" customWidth="1"/>
    <col min="12026" max="12206" width="9.1796875" style="20"/>
    <col min="12207" max="12207" width="6" style="20" customWidth="1"/>
    <col min="12208" max="12208" width="11.1796875" style="20" customWidth="1"/>
    <col min="12209" max="12209" width="37.453125" style="20" customWidth="1"/>
    <col min="12210" max="12210" width="14.1796875" style="20" customWidth="1"/>
    <col min="12211" max="12212" width="12" style="20" customWidth="1"/>
    <col min="12213" max="12213" width="17.81640625" style="20" customWidth="1"/>
    <col min="12214" max="12214" width="15.54296875" style="20" customWidth="1"/>
    <col min="12215" max="12220" width="0" style="20" hidden="1" customWidth="1"/>
    <col min="12221" max="12221" width="11.81640625" style="20" customWidth="1"/>
    <col min="12222" max="12222" width="31.81640625" style="20" customWidth="1"/>
    <col min="12223" max="12223" width="12.1796875" style="20" customWidth="1"/>
    <col min="12224" max="12224" width="12" style="20" customWidth="1"/>
    <col min="12225" max="12225" width="12.54296875" style="20" customWidth="1"/>
    <col min="12226" max="12226" width="12" style="20" customWidth="1"/>
    <col min="12227" max="12227" width="11.1796875" style="20" customWidth="1"/>
    <col min="12228" max="12229" width="11.54296875" style="20" customWidth="1"/>
    <col min="12230" max="12230" width="12.54296875" style="20" customWidth="1"/>
    <col min="12231" max="12231" width="9.54296875" style="20" customWidth="1"/>
    <col min="12232" max="12232" width="12" style="20" customWidth="1"/>
    <col min="12233" max="12281" width="9.54296875" style="20" customWidth="1"/>
    <col min="12282" max="12462" width="9.1796875" style="20"/>
    <col min="12463" max="12463" width="6" style="20" customWidth="1"/>
    <col min="12464" max="12464" width="11.1796875" style="20" customWidth="1"/>
    <col min="12465" max="12465" width="37.453125" style="20" customWidth="1"/>
    <col min="12466" max="12466" width="14.1796875" style="20" customWidth="1"/>
    <col min="12467" max="12468" width="12" style="20" customWidth="1"/>
    <col min="12469" max="12469" width="17.81640625" style="20" customWidth="1"/>
    <col min="12470" max="12470" width="15.54296875" style="20" customWidth="1"/>
    <col min="12471" max="12476" width="0" style="20" hidden="1" customWidth="1"/>
    <col min="12477" max="12477" width="11.81640625" style="20" customWidth="1"/>
    <col min="12478" max="12478" width="31.81640625" style="20" customWidth="1"/>
    <col min="12479" max="12479" width="12.1796875" style="20" customWidth="1"/>
    <col min="12480" max="12480" width="12" style="20" customWidth="1"/>
    <col min="12481" max="12481" width="12.54296875" style="20" customWidth="1"/>
    <col min="12482" max="12482" width="12" style="20" customWidth="1"/>
    <col min="12483" max="12483" width="11.1796875" style="20" customWidth="1"/>
    <col min="12484" max="12485" width="11.54296875" style="20" customWidth="1"/>
    <col min="12486" max="12486" width="12.54296875" style="20" customWidth="1"/>
    <col min="12487" max="12487" width="9.54296875" style="20" customWidth="1"/>
    <col min="12488" max="12488" width="12" style="20" customWidth="1"/>
    <col min="12489" max="12537" width="9.54296875" style="20" customWidth="1"/>
    <col min="12538" max="12718" width="9.1796875" style="20"/>
    <col min="12719" max="12719" width="6" style="20" customWidth="1"/>
    <col min="12720" max="12720" width="11.1796875" style="20" customWidth="1"/>
    <col min="12721" max="12721" width="37.453125" style="20" customWidth="1"/>
    <col min="12722" max="12722" width="14.1796875" style="20" customWidth="1"/>
    <col min="12723" max="12724" width="12" style="20" customWidth="1"/>
    <col min="12725" max="12725" width="17.81640625" style="20" customWidth="1"/>
    <col min="12726" max="12726" width="15.54296875" style="20" customWidth="1"/>
    <col min="12727" max="12732" width="0" style="20" hidden="1" customWidth="1"/>
    <col min="12733" max="12733" width="11.81640625" style="20" customWidth="1"/>
    <col min="12734" max="12734" width="31.81640625" style="20" customWidth="1"/>
    <col min="12735" max="12735" width="12.1796875" style="20" customWidth="1"/>
    <col min="12736" max="12736" width="12" style="20" customWidth="1"/>
    <col min="12737" max="12737" width="12.54296875" style="20" customWidth="1"/>
    <col min="12738" max="12738" width="12" style="20" customWidth="1"/>
    <col min="12739" max="12739" width="11.1796875" style="20" customWidth="1"/>
    <col min="12740" max="12741" width="11.54296875" style="20" customWidth="1"/>
    <col min="12742" max="12742" width="12.54296875" style="20" customWidth="1"/>
    <col min="12743" max="12743" width="9.54296875" style="20" customWidth="1"/>
    <col min="12744" max="12744" width="12" style="20" customWidth="1"/>
    <col min="12745" max="12793" width="9.54296875" style="20" customWidth="1"/>
    <col min="12794" max="12974" width="9.1796875" style="20"/>
    <col min="12975" max="12975" width="6" style="20" customWidth="1"/>
    <col min="12976" max="12976" width="11.1796875" style="20" customWidth="1"/>
    <col min="12977" max="12977" width="37.453125" style="20" customWidth="1"/>
    <col min="12978" max="12978" width="14.1796875" style="20" customWidth="1"/>
    <col min="12979" max="12980" width="12" style="20" customWidth="1"/>
    <col min="12981" max="12981" width="17.81640625" style="20" customWidth="1"/>
    <col min="12982" max="12982" width="15.54296875" style="20" customWidth="1"/>
    <col min="12983" max="12988" width="0" style="20" hidden="1" customWidth="1"/>
    <col min="12989" max="12989" width="11.81640625" style="20" customWidth="1"/>
    <col min="12990" max="12990" width="31.81640625" style="20" customWidth="1"/>
    <col min="12991" max="12991" width="12.1796875" style="20" customWidth="1"/>
    <col min="12992" max="12992" width="12" style="20" customWidth="1"/>
    <col min="12993" max="12993" width="12.54296875" style="20" customWidth="1"/>
    <col min="12994" max="12994" width="12" style="20" customWidth="1"/>
    <col min="12995" max="12995" width="11.1796875" style="20" customWidth="1"/>
    <col min="12996" max="12997" width="11.54296875" style="20" customWidth="1"/>
    <col min="12998" max="12998" width="12.54296875" style="20" customWidth="1"/>
    <col min="12999" max="12999" width="9.54296875" style="20" customWidth="1"/>
    <col min="13000" max="13000" width="12" style="20" customWidth="1"/>
    <col min="13001" max="13049" width="9.54296875" style="20" customWidth="1"/>
    <col min="13050" max="13230" width="9.1796875" style="20"/>
    <col min="13231" max="13231" width="6" style="20" customWidth="1"/>
    <col min="13232" max="13232" width="11.1796875" style="20" customWidth="1"/>
    <col min="13233" max="13233" width="37.453125" style="20" customWidth="1"/>
    <col min="13234" max="13234" width="14.1796875" style="20" customWidth="1"/>
    <col min="13235" max="13236" width="12" style="20" customWidth="1"/>
    <col min="13237" max="13237" width="17.81640625" style="20" customWidth="1"/>
    <col min="13238" max="13238" width="15.54296875" style="20" customWidth="1"/>
    <col min="13239" max="13244" width="0" style="20" hidden="1" customWidth="1"/>
    <col min="13245" max="13245" width="11.81640625" style="20" customWidth="1"/>
    <col min="13246" max="13246" width="31.81640625" style="20" customWidth="1"/>
    <col min="13247" max="13247" width="12.1796875" style="20" customWidth="1"/>
    <col min="13248" max="13248" width="12" style="20" customWidth="1"/>
    <col min="13249" max="13249" width="12.54296875" style="20" customWidth="1"/>
    <col min="13250" max="13250" width="12" style="20" customWidth="1"/>
    <col min="13251" max="13251" width="11.1796875" style="20" customWidth="1"/>
    <col min="13252" max="13253" width="11.54296875" style="20" customWidth="1"/>
    <col min="13254" max="13254" width="12.54296875" style="20" customWidth="1"/>
    <col min="13255" max="13255" width="9.54296875" style="20" customWidth="1"/>
    <col min="13256" max="13256" width="12" style="20" customWidth="1"/>
    <col min="13257" max="13305" width="9.54296875" style="20" customWidth="1"/>
    <col min="13306" max="13486" width="9.1796875" style="20"/>
    <col min="13487" max="13487" width="6" style="20" customWidth="1"/>
    <col min="13488" max="13488" width="11.1796875" style="20" customWidth="1"/>
    <col min="13489" max="13489" width="37.453125" style="20" customWidth="1"/>
    <col min="13490" max="13490" width="14.1796875" style="20" customWidth="1"/>
    <col min="13491" max="13492" width="12" style="20" customWidth="1"/>
    <col min="13493" max="13493" width="17.81640625" style="20" customWidth="1"/>
    <col min="13494" max="13494" width="15.54296875" style="20" customWidth="1"/>
    <col min="13495" max="13500" width="0" style="20" hidden="1" customWidth="1"/>
    <col min="13501" max="13501" width="11.81640625" style="20" customWidth="1"/>
    <col min="13502" max="13502" width="31.81640625" style="20" customWidth="1"/>
    <col min="13503" max="13503" width="12.1796875" style="20" customWidth="1"/>
    <col min="13504" max="13504" width="12" style="20" customWidth="1"/>
    <col min="13505" max="13505" width="12.54296875" style="20" customWidth="1"/>
    <col min="13506" max="13506" width="12" style="20" customWidth="1"/>
    <col min="13507" max="13507" width="11.1796875" style="20" customWidth="1"/>
    <col min="13508" max="13509" width="11.54296875" style="20" customWidth="1"/>
    <col min="13510" max="13510" width="12.54296875" style="20" customWidth="1"/>
    <col min="13511" max="13511" width="9.54296875" style="20" customWidth="1"/>
    <col min="13512" max="13512" width="12" style="20" customWidth="1"/>
    <col min="13513" max="13561" width="9.54296875" style="20" customWidth="1"/>
    <col min="13562" max="13742" width="9.1796875" style="20"/>
    <col min="13743" max="13743" width="6" style="20" customWidth="1"/>
    <col min="13744" max="13744" width="11.1796875" style="20" customWidth="1"/>
    <col min="13745" max="13745" width="37.453125" style="20" customWidth="1"/>
    <col min="13746" max="13746" width="14.1796875" style="20" customWidth="1"/>
    <col min="13747" max="13748" width="12" style="20" customWidth="1"/>
    <col min="13749" max="13749" width="17.81640625" style="20" customWidth="1"/>
    <col min="13750" max="13750" width="15.54296875" style="20" customWidth="1"/>
    <col min="13751" max="13756" width="0" style="20" hidden="1" customWidth="1"/>
    <col min="13757" max="13757" width="11.81640625" style="20" customWidth="1"/>
    <col min="13758" max="13758" width="31.81640625" style="20" customWidth="1"/>
    <col min="13759" max="13759" width="12.1796875" style="20" customWidth="1"/>
    <col min="13760" max="13760" width="12" style="20" customWidth="1"/>
    <col min="13761" max="13761" width="12.54296875" style="20" customWidth="1"/>
    <col min="13762" max="13762" width="12" style="20" customWidth="1"/>
    <col min="13763" max="13763" width="11.1796875" style="20" customWidth="1"/>
    <col min="13764" max="13765" width="11.54296875" style="20" customWidth="1"/>
    <col min="13766" max="13766" width="12.54296875" style="20" customWidth="1"/>
    <col min="13767" max="13767" width="9.54296875" style="20" customWidth="1"/>
    <col min="13768" max="13768" width="12" style="20" customWidth="1"/>
    <col min="13769" max="13817" width="9.54296875" style="20" customWidth="1"/>
    <col min="13818" max="13998" width="9.1796875" style="20"/>
    <col min="13999" max="13999" width="6" style="20" customWidth="1"/>
    <col min="14000" max="14000" width="11.1796875" style="20" customWidth="1"/>
    <col min="14001" max="14001" width="37.453125" style="20" customWidth="1"/>
    <col min="14002" max="14002" width="14.1796875" style="20" customWidth="1"/>
    <col min="14003" max="14004" width="12" style="20" customWidth="1"/>
    <col min="14005" max="14005" width="17.81640625" style="20" customWidth="1"/>
    <col min="14006" max="14006" width="15.54296875" style="20" customWidth="1"/>
    <col min="14007" max="14012" width="0" style="20" hidden="1" customWidth="1"/>
    <col min="14013" max="14013" width="11.81640625" style="20" customWidth="1"/>
    <col min="14014" max="14014" width="31.81640625" style="20" customWidth="1"/>
    <col min="14015" max="14015" width="12.1796875" style="20" customWidth="1"/>
    <col min="14016" max="14016" width="12" style="20" customWidth="1"/>
    <col min="14017" max="14017" width="12.54296875" style="20" customWidth="1"/>
    <col min="14018" max="14018" width="12" style="20" customWidth="1"/>
    <col min="14019" max="14019" width="11.1796875" style="20" customWidth="1"/>
    <col min="14020" max="14021" width="11.54296875" style="20" customWidth="1"/>
    <col min="14022" max="14022" width="12.54296875" style="20" customWidth="1"/>
    <col min="14023" max="14023" width="9.54296875" style="20" customWidth="1"/>
    <col min="14024" max="14024" width="12" style="20" customWidth="1"/>
    <col min="14025" max="14073" width="9.54296875" style="20" customWidth="1"/>
    <col min="14074" max="14254" width="9.1796875" style="20"/>
    <col min="14255" max="14255" width="6" style="20" customWidth="1"/>
    <col min="14256" max="14256" width="11.1796875" style="20" customWidth="1"/>
    <col min="14257" max="14257" width="37.453125" style="20" customWidth="1"/>
    <col min="14258" max="14258" width="14.1796875" style="20" customWidth="1"/>
    <col min="14259" max="14260" width="12" style="20" customWidth="1"/>
    <col min="14261" max="14261" width="17.81640625" style="20" customWidth="1"/>
    <col min="14262" max="14262" width="15.54296875" style="20" customWidth="1"/>
    <col min="14263" max="14268" width="0" style="20" hidden="1" customWidth="1"/>
    <col min="14269" max="14269" width="11.81640625" style="20" customWidth="1"/>
    <col min="14270" max="14270" width="31.81640625" style="20" customWidth="1"/>
    <col min="14271" max="14271" width="12.1796875" style="20" customWidth="1"/>
    <col min="14272" max="14272" width="12" style="20" customWidth="1"/>
    <col min="14273" max="14273" width="12.54296875" style="20" customWidth="1"/>
    <col min="14274" max="14274" width="12" style="20" customWidth="1"/>
    <col min="14275" max="14275" width="11.1796875" style="20" customWidth="1"/>
    <col min="14276" max="14277" width="11.54296875" style="20" customWidth="1"/>
    <col min="14278" max="14278" width="12.54296875" style="20" customWidth="1"/>
    <col min="14279" max="14279" width="9.54296875" style="20" customWidth="1"/>
    <col min="14280" max="14280" width="12" style="20" customWidth="1"/>
    <col min="14281" max="14329" width="9.54296875" style="20" customWidth="1"/>
    <col min="14330" max="14510" width="9.1796875" style="20"/>
    <col min="14511" max="14511" width="6" style="20" customWidth="1"/>
    <col min="14512" max="14512" width="11.1796875" style="20" customWidth="1"/>
    <col min="14513" max="14513" width="37.453125" style="20" customWidth="1"/>
    <col min="14514" max="14514" width="14.1796875" style="20" customWidth="1"/>
    <col min="14515" max="14516" width="12" style="20" customWidth="1"/>
    <col min="14517" max="14517" width="17.81640625" style="20" customWidth="1"/>
    <col min="14518" max="14518" width="15.54296875" style="20" customWidth="1"/>
    <col min="14519" max="14524" width="0" style="20" hidden="1" customWidth="1"/>
    <col min="14525" max="14525" width="11.81640625" style="20" customWidth="1"/>
    <col min="14526" max="14526" width="31.81640625" style="20" customWidth="1"/>
    <col min="14527" max="14527" width="12.1796875" style="20" customWidth="1"/>
    <col min="14528" max="14528" width="12" style="20" customWidth="1"/>
    <col min="14529" max="14529" width="12.54296875" style="20" customWidth="1"/>
    <col min="14530" max="14530" width="12" style="20" customWidth="1"/>
    <col min="14531" max="14531" width="11.1796875" style="20" customWidth="1"/>
    <col min="14532" max="14533" width="11.54296875" style="20" customWidth="1"/>
    <col min="14534" max="14534" width="12.54296875" style="20" customWidth="1"/>
    <col min="14535" max="14535" width="9.54296875" style="20" customWidth="1"/>
    <col min="14536" max="14536" width="12" style="20" customWidth="1"/>
    <col min="14537" max="14585" width="9.54296875" style="20" customWidth="1"/>
    <col min="14586" max="14766" width="9.1796875" style="20"/>
    <col min="14767" max="14767" width="6" style="20" customWidth="1"/>
    <col min="14768" max="14768" width="11.1796875" style="20" customWidth="1"/>
    <col min="14769" max="14769" width="37.453125" style="20" customWidth="1"/>
    <col min="14770" max="14770" width="14.1796875" style="20" customWidth="1"/>
    <col min="14771" max="14772" width="12" style="20" customWidth="1"/>
    <col min="14773" max="14773" width="17.81640625" style="20" customWidth="1"/>
    <col min="14774" max="14774" width="15.54296875" style="20" customWidth="1"/>
    <col min="14775" max="14780" width="0" style="20" hidden="1" customWidth="1"/>
    <col min="14781" max="14781" width="11.81640625" style="20" customWidth="1"/>
    <col min="14782" max="14782" width="31.81640625" style="20" customWidth="1"/>
    <col min="14783" max="14783" width="12.1796875" style="20" customWidth="1"/>
    <col min="14784" max="14784" width="12" style="20" customWidth="1"/>
    <col min="14785" max="14785" width="12.54296875" style="20" customWidth="1"/>
    <col min="14786" max="14786" width="12" style="20" customWidth="1"/>
    <col min="14787" max="14787" width="11.1796875" style="20" customWidth="1"/>
    <col min="14788" max="14789" width="11.54296875" style="20" customWidth="1"/>
    <col min="14790" max="14790" width="12.54296875" style="20" customWidth="1"/>
    <col min="14791" max="14791" width="9.54296875" style="20" customWidth="1"/>
    <col min="14792" max="14792" width="12" style="20" customWidth="1"/>
    <col min="14793" max="14841" width="9.54296875" style="20" customWidth="1"/>
    <col min="14842" max="15022" width="9.1796875" style="20"/>
    <col min="15023" max="15023" width="6" style="20" customWidth="1"/>
    <col min="15024" max="15024" width="11.1796875" style="20" customWidth="1"/>
    <col min="15025" max="15025" width="37.453125" style="20" customWidth="1"/>
    <col min="15026" max="15026" width="14.1796875" style="20" customWidth="1"/>
    <col min="15027" max="15028" width="12" style="20" customWidth="1"/>
    <col min="15029" max="15029" width="17.81640625" style="20" customWidth="1"/>
    <col min="15030" max="15030" width="15.54296875" style="20" customWidth="1"/>
    <col min="15031" max="15036" width="0" style="20" hidden="1" customWidth="1"/>
    <col min="15037" max="15037" width="11.81640625" style="20" customWidth="1"/>
    <col min="15038" max="15038" width="31.81640625" style="20" customWidth="1"/>
    <col min="15039" max="15039" width="12.1796875" style="20" customWidth="1"/>
    <col min="15040" max="15040" width="12" style="20" customWidth="1"/>
    <col min="15041" max="15041" width="12.54296875" style="20" customWidth="1"/>
    <col min="15042" max="15042" width="12" style="20" customWidth="1"/>
    <col min="15043" max="15043" width="11.1796875" style="20" customWidth="1"/>
    <col min="15044" max="15045" width="11.54296875" style="20" customWidth="1"/>
    <col min="15046" max="15046" width="12.54296875" style="20" customWidth="1"/>
    <col min="15047" max="15047" width="9.54296875" style="20" customWidth="1"/>
    <col min="15048" max="15048" width="12" style="20" customWidth="1"/>
    <col min="15049" max="15097" width="9.54296875" style="20" customWidth="1"/>
    <col min="15098" max="15278" width="9.1796875" style="20"/>
    <col min="15279" max="15279" width="6" style="20" customWidth="1"/>
    <col min="15280" max="15280" width="11.1796875" style="20" customWidth="1"/>
    <col min="15281" max="15281" width="37.453125" style="20" customWidth="1"/>
    <col min="15282" max="15282" width="14.1796875" style="20" customWidth="1"/>
    <col min="15283" max="15284" width="12" style="20" customWidth="1"/>
    <col min="15285" max="15285" width="17.81640625" style="20" customWidth="1"/>
    <col min="15286" max="15286" width="15.54296875" style="20" customWidth="1"/>
    <col min="15287" max="15292" width="0" style="20" hidden="1" customWidth="1"/>
    <col min="15293" max="15293" width="11.81640625" style="20" customWidth="1"/>
    <col min="15294" max="15294" width="31.81640625" style="20" customWidth="1"/>
    <col min="15295" max="15295" width="12.1796875" style="20" customWidth="1"/>
    <col min="15296" max="15296" width="12" style="20" customWidth="1"/>
    <col min="15297" max="15297" width="12.54296875" style="20" customWidth="1"/>
    <col min="15298" max="15298" width="12" style="20" customWidth="1"/>
    <col min="15299" max="15299" width="11.1796875" style="20" customWidth="1"/>
    <col min="15300" max="15301" width="11.54296875" style="20" customWidth="1"/>
    <col min="15302" max="15302" width="12.54296875" style="20" customWidth="1"/>
    <col min="15303" max="15303" width="9.54296875" style="20" customWidth="1"/>
    <col min="15304" max="15304" width="12" style="20" customWidth="1"/>
    <col min="15305" max="15353" width="9.54296875" style="20" customWidth="1"/>
    <col min="15354" max="15534" width="9.1796875" style="20"/>
    <col min="15535" max="15535" width="6" style="20" customWidth="1"/>
    <col min="15536" max="15536" width="11.1796875" style="20" customWidth="1"/>
    <col min="15537" max="15537" width="37.453125" style="20" customWidth="1"/>
    <col min="15538" max="15538" width="14.1796875" style="20" customWidth="1"/>
    <col min="15539" max="15540" width="12" style="20" customWidth="1"/>
    <col min="15541" max="15541" width="17.81640625" style="20" customWidth="1"/>
    <col min="15542" max="15542" width="15.54296875" style="20" customWidth="1"/>
    <col min="15543" max="15548" width="0" style="20" hidden="1" customWidth="1"/>
    <col min="15549" max="15549" width="11.81640625" style="20" customWidth="1"/>
    <col min="15550" max="15550" width="31.81640625" style="20" customWidth="1"/>
    <col min="15551" max="15551" width="12.1796875" style="20" customWidth="1"/>
    <col min="15552" max="15552" width="12" style="20" customWidth="1"/>
    <col min="15553" max="15553" width="12.54296875" style="20" customWidth="1"/>
    <col min="15554" max="15554" width="12" style="20" customWidth="1"/>
    <col min="15555" max="15555" width="11.1796875" style="20" customWidth="1"/>
    <col min="15556" max="15557" width="11.54296875" style="20" customWidth="1"/>
    <col min="15558" max="15558" width="12.54296875" style="20" customWidth="1"/>
    <col min="15559" max="15559" width="9.54296875" style="20" customWidth="1"/>
    <col min="15560" max="15560" width="12" style="20" customWidth="1"/>
    <col min="15561" max="15609" width="9.54296875" style="20" customWidth="1"/>
    <col min="15610" max="15790" width="9.1796875" style="20"/>
    <col min="15791" max="15791" width="6" style="20" customWidth="1"/>
    <col min="15792" max="15792" width="11.1796875" style="20" customWidth="1"/>
    <col min="15793" max="15793" width="37.453125" style="20" customWidth="1"/>
    <col min="15794" max="15794" width="14.1796875" style="20" customWidth="1"/>
    <col min="15795" max="15796" width="12" style="20" customWidth="1"/>
    <col min="15797" max="15797" width="17.81640625" style="20" customWidth="1"/>
    <col min="15798" max="15798" width="15.54296875" style="20" customWidth="1"/>
    <col min="15799" max="15804" width="0" style="20" hidden="1" customWidth="1"/>
    <col min="15805" max="15805" width="11.81640625" style="20" customWidth="1"/>
    <col min="15806" max="15806" width="31.81640625" style="20" customWidth="1"/>
    <col min="15807" max="15807" width="12.1796875" style="20" customWidth="1"/>
    <col min="15808" max="15808" width="12" style="20" customWidth="1"/>
    <col min="15809" max="15809" width="12.54296875" style="20" customWidth="1"/>
    <col min="15810" max="15810" width="12" style="20" customWidth="1"/>
    <col min="15811" max="15811" width="11.1796875" style="20" customWidth="1"/>
    <col min="15812" max="15813" width="11.54296875" style="20" customWidth="1"/>
    <col min="15814" max="15814" width="12.54296875" style="20" customWidth="1"/>
    <col min="15815" max="15815" width="9.54296875" style="20" customWidth="1"/>
    <col min="15816" max="15816" width="12" style="20" customWidth="1"/>
    <col min="15817" max="15865" width="9.54296875" style="20" customWidth="1"/>
    <col min="15866" max="16046" width="9.1796875" style="20"/>
    <col min="16047" max="16047" width="6" style="20" customWidth="1"/>
    <col min="16048" max="16048" width="11.1796875" style="20" customWidth="1"/>
    <col min="16049" max="16049" width="37.453125" style="20" customWidth="1"/>
    <col min="16050" max="16050" width="14.1796875" style="20" customWidth="1"/>
    <col min="16051" max="16052" width="12" style="20" customWidth="1"/>
    <col min="16053" max="16053" width="17.81640625" style="20" customWidth="1"/>
    <col min="16054" max="16054" width="15.54296875" style="20" customWidth="1"/>
    <col min="16055" max="16060" width="0" style="20" hidden="1" customWidth="1"/>
    <col min="16061" max="16061" width="11.81640625" style="20" customWidth="1"/>
    <col min="16062" max="16062" width="31.81640625" style="20" customWidth="1"/>
    <col min="16063" max="16063" width="12.1796875" style="20" customWidth="1"/>
    <col min="16064" max="16064" width="12" style="20" customWidth="1"/>
    <col min="16065" max="16065" width="12.54296875" style="20" customWidth="1"/>
    <col min="16066" max="16066" width="12" style="20" customWidth="1"/>
    <col min="16067" max="16067" width="11.1796875" style="20" customWidth="1"/>
    <col min="16068" max="16069" width="11.54296875" style="20" customWidth="1"/>
    <col min="16070" max="16070" width="12.54296875" style="20" customWidth="1"/>
    <col min="16071" max="16071" width="9.54296875" style="20" customWidth="1"/>
    <col min="16072" max="16072" width="12" style="20" customWidth="1"/>
    <col min="16073" max="16121" width="9.54296875" style="20" customWidth="1"/>
    <col min="16122" max="16345" width="9.1796875" style="20"/>
    <col min="16346" max="16361" width="9.1796875" style="20" customWidth="1"/>
    <col min="16362" max="16369" width="9.1796875" style="20"/>
    <col min="16370" max="16384" width="9.1796875" style="20" customWidth="1"/>
  </cols>
  <sheetData>
    <row r="1" spans="1:45" s="5" customFormat="1" ht="20" x14ac:dyDescent="0.4">
      <c r="A1" s="1"/>
      <c r="B1" s="2" t="s">
        <v>24</v>
      </c>
      <c r="C1" s="2"/>
      <c r="D1" s="3"/>
      <c r="E1" s="3"/>
      <c r="F1" s="3"/>
      <c r="G1" s="3"/>
      <c r="H1" s="3"/>
      <c r="I1" s="3"/>
      <c r="J1" s="3"/>
      <c r="K1" s="4"/>
      <c r="L1" s="4"/>
      <c r="P1" s="6"/>
      <c r="Q1" s="6"/>
      <c r="R1" s="6"/>
      <c r="S1" s="6"/>
      <c r="U1" s="6"/>
      <c r="V1" s="6"/>
      <c r="W1" s="6"/>
      <c r="X1" s="6"/>
      <c r="Z1" s="6"/>
      <c r="AA1" s="6"/>
      <c r="AB1" s="6"/>
      <c r="AC1" s="6"/>
      <c r="AE1" s="6"/>
      <c r="AF1" s="6"/>
      <c r="AG1" s="6"/>
      <c r="AH1" s="6"/>
      <c r="AI1" s="6"/>
      <c r="AJ1" s="6"/>
      <c r="AK1" s="6"/>
      <c r="AL1" s="6"/>
      <c r="AS1" s="6"/>
    </row>
    <row r="2" spans="1:45" s="5" customFormat="1" ht="20.5" thickBot="1" x14ac:dyDescent="0.45">
      <c r="A2" s="1"/>
      <c r="B2" s="2"/>
      <c r="C2" s="2"/>
      <c r="D2" s="3"/>
      <c r="E2" s="3"/>
      <c r="F2" s="3"/>
      <c r="G2" s="3"/>
      <c r="H2" s="3"/>
      <c r="I2" s="3"/>
      <c r="J2" s="3"/>
      <c r="K2" s="4"/>
      <c r="L2" s="7"/>
      <c r="P2" s="6"/>
      <c r="Q2" s="6"/>
      <c r="R2" s="6"/>
      <c r="S2" s="6"/>
      <c r="U2" s="6"/>
      <c r="V2" s="6"/>
      <c r="W2" s="6"/>
      <c r="X2" s="6"/>
      <c r="Z2" s="6"/>
      <c r="AA2" s="6"/>
      <c r="AB2" s="6"/>
      <c r="AC2" s="6"/>
      <c r="AE2" s="6"/>
      <c r="AF2" s="6"/>
      <c r="AG2" s="6"/>
      <c r="AH2" s="6"/>
      <c r="AI2" s="6"/>
      <c r="AJ2" s="6"/>
      <c r="AK2" s="6"/>
      <c r="AL2" s="6"/>
      <c r="AS2" s="6"/>
    </row>
    <row r="3" spans="1:45" s="5" customFormat="1" ht="16" thickBot="1" x14ac:dyDescent="0.35">
      <c r="A3" s="1"/>
      <c r="B3" s="205" t="s">
        <v>0</v>
      </c>
      <c r="C3" s="206"/>
      <c r="D3" s="206"/>
      <c r="E3" s="206"/>
      <c r="F3" s="206"/>
      <c r="G3" s="207"/>
      <c r="H3" s="8"/>
      <c r="I3" s="8"/>
      <c r="J3" s="8"/>
      <c r="K3" s="4"/>
      <c r="L3" s="7"/>
      <c r="P3" s="6"/>
      <c r="Q3" s="6"/>
      <c r="R3" s="6"/>
      <c r="S3" s="6"/>
      <c r="U3" s="6"/>
      <c r="V3" s="6"/>
      <c r="W3" s="6"/>
      <c r="X3" s="6"/>
      <c r="Z3" s="6"/>
      <c r="AA3" s="6"/>
      <c r="AB3" s="6"/>
      <c r="AC3" s="6"/>
      <c r="AE3" s="6"/>
      <c r="AF3" s="6"/>
      <c r="AG3" s="6"/>
      <c r="AH3" s="6"/>
      <c r="AI3" s="6"/>
      <c r="AJ3" s="6"/>
      <c r="AK3" s="6"/>
      <c r="AL3" s="6"/>
      <c r="AS3" s="6"/>
    </row>
    <row r="4" spans="1:45" s="5" customFormat="1" ht="15.5" x14ac:dyDescent="0.35">
      <c r="A4" s="9"/>
      <c r="B4" s="10"/>
      <c r="C4" s="11"/>
      <c r="D4" s="12"/>
      <c r="E4" s="12"/>
      <c r="F4" s="12"/>
      <c r="G4" s="12"/>
      <c r="H4" s="12"/>
      <c r="I4" s="12"/>
      <c r="J4" s="12"/>
      <c r="K4" s="4"/>
      <c r="L4" s="7"/>
      <c r="P4" s="6"/>
      <c r="Q4" s="6"/>
      <c r="R4" s="6"/>
      <c r="S4" s="6"/>
      <c r="U4" s="6"/>
      <c r="V4" s="6"/>
      <c r="W4" s="6"/>
      <c r="X4" s="6"/>
      <c r="Z4" s="6"/>
      <c r="AA4" s="6"/>
      <c r="AB4" s="6"/>
      <c r="AC4" s="6"/>
      <c r="AE4" s="6"/>
      <c r="AF4" s="6"/>
      <c r="AG4" s="6"/>
      <c r="AH4" s="6"/>
      <c r="AI4" s="6"/>
      <c r="AJ4" s="6"/>
      <c r="AK4" s="6"/>
      <c r="AL4" s="6"/>
      <c r="AS4" s="6"/>
    </row>
    <row r="5" spans="1:45" s="47" customFormat="1" ht="14.5" thickBot="1" x14ac:dyDescent="0.35">
      <c r="A5" s="37"/>
      <c r="B5" s="12"/>
      <c r="C5" s="11"/>
      <c r="D5" s="12"/>
      <c r="E5" s="12"/>
      <c r="F5" s="12"/>
      <c r="G5" s="12"/>
      <c r="H5" s="12"/>
      <c r="I5" s="12"/>
      <c r="J5" s="12"/>
      <c r="K5" s="38"/>
      <c r="L5" s="38"/>
      <c r="M5" s="38"/>
      <c r="N5" s="38"/>
    </row>
    <row r="6" spans="1:45" s="31" customFormat="1" ht="40.4" customHeight="1" thickBot="1" x14ac:dyDescent="0.4">
      <c r="A6" s="28"/>
      <c r="B6" s="72"/>
      <c r="C6" s="72"/>
      <c r="D6" s="72"/>
      <c r="E6" s="72"/>
      <c r="F6" s="72"/>
      <c r="G6" s="72"/>
      <c r="H6" s="211" t="s">
        <v>25</v>
      </c>
      <c r="I6" s="212"/>
      <c r="J6" s="212"/>
      <c r="K6" s="212"/>
      <c r="L6" s="213"/>
      <c r="M6" s="214" t="s">
        <v>26</v>
      </c>
      <c r="N6" s="215"/>
      <c r="O6" s="215"/>
      <c r="P6" s="215"/>
      <c r="Q6" s="215"/>
      <c r="R6" s="215"/>
      <c r="S6" s="215"/>
      <c r="T6" s="215"/>
      <c r="U6" s="215"/>
      <c r="V6" s="215"/>
      <c r="W6" s="215"/>
      <c r="X6" s="215"/>
      <c r="Y6" s="215"/>
      <c r="Z6" s="215"/>
      <c r="AA6" s="215"/>
      <c r="AB6" s="215"/>
      <c r="AC6" s="215"/>
      <c r="AD6" s="215"/>
      <c r="AE6" s="215"/>
      <c r="AF6" s="215"/>
      <c r="AG6" s="215"/>
      <c r="AH6" s="215"/>
      <c r="AI6" s="215"/>
      <c r="AJ6" s="215"/>
      <c r="AK6" s="216"/>
    </row>
    <row r="7" spans="1:45" s="77" customFormat="1" ht="36.65" customHeight="1" thickBot="1" x14ac:dyDescent="0.4">
      <c r="A7" s="73"/>
      <c r="B7" s="74" t="s">
        <v>27</v>
      </c>
      <c r="C7" s="75"/>
      <c r="D7" s="76"/>
      <c r="E7" s="217"/>
      <c r="F7" s="217"/>
      <c r="G7" s="217"/>
      <c r="H7" s="218" t="s">
        <v>28</v>
      </c>
      <c r="I7" s="219"/>
      <c r="J7" s="219"/>
      <c r="K7" s="219"/>
      <c r="L7" s="220"/>
      <c r="M7" s="221" t="s">
        <v>15</v>
      </c>
      <c r="N7" s="222"/>
      <c r="O7" s="222"/>
      <c r="P7" s="222"/>
      <c r="Q7" s="223"/>
      <c r="R7" s="221" t="s">
        <v>16</v>
      </c>
      <c r="S7" s="222"/>
      <c r="T7" s="222"/>
      <c r="U7" s="222"/>
      <c r="V7" s="223"/>
      <c r="W7" s="221" t="s">
        <v>17</v>
      </c>
      <c r="X7" s="222"/>
      <c r="Y7" s="222"/>
      <c r="Z7" s="222"/>
      <c r="AA7" s="223"/>
      <c r="AB7" s="221" t="s">
        <v>18</v>
      </c>
      <c r="AC7" s="222"/>
      <c r="AD7" s="222"/>
      <c r="AE7" s="222"/>
      <c r="AF7" s="223"/>
      <c r="AG7" s="221" t="s">
        <v>19</v>
      </c>
      <c r="AH7" s="222"/>
      <c r="AI7" s="222"/>
      <c r="AJ7" s="222"/>
      <c r="AK7" s="223"/>
    </row>
    <row r="8" spans="1:45" s="82" customFormat="1" ht="51" customHeight="1" thickBot="1" x14ac:dyDescent="0.4">
      <c r="A8" s="78" t="s">
        <v>29</v>
      </c>
      <c r="B8" s="78" t="s">
        <v>30</v>
      </c>
      <c r="C8" s="78" t="s">
        <v>31</v>
      </c>
      <c r="D8" s="78" t="s">
        <v>32</v>
      </c>
      <c r="E8" s="224" t="s">
        <v>33</v>
      </c>
      <c r="F8" s="225"/>
      <c r="G8" s="225"/>
      <c r="H8" s="79" t="s">
        <v>34</v>
      </c>
      <c r="I8" s="78" t="s">
        <v>35</v>
      </c>
      <c r="J8" s="80" t="s">
        <v>36</v>
      </c>
      <c r="K8" s="81" t="s">
        <v>37</v>
      </c>
      <c r="L8" s="78" t="s">
        <v>38</v>
      </c>
      <c r="M8" s="79" t="s">
        <v>34</v>
      </c>
      <c r="N8" s="78" t="s">
        <v>35</v>
      </c>
      <c r="O8" s="80" t="s">
        <v>36</v>
      </c>
      <c r="P8" s="81" t="s">
        <v>37</v>
      </c>
      <c r="Q8" s="78" t="s">
        <v>38</v>
      </c>
      <c r="R8" s="79" t="s">
        <v>34</v>
      </c>
      <c r="S8" s="78" t="s">
        <v>35</v>
      </c>
      <c r="T8" s="80" t="s">
        <v>36</v>
      </c>
      <c r="U8" s="81" t="s">
        <v>37</v>
      </c>
      <c r="V8" s="78" t="s">
        <v>38</v>
      </c>
      <c r="W8" s="79" t="s">
        <v>34</v>
      </c>
      <c r="X8" s="78" t="s">
        <v>35</v>
      </c>
      <c r="Y8" s="80" t="s">
        <v>36</v>
      </c>
      <c r="Z8" s="81" t="s">
        <v>37</v>
      </c>
      <c r="AA8" s="78" t="s">
        <v>38</v>
      </c>
      <c r="AB8" s="79" t="s">
        <v>34</v>
      </c>
      <c r="AC8" s="78" t="s">
        <v>35</v>
      </c>
      <c r="AD8" s="80" t="s">
        <v>36</v>
      </c>
      <c r="AE8" s="81" t="s">
        <v>37</v>
      </c>
      <c r="AF8" s="78" t="s">
        <v>38</v>
      </c>
      <c r="AG8" s="79" t="s">
        <v>34</v>
      </c>
      <c r="AH8" s="78" t="s">
        <v>35</v>
      </c>
      <c r="AI8" s="80" t="s">
        <v>36</v>
      </c>
      <c r="AJ8" s="81" t="s">
        <v>37</v>
      </c>
      <c r="AK8" s="78" t="s">
        <v>38</v>
      </c>
      <c r="AM8" s="83" t="s">
        <v>39</v>
      </c>
    </row>
    <row r="9" spans="1:45" s="82" customFormat="1" ht="22.75" customHeight="1" x14ac:dyDescent="0.35">
      <c r="A9" s="226">
        <v>1</v>
      </c>
      <c r="B9" s="229" t="s">
        <v>40</v>
      </c>
      <c r="C9" s="231"/>
      <c r="D9" s="233" t="s">
        <v>41</v>
      </c>
      <c r="E9" s="84" t="str">
        <f t="shared" ref="E9:E32" si="0">IF(F9="","",IF(F9="ZAR","Local","Foreign"))</f>
        <v>Local</v>
      </c>
      <c r="F9" s="85" t="s">
        <v>42</v>
      </c>
      <c r="G9" s="86">
        <f>IF(E9="","",IF(E9="Foreign",VLOOKUP(F9,Currency!$E$20:$F$33,2,FALSE),1))</f>
        <v>1</v>
      </c>
      <c r="H9" s="266">
        <v>1</v>
      </c>
      <c r="I9" s="87">
        <v>0</v>
      </c>
      <c r="J9" s="88">
        <f t="shared" ref="J9:J12" si="1">I9*$G9</f>
        <v>0</v>
      </c>
      <c r="K9" s="89">
        <f>I9*$H9</f>
        <v>0</v>
      </c>
      <c r="L9" s="90">
        <f>J9*$H9</f>
        <v>0</v>
      </c>
      <c r="M9" s="235"/>
      <c r="N9" s="236"/>
      <c r="O9" s="236"/>
      <c r="P9" s="236"/>
      <c r="Q9" s="236"/>
      <c r="R9" s="236"/>
      <c r="S9" s="236"/>
      <c r="T9" s="236"/>
      <c r="U9" s="236"/>
      <c r="V9" s="236"/>
      <c r="W9" s="236"/>
      <c r="X9" s="236"/>
      <c r="Y9" s="236"/>
      <c r="Z9" s="236"/>
      <c r="AA9" s="236"/>
      <c r="AB9" s="236"/>
      <c r="AC9" s="236"/>
      <c r="AD9" s="236"/>
      <c r="AE9" s="236"/>
      <c r="AF9" s="236"/>
      <c r="AG9" s="236"/>
      <c r="AH9" s="236"/>
      <c r="AI9" s="236"/>
      <c r="AJ9" s="236"/>
      <c r="AK9" s="237"/>
    </row>
    <row r="10" spans="1:45" s="82" customFormat="1" ht="22.75" customHeight="1" x14ac:dyDescent="0.35">
      <c r="A10" s="227"/>
      <c r="B10" s="230"/>
      <c r="C10" s="232"/>
      <c r="D10" s="234"/>
      <c r="E10" s="91" t="str">
        <f t="shared" si="0"/>
        <v>Local</v>
      </c>
      <c r="F10" s="92" t="s">
        <v>42</v>
      </c>
      <c r="G10" s="93">
        <f>IF(E10="","",IF(E10="Foreign",VLOOKUP(F10,Currency!$E$20:$F$33,2,FALSE),1))</f>
        <v>1</v>
      </c>
      <c r="H10" s="248"/>
      <c r="I10" s="94">
        <v>0</v>
      </c>
      <c r="J10" s="95">
        <f t="shared" si="1"/>
        <v>0</v>
      </c>
      <c r="K10" s="96">
        <f>I10*$H9</f>
        <v>0</v>
      </c>
      <c r="L10" s="97">
        <f>J10*$H9</f>
        <v>0</v>
      </c>
      <c r="M10" s="238"/>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40"/>
    </row>
    <row r="11" spans="1:45" s="82" customFormat="1" ht="22.75" customHeight="1" x14ac:dyDescent="0.35">
      <c r="A11" s="227"/>
      <c r="B11" s="230"/>
      <c r="C11" s="244"/>
      <c r="D11" s="246" t="s">
        <v>41</v>
      </c>
      <c r="E11" s="98" t="str">
        <f t="shared" si="0"/>
        <v>Local</v>
      </c>
      <c r="F11" s="99" t="s">
        <v>42</v>
      </c>
      <c r="G11" s="100">
        <f>IF(E11="","",IF(E11="Foreign",VLOOKUP(F11,Currency!$E$20:$F$33,2,FALSE),1))</f>
        <v>1</v>
      </c>
      <c r="H11" s="248">
        <v>1</v>
      </c>
      <c r="I11" s="101">
        <v>0</v>
      </c>
      <c r="J11" s="102">
        <f t="shared" si="1"/>
        <v>0</v>
      </c>
      <c r="K11" s="96">
        <f>I11*$H11</f>
        <v>0</v>
      </c>
      <c r="L11" s="97">
        <f>J11*$H11</f>
        <v>0</v>
      </c>
      <c r="M11" s="238"/>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40"/>
    </row>
    <row r="12" spans="1:45" s="82" customFormat="1" ht="22.75" customHeight="1" thickBot="1" x14ac:dyDescent="0.4">
      <c r="A12" s="228"/>
      <c r="B12" s="230"/>
      <c r="C12" s="245"/>
      <c r="D12" s="247"/>
      <c r="E12" s="103" t="str">
        <f t="shared" si="0"/>
        <v>Local</v>
      </c>
      <c r="F12" s="104" t="s">
        <v>42</v>
      </c>
      <c r="G12" s="105">
        <f>IF(E12="","",IF(E12="Foreign",VLOOKUP(F12,Currency!$E$20:$F$33,2,FALSE),1))</f>
        <v>1</v>
      </c>
      <c r="H12" s="249"/>
      <c r="I12" s="106">
        <v>0</v>
      </c>
      <c r="J12" s="107">
        <f t="shared" si="1"/>
        <v>0</v>
      </c>
      <c r="K12" s="108">
        <f>I12*$H11</f>
        <v>0</v>
      </c>
      <c r="L12" s="109">
        <f>J12*$H11</f>
        <v>0</v>
      </c>
      <c r="M12" s="241"/>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3"/>
    </row>
    <row r="13" spans="1:45" s="82" customFormat="1" ht="22.75" customHeight="1" x14ac:dyDescent="0.35">
      <c r="A13" s="250">
        <v>2</v>
      </c>
      <c r="B13" s="252" t="s">
        <v>43</v>
      </c>
      <c r="C13" s="254" t="s">
        <v>44</v>
      </c>
      <c r="D13" s="256" t="s">
        <v>41</v>
      </c>
      <c r="E13" s="110" t="str">
        <f t="shared" si="0"/>
        <v>Local</v>
      </c>
      <c r="F13" s="111" t="s">
        <v>42</v>
      </c>
      <c r="G13" s="112">
        <f>IF(E13="","",IF(E13="Foreign",VLOOKUP(F13,Currency!$E$20:$F$33,2,FALSE),1))</f>
        <v>1</v>
      </c>
      <c r="H13" s="258"/>
      <c r="I13" s="259"/>
      <c r="J13" s="259"/>
      <c r="K13" s="259"/>
      <c r="L13" s="260"/>
      <c r="M13" s="264">
        <v>1</v>
      </c>
      <c r="N13" s="113">
        <v>0</v>
      </c>
      <c r="O13" s="114">
        <f t="shared" ref="O13:O14" si="2">N13*$G13</f>
        <v>0</v>
      </c>
      <c r="P13" s="115">
        <f>N13*$M13</f>
        <v>0</v>
      </c>
      <c r="Q13" s="90">
        <f>O13*$M13</f>
        <v>0</v>
      </c>
      <c r="R13" s="264">
        <v>1</v>
      </c>
      <c r="S13" s="116">
        <v>0</v>
      </c>
      <c r="T13" s="114">
        <f t="shared" ref="T13:T14" si="3">S13*$G13</f>
        <v>0</v>
      </c>
      <c r="U13" s="115">
        <f>S13*R13</f>
        <v>0</v>
      </c>
      <c r="V13" s="90">
        <f>T13*$R13</f>
        <v>0</v>
      </c>
      <c r="W13" s="264">
        <v>1</v>
      </c>
      <c r="X13" s="116">
        <v>0</v>
      </c>
      <c r="Y13" s="114">
        <f t="shared" ref="Y13:Y14" si="4">X13*$G13</f>
        <v>0</v>
      </c>
      <c r="Z13" s="115">
        <f>X13*W13</f>
        <v>0</v>
      </c>
      <c r="AA13" s="90">
        <f>Y13*$R13</f>
        <v>0</v>
      </c>
      <c r="AB13" s="264">
        <v>1</v>
      </c>
      <c r="AC13" s="116">
        <v>0</v>
      </c>
      <c r="AD13" s="114">
        <f t="shared" ref="AD13:AD14" si="5">AC13*$G13</f>
        <v>0</v>
      </c>
      <c r="AE13" s="115">
        <f>AC13*AB13</f>
        <v>0</v>
      </c>
      <c r="AF13" s="90">
        <f>AD13*$R13</f>
        <v>0</v>
      </c>
      <c r="AG13" s="264">
        <v>1</v>
      </c>
      <c r="AH13" s="116">
        <v>0</v>
      </c>
      <c r="AI13" s="114">
        <f t="shared" ref="AI13:AI14" si="6">AH13*$G13</f>
        <v>0</v>
      </c>
      <c r="AJ13" s="115">
        <f>AH13*AG13</f>
        <v>0</v>
      </c>
      <c r="AK13" s="90">
        <f>AI13*$R13</f>
        <v>0</v>
      </c>
      <c r="AM13" s="276"/>
    </row>
    <row r="14" spans="1:45" s="82" customFormat="1" ht="22.75" customHeight="1" thickBot="1" x14ac:dyDescent="0.4">
      <c r="A14" s="251"/>
      <c r="B14" s="253"/>
      <c r="C14" s="255"/>
      <c r="D14" s="257"/>
      <c r="E14" s="103" t="str">
        <f t="shared" si="0"/>
        <v>Local</v>
      </c>
      <c r="F14" s="104" t="s">
        <v>42</v>
      </c>
      <c r="G14" s="105">
        <f>IF(E14="","",IF(E14="Foreign",VLOOKUP(F14,Currency!$E$20:$F$33,2,FALSE),1))</f>
        <v>1</v>
      </c>
      <c r="H14" s="261"/>
      <c r="I14" s="262"/>
      <c r="J14" s="262"/>
      <c r="K14" s="262"/>
      <c r="L14" s="263"/>
      <c r="M14" s="265"/>
      <c r="N14" s="117">
        <v>0</v>
      </c>
      <c r="O14" s="107">
        <f t="shared" si="2"/>
        <v>0</v>
      </c>
      <c r="P14" s="118">
        <f>N14*$M13</f>
        <v>0</v>
      </c>
      <c r="Q14" s="109">
        <f>O14*$M13</f>
        <v>0</v>
      </c>
      <c r="R14" s="275"/>
      <c r="S14" s="119">
        <v>0</v>
      </c>
      <c r="T14" s="107">
        <f t="shared" si="3"/>
        <v>0</v>
      </c>
      <c r="U14" s="118">
        <f>S14*$R13</f>
        <v>0</v>
      </c>
      <c r="V14" s="109">
        <f>T14*$R13</f>
        <v>0</v>
      </c>
      <c r="W14" s="275"/>
      <c r="X14" s="119">
        <v>0</v>
      </c>
      <c r="Y14" s="107">
        <f t="shared" si="4"/>
        <v>0</v>
      </c>
      <c r="Z14" s="118">
        <f>X14*$R13</f>
        <v>0</v>
      </c>
      <c r="AA14" s="109">
        <f>Y14*$R13</f>
        <v>0</v>
      </c>
      <c r="AB14" s="275"/>
      <c r="AC14" s="119">
        <v>0</v>
      </c>
      <c r="AD14" s="107">
        <f t="shared" si="5"/>
        <v>0</v>
      </c>
      <c r="AE14" s="118">
        <f>AC14*$R13</f>
        <v>0</v>
      </c>
      <c r="AF14" s="109">
        <f>AD14*$R13</f>
        <v>0</v>
      </c>
      <c r="AG14" s="275"/>
      <c r="AH14" s="119">
        <v>0</v>
      </c>
      <c r="AI14" s="107">
        <f t="shared" si="6"/>
        <v>0</v>
      </c>
      <c r="AJ14" s="118">
        <f>AH14*$R13</f>
        <v>0</v>
      </c>
      <c r="AK14" s="109">
        <f>AI14*$R13</f>
        <v>0</v>
      </c>
      <c r="AM14" s="277"/>
    </row>
    <row r="15" spans="1:45" s="82" customFormat="1" ht="19.399999999999999" customHeight="1" x14ac:dyDescent="0.35">
      <c r="A15" s="250">
        <v>3</v>
      </c>
      <c r="B15" s="252" t="s">
        <v>45</v>
      </c>
      <c r="C15" s="269" t="s">
        <v>46</v>
      </c>
      <c r="D15" s="271" t="s">
        <v>41</v>
      </c>
      <c r="E15" s="120" t="str">
        <f t="shared" si="0"/>
        <v>Local</v>
      </c>
      <c r="F15" s="111" t="s">
        <v>42</v>
      </c>
      <c r="G15" s="112">
        <f>IF(E15="","",IF(E15="Foreign",VLOOKUP(F15,Currency!$E$20:$F$33,2,FALSE),1))</f>
        <v>1</v>
      </c>
      <c r="H15" s="273">
        <v>1</v>
      </c>
      <c r="I15" s="87">
        <v>0</v>
      </c>
      <c r="J15" s="88">
        <f t="shared" ref="J15:J26" si="7">I15*$G15</f>
        <v>0</v>
      </c>
      <c r="K15" s="89">
        <f>I15*$H15</f>
        <v>0</v>
      </c>
      <c r="L15" s="121">
        <f>J15*$H15</f>
        <v>0</v>
      </c>
      <c r="M15" s="278">
        <v>1</v>
      </c>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80"/>
    </row>
    <row r="16" spans="1:45" s="82" customFormat="1" ht="19.399999999999999" customHeight="1" x14ac:dyDescent="0.35">
      <c r="A16" s="267"/>
      <c r="B16" s="268"/>
      <c r="C16" s="270"/>
      <c r="D16" s="272"/>
      <c r="E16" s="122" t="str">
        <f t="shared" si="0"/>
        <v>Local</v>
      </c>
      <c r="F16" s="99" t="s">
        <v>42</v>
      </c>
      <c r="G16" s="100">
        <f>IF(E16="","",IF(E16="Foreign",VLOOKUP(F16,Currency!$E$20:$F$33,2,FALSE),1))</f>
        <v>1</v>
      </c>
      <c r="H16" s="274"/>
      <c r="I16" s="94">
        <v>0</v>
      </c>
      <c r="J16" s="95">
        <f t="shared" si="7"/>
        <v>0</v>
      </c>
      <c r="K16" s="96">
        <f>I16*$H15</f>
        <v>0</v>
      </c>
      <c r="L16" s="123">
        <f>J16*$H15</f>
        <v>0</v>
      </c>
      <c r="M16" s="281"/>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3"/>
    </row>
    <row r="17" spans="1:39" s="82" customFormat="1" ht="19.399999999999999" customHeight="1" x14ac:dyDescent="0.35">
      <c r="A17" s="267"/>
      <c r="B17" s="268"/>
      <c r="C17" s="270" t="s">
        <v>47</v>
      </c>
      <c r="D17" s="287" t="s">
        <v>41</v>
      </c>
      <c r="E17" s="122" t="str">
        <f t="shared" si="0"/>
        <v>Local</v>
      </c>
      <c r="F17" s="99" t="s">
        <v>42</v>
      </c>
      <c r="G17" s="100">
        <f>IF(E17="","",IF(E17="Foreign",VLOOKUP(F17,Currency!$E$20:$F$33,2,FALSE),1))</f>
        <v>1</v>
      </c>
      <c r="H17" s="288">
        <v>1</v>
      </c>
      <c r="I17" s="101">
        <v>0</v>
      </c>
      <c r="J17" s="102">
        <f t="shared" si="7"/>
        <v>0</v>
      </c>
      <c r="K17" s="96">
        <f>I17*$H17</f>
        <v>0</v>
      </c>
      <c r="L17" s="123">
        <f>J17*$H17</f>
        <v>0</v>
      </c>
      <c r="M17" s="281"/>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3"/>
    </row>
    <row r="18" spans="1:39" s="82" customFormat="1" ht="19.399999999999999" customHeight="1" x14ac:dyDescent="0.35">
      <c r="A18" s="267"/>
      <c r="B18" s="268"/>
      <c r="C18" s="270"/>
      <c r="D18" s="272"/>
      <c r="E18" s="122" t="str">
        <f t="shared" si="0"/>
        <v>Local</v>
      </c>
      <c r="F18" s="99" t="s">
        <v>42</v>
      </c>
      <c r="G18" s="100">
        <f>IF(E18="","",IF(E18="Foreign",VLOOKUP(F18,Currency!$E$20:$F$33,2,FALSE),1))</f>
        <v>1</v>
      </c>
      <c r="H18" s="274"/>
      <c r="I18" s="101">
        <v>0</v>
      </c>
      <c r="J18" s="102">
        <f t="shared" si="7"/>
        <v>0</v>
      </c>
      <c r="K18" s="96">
        <f>I18*$H17</f>
        <v>0</v>
      </c>
      <c r="L18" s="123">
        <f>J18*$H17</f>
        <v>0</v>
      </c>
      <c r="M18" s="281"/>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3"/>
    </row>
    <row r="19" spans="1:39" s="82" customFormat="1" ht="19.399999999999999" customHeight="1" x14ac:dyDescent="0.35">
      <c r="A19" s="267"/>
      <c r="B19" s="268"/>
      <c r="C19" s="270" t="s">
        <v>48</v>
      </c>
      <c r="D19" s="287" t="s">
        <v>41</v>
      </c>
      <c r="E19" s="122" t="str">
        <f t="shared" si="0"/>
        <v>Local</v>
      </c>
      <c r="F19" s="99" t="s">
        <v>42</v>
      </c>
      <c r="G19" s="100">
        <f>IF(E19="","",IF(E19="Foreign",VLOOKUP(F19,Currency!$E$20:$F$33,2,FALSE),1))</f>
        <v>1</v>
      </c>
      <c r="H19" s="288">
        <v>1</v>
      </c>
      <c r="I19" s="94">
        <v>0</v>
      </c>
      <c r="J19" s="95">
        <f t="shared" si="7"/>
        <v>0</v>
      </c>
      <c r="K19" s="96">
        <f>I19*$H19</f>
        <v>0</v>
      </c>
      <c r="L19" s="123">
        <f>J19*$H19</f>
        <v>0</v>
      </c>
      <c r="M19" s="281"/>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3"/>
    </row>
    <row r="20" spans="1:39" s="82" customFormat="1" ht="19.399999999999999" customHeight="1" x14ac:dyDescent="0.35">
      <c r="A20" s="267"/>
      <c r="B20" s="268"/>
      <c r="C20" s="270"/>
      <c r="D20" s="272"/>
      <c r="E20" s="122" t="str">
        <f t="shared" si="0"/>
        <v>Local</v>
      </c>
      <c r="F20" s="99" t="s">
        <v>42</v>
      </c>
      <c r="G20" s="100">
        <f>IF(E20="","",IF(E20="Foreign",VLOOKUP(F20,Currency!$E$20:$F$33,2,FALSE),1))</f>
        <v>1</v>
      </c>
      <c r="H20" s="274"/>
      <c r="I20" s="94">
        <v>0</v>
      </c>
      <c r="J20" s="95">
        <f t="shared" si="7"/>
        <v>0</v>
      </c>
      <c r="K20" s="96">
        <f>I20*$H19</f>
        <v>0</v>
      </c>
      <c r="L20" s="123">
        <f>J20*$H19</f>
        <v>0</v>
      </c>
      <c r="M20" s="281"/>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3"/>
    </row>
    <row r="21" spans="1:39" s="82" customFormat="1" ht="19.399999999999999" customHeight="1" x14ac:dyDescent="0.35">
      <c r="A21" s="267"/>
      <c r="B21" s="268"/>
      <c r="C21" s="289" t="s">
        <v>49</v>
      </c>
      <c r="D21" s="287" t="s">
        <v>41</v>
      </c>
      <c r="E21" s="122" t="str">
        <f t="shared" si="0"/>
        <v>Local</v>
      </c>
      <c r="F21" s="99" t="s">
        <v>42</v>
      </c>
      <c r="G21" s="100">
        <f>IF(E21="","",IF(E21="Foreign",VLOOKUP(F21,Currency!$E$20:$F$33,2,FALSE),1))</f>
        <v>1</v>
      </c>
      <c r="H21" s="288">
        <v>1</v>
      </c>
      <c r="I21" s="101">
        <v>0</v>
      </c>
      <c r="J21" s="102">
        <f t="shared" si="7"/>
        <v>0</v>
      </c>
      <c r="K21" s="96">
        <f>I21*$H21</f>
        <v>0</v>
      </c>
      <c r="L21" s="123">
        <f>J21*$H21</f>
        <v>0</v>
      </c>
      <c r="M21" s="281"/>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3"/>
    </row>
    <row r="22" spans="1:39" s="82" customFormat="1" ht="19.399999999999999" customHeight="1" x14ac:dyDescent="0.35">
      <c r="A22" s="267"/>
      <c r="B22" s="268"/>
      <c r="C22" s="290"/>
      <c r="D22" s="272"/>
      <c r="E22" s="122" t="str">
        <f t="shared" si="0"/>
        <v>Local</v>
      </c>
      <c r="F22" s="99" t="s">
        <v>42</v>
      </c>
      <c r="G22" s="100">
        <f>IF(E22="","",IF(E22="Foreign",VLOOKUP(F22,Currency!$E$20:$F$33,2,FALSE),1))</f>
        <v>1</v>
      </c>
      <c r="H22" s="274"/>
      <c r="I22" s="101">
        <v>0</v>
      </c>
      <c r="J22" s="102">
        <f t="shared" si="7"/>
        <v>0</v>
      </c>
      <c r="K22" s="96">
        <f>I22*$H21</f>
        <v>0</v>
      </c>
      <c r="L22" s="123">
        <f>J22*$H21</f>
        <v>0</v>
      </c>
      <c r="M22" s="281"/>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3"/>
    </row>
    <row r="23" spans="1:39" s="82" customFormat="1" ht="19.399999999999999" customHeight="1" x14ac:dyDescent="0.35">
      <c r="A23" s="267"/>
      <c r="B23" s="268"/>
      <c r="C23" s="289" t="s">
        <v>50</v>
      </c>
      <c r="D23" s="287" t="s">
        <v>41</v>
      </c>
      <c r="E23" s="122" t="str">
        <f t="shared" si="0"/>
        <v>Local</v>
      </c>
      <c r="F23" s="99" t="s">
        <v>42</v>
      </c>
      <c r="G23" s="100">
        <f>IF(E23="","",IF(E23="Foreign",VLOOKUP(F23,Currency!$E$20:$F$33,2,FALSE),1))</f>
        <v>1</v>
      </c>
      <c r="H23" s="288">
        <v>1</v>
      </c>
      <c r="I23" s="94">
        <v>0</v>
      </c>
      <c r="J23" s="95">
        <f t="shared" si="7"/>
        <v>0</v>
      </c>
      <c r="K23" s="96">
        <f>I23*$H23</f>
        <v>0</v>
      </c>
      <c r="L23" s="123">
        <f>J23*$H23</f>
        <v>0</v>
      </c>
      <c r="M23" s="281"/>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3"/>
    </row>
    <row r="24" spans="1:39" s="82" customFormat="1" ht="19.399999999999999" customHeight="1" x14ac:dyDescent="0.35">
      <c r="A24" s="267"/>
      <c r="B24" s="268"/>
      <c r="C24" s="290"/>
      <c r="D24" s="272"/>
      <c r="E24" s="122" t="str">
        <f t="shared" si="0"/>
        <v>Local</v>
      </c>
      <c r="F24" s="99" t="s">
        <v>42</v>
      </c>
      <c r="G24" s="100">
        <f>IF(E24="","",IF(E24="Foreign",VLOOKUP(F24,Currency!$E$20:$F$33,2,FALSE),1))</f>
        <v>1</v>
      </c>
      <c r="H24" s="274"/>
      <c r="I24" s="94">
        <v>0</v>
      </c>
      <c r="J24" s="95">
        <f t="shared" si="7"/>
        <v>0</v>
      </c>
      <c r="K24" s="96">
        <f>I24*$H23</f>
        <v>0</v>
      </c>
      <c r="L24" s="123">
        <f>J24*$H23</f>
        <v>0</v>
      </c>
      <c r="M24" s="281"/>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3"/>
    </row>
    <row r="25" spans="1:39" s="82" customFormat="1" ht="19.399999999999999" customHeight="1" x14ac:dyDescent="0.35">
      <c r="A25" s="267"/>
      <c r="B25" s="268"/>
      <c r="C25" s="291" t="s">
        <v>51</v>
      </c>
      <c r="D25" s="287" t="s">
        <v>41</v>
      </c>
      <c r="E25" s="122" t="str">
        <f t="shared" si="0"/>
        <v>Local</v>
      </c>
      <c r="F25" s="99" t="s">
        <v>42</v>
      </c>
      <c r="G25" s="100">
        <f>IF(E25="","",IF(E25="Foreign",VLOOKUP(F25,Currency!$E$20:$F$33,2,FALSE),1))</f>
        <v>1</v>
      </c>
      <c r="H25" s="288">
        <v>1</v>
      </c>
      <c r="I25" s="101">
        <v>0</v>
      </c>
      <c r="J25" s="102">
        <f t="shared" si="7"/>
        <v>0</v>
      </c>
      <c r="K25" s="96">
        <f>I25*$H25</f>
        <v>0</v>
      </c>
      <c r="L25" s="123">
        <f>J25*$H25</f>
        <v>0</v>
      </c>
      <c r="M25" s="281"/>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3"/>
    </row>
    <row r="26" spans="1:39" s="82" customFormat="1" ht="19.399999999999999" customHeight="1" thickBot="1" x14ac:dyDescent="0.4">
      <c r="A26" s="267"/>
      <c r="B26" s="268"/>
      <c r="C26" s="255"/>
      <c r="D26" s="292"/>
      <c r="E26" s="122" t="str">
        <f t="shared" si="0"/>
        <v>Local</v>
      </c>
      <c r="F26" s="99" t="s">
        <v>42</v>
      </c>
      <c r="G26" s="100">
        <f>IF(E26="","",IF(E26="Foreign",VLOOKUP(F26,Currency!$E$20:$F$33,2,FALSE),1))</f>
        <v>1</v>
      </c>
      <c r="H26" s="293"/>
      <c r="I26" s="106">
        <v>0</v>
      </c>
      <c r="J26" s="107">
        <f t="shared" si="7"/>
        <v>0</v>
      </c>
      <c r="K26" s="108">
        <f>I26*$H25</f>
        <v>0</v>
      </c>
      <c r="L26" s="124">
        <f>J26*$H25</f>
        <v>0</v>
      </c>
      <c r="M26" s="284"/>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6"/>
    </row>
    <row r="27" spans="1:39" s="82" customFormat="1" ht="26.25" customHeight="1" x14ac:dyDescent="0.35">
      <c r="A27" s="226">
        <v>4</v>
      </c>
      <c r="B27" s="294" t="s">
        <v>52</v>
      </c>
      <c r="C27" s="302" t="s">
        <v>53</v>
      </c>
      <c r="D27" s="298" t="s">
        <v>41</v>
      </c>
      <c r="E27" s="125" t="str">
        <f t="shared" si="0"/>
        <v>Local</v>
      </c>
      <c r="F27" s="85" t="s">
        <v>42</v>
      </c>
      <c r="G27" s="86">
        <f>IF(E27="","",IF(E27="Foreign",VLOOKUP(F27,Currency!$E$20:$F$33,2,FALSE),1))</f>
        <v>1</v>
      </c>
      <c r="H27" s="258"/>
      <c r="I27" s="259"/>
      <c r="J27" s="259"/>
      <c r="K27" s="259"/>
      <c r="L27" s="260"/>
      <c r="M27" s="264">
        <v>1</v>
      </c>
      <c r="N27" s="116">
        <v>0</v>
      </c>
      <c r="O27" s="114">
        <f t="shared" ref="O27:O28" si="8">N27*$G27</f>
        <v>0</v>
      </c>
      <c r="P27" s="115">
        <f>N27*M27</f>
        <v>0</v>
      </c>
      <c r="Q27" s="90">
        <f>O27*$R27</f>
        <v>0</v>
      </c>
      <c r="R27" s="264">
        <v>1</v>
      </c>
      <c r="S27" s="116">
        <v>0</v>
      </c>
      <c r="T27" s="114">
        <f t="shared" ref="T27:T28" si="9">S27*$G27</f>
        <v>0</v>
      </c>
      <c r="U27" s="115">
        <f>S27*R27</f>
        <v>0</v>
      </c>
      <c r="V27" s="90">
        <f>T27*$R27</f>
        <v>0</v>
      </c>
      <c r="W27" s="264">
        <v>1</v>
      </c>
      <c r="X27" s="116">
        <v>0</v>
      </c>
      <c r="Y27" s="114">
        <f t="shared" ref="Y27:Y28" si="10">X27*$G27</f>
        <v>0</v>
      </c>
      <c r="Z27" s="115">
        <f>X27*W27</f>
        <v>0</v>
      </c>
      <c r="AA27" s="90">
        <f>Y27*$R27</f>
        <v>0</v>
      </c>
      <c r="AB27" s="264">
        <v>1</v>
      </c>
      <c r="AC27" s="116">
        <v>0</v>
      </c>
      <c r="AD27" s="114">
        <f t="shared" ref="AD27:AD28" si="11">AC27*$G27</f>
        <v>0</v>
      </c>
      <c r="AE27" s="115">
        <f>AC27*AB27</f>
        <v>0</v>
      </c>
      <c r="AF27" s="90">
        <f>AD27*$R27</f>
        <v>0</v>
      </c>
      <c r="AG27" s="264">
        <v>1</v>
      </c>
      <c r="AH27" s="116">
        <v>0</v>
      </c>
      <c r="AI27" s="114">
        <f t="shared" ref="AI27:AI28" si="12">AH27*$G27</f>
        <v>0</v>
      </c>
      <c r="AJ27" s="115">
        <f>AH27*AG27</f>
        <v>0</v>
      </c>
      <c r="AK27" s="90">
        <f>AI27*$R27</f>
        <v>0</v>
      </c>
      <c r="AM27" s="276"/>
    </row>
    <row r="28" spans="1:39" s="82" customFormat="1" ht="26.25" customHeight="1" thickBot="1" x14ac:dyDescent="0.4">
      <c r="A28" s="227"/>
      <c r="B28" s="295"/>
      <c r="C28" s="303"/>
      <c r="D28" s="304"/>
      <c r="E28" s="126" t="str">
        <f t="shared" si="0"/>
        <v>Local</v>
      </c>
      <c r="F28" s="127" t="s">
        <v>42</v>
      </c>
      <c r="G28" s="128">
        <f>IF(E28="","",IF(E28="Foreign",VLOOKUP(F28,Currency!$E$20:$F$33,2,FALSE),1))</f>
        <v>1</v>
      </c>
      <c r="H28" s="261"/>
      <c r="I28" s="262"/>
      <c r="J28" s="262"/>
      <c r="K28" s="262"/>
      <c r="L28" s="263"/>
      <c r="M28" s="275"/>
      <c r="N28" s="119">
        <v>0</v>
      </c>
      <c r="O28" s="107">
        <f t="shared" si="8"/>
        <v>0</v>
      </c>
      <c r="P28" s="118">
        <f>N28*$R27</f>
        <v>0</v>
      </c>
      <c r="Q28" s="109">
        <f>O28*$R27</f>
        <v>0</v>
      </c>
      <c r="R28" s="265"/>
      <c r="S28" s="119">
        <v>0</v>
      </c>
      <c r="T28" s="107">
        <f t="shared" si="9"/>
        <v>0</v>
      </c>
      <c r="U28" s="118">
        <f>S28*$R27</f>
        <v>0</v>
      </c>
      <c r="V28" s="109">
        <f>T28*$R27</f>
        <v>0</v>
      </c>
      <c r="W28" s="265"/>
      <c r="X28" s="119">
        <v>0</v>
      </c>
      <c r="Y28" s="107">
        <f t="shared" si="10"/>
        <v>0</v>
      </c>
      <c r="Z28" s="118">
        <f>X28*$R27</f>
        <v>0</v>
      </c>
      <c r="AA28" s="109">
        <f>Y28*$R27</f>
        <v>0</v>
      </c>
      <c r="AB28" s="265"/>
      <c r="AC28" s="119">
        <v>0</v>
      </c>
      <c r="AD28" s="107">
        <f t="shared" si="11"/>
        <v>0</v>
      </c>
      <c r="AE28" s="118">
        <f>AC28*$R27</f>
        <v>0</v>
      </c>
      <c r="AF28" s="109">
        <f>AD28*$R27</f>
        <v>0</v>
      </c>
      <c r="AG28" s="265"/>
      <c r="AH28" s="119">
        <v>0</v>
      </c>
      <c r="AI28" s="107">
        <f t="shared" si="12"/>
        <v>0</v>
      </c>
      <c r="AJ28" s="118">
        <f>AH28*$R27</f>
        <v>0</v>
      </c>
      <c r="AK28" s="109">
        <f>AI28*$R27</f>
        <v>0</v>
      </c>
      <c r="AM28" s="277"/>
    </row>
    <row r="29" spans="1:39" s="82" customFormat="1" ht="22.75" customHeight="1" x14ac:dyDescent="0.35">
      <c r="A29" s="226">
        <v>5</v>
      </c>
      <c r="B29" s="294" t="s">
        <v>54</v>
      </c>
      <c r="C29" s="269" t="s">
        <v>55</v>
      </c>
      <c r="D29" s="298" t="s">
        <v>56</v>
      </c>
      <c r="E29" s="125" t="str">
        <f t="shared" si="0"/>
        <v>Local</v>
      </c>
      <c r="F29" s="85" t="s">
        <v>42</v>
      </c>
      <c r="G29" s="86">
        <f>IF(E29="","",IF(E29="Foreign",VLOOKUP(F29,Currency!$E$20:$F$33,2,FALSE),1))</f>
        <v>1</v>
      </c>
      <c r="H29" s="300">
        <v>1</v>
      </c>
      <c r="I29" s="113">
        <v>0</v>
      </c>
      <c r="J29" s="114">
        <f t="shared" ref="J29:J32" si="13">I29*$G29</f>
        <v>0</v>
      </c>
      <c r="K29" s="89">
        <f>I29*$H29</f>
        <v>0</v>
      </c>
      <c r="L29" s="90">
        <f>J29*$H29</f>
        <v>0</v>
      </c>
      <c r="M29" s="314">
        <v>1</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6"/>
    </row>
    <row r="30" spans="1:39" s="82" customFormat="1" ht="22.75" customHeight="1" thickBot="1" x14ac:dyDescent="0.4">
      <c r="A30" s="227"/>
      <c r="B30" s="295"/>
      <c r="C30" s="297"/>
      <c r="D30" s="299"/>
      <c r="E30" s="129" t="str">
        <f t="shared" si="0"/>
        <v>Local</v>
      </c>
      <c r="F30" s="130" t="s">
        <v>42</v>
      </c>
      <c r="G30" s="131">
        <f>IF(E30="","",IF(E30="Foreign",VLOOKUP(F30,Currency!$E$20:$F$33,2,FALSE),1))</f>
        <v>1</v>
      </c>
      <c r="H30" s="301"/>
      <c r="I30" s="106">
        <v>0</v>
      </c>
      <c r="J30" s="107">
        <f t="shared" si="13"/>
        <v>0</v>
      </c>
      <c r="K30" s="108">
        <f>I30*$H29</f>
        <v>0</v>
      </c>
      <c r="L30" s="109">
        <f>J30*$H29</f>
        <v>0</v>
      </c>
      <c r="M30" s="317"/>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9"/>
    </row>
    <row r="31" spans="1:39" s="82" customFormat="1" ht="22.75" customHeight="1" x14ac:dyDescent="0.35">
      <c r="A31" s="227"/>
      <c r="B31" s="295"/>
      <c r="C31" s="269" t="s">
        <v>57</v>
      </c>
      <c r="D31" s="298" t="s">
        <v>41</v>
      </c>
      <c r="E31" s="125" t="str">
        <f t="shared" si="0"/>
        <v>Local</v>
      </c>
      <c r="F31" s="85" t="s">
        <v>42</v>
      </c>
      <c r="G31" s="86">
        <f>IF(E31="","",IF(E31="Foreign",VLOOKUP(F31,Currency!$E$20:$F$33,2,FALSE),1))</f>
        <v>1</v>
      </c>
      <c r="H31" s="300">
        <v>1</v>
      </c>
      <c r="I31" s="113">
        <v>0</v>
      </c>
      <c r="J31" s="114">
        <f t="shared" si="13"/>
        <v>0</v>
      </c>
      <c r="K31" s="89">
        <f>I31*$H31</f>
        <v>0</v>
      </c>
      <c r="L31" s="90">
        <f>J31*$H31</f>
        <v>0</v>
      </c>
      <c r="M31" s="317"/>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9"/>
    </row>
    <row r="32" spans="1:39" s="82" customFormat="1" ht="22.75" customHeight="1" thickBot="1" x14ac:dyDescent="0.4">
      <c r="A32" s="228"/>
      <c r="B32" s="296"/>
      <c r="C32" s="297"/>
      <c r="D32" s="299"/>
      <c r="E32" s="129" t="str">
        <f t="shared" si="0"/>
        <v>Local</v>
      </c>
      <c r="F32" s="130" t="s">
        <v>42</v>
      </c>
      <c r="G32" s="131">
        <f>IF(E32="","",IF(E32="Foreign",VLOOKUP(F32,Currency!$E$20:$F$33,2,FALSE),1))</f>
        <v>1</v>
      </c>
      <c r="H32" s="301"/>
      <c r="I32" s="106">
        <v>0</v>
      </c>
      <c r="J32" s="107">
        <f t="shared" si="13"/>
        <v>0</v>
      </c>
      <c r="K32" s="108">
        <f>I32*$H31</f>
        <v>0</v>
      </c>
      <c r="L32" s="109">
        <f>J32*$H31</f>
        <v>0</v>
      </c>
      <c r="M32" s="320"/>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2"/>
    </row>
    <row r="33" spans="1:37" s="82" customFormat="1" ht="28.4" customHeight="1" thickBot="1" x14ac:dyDescent="0.4">
      <c r="A33" s="132"/>
      <c r="B33" s="133" t="s">
        <v>58</v>
      </c>
      <c r="C33" s="32"/>
      <c r="D33" s="134"/>
      <c r="E33" s="134"/>
      <c r="F33" s="134"/>
      <c r="G33" s="134"/>
      <c r="H33" s="134"/>
      <c r="I33" s="134"/>
      <c r="J33" s="135"/>
      <c r="K33" s="136"/>
      <c r="L33" s="137">
        <f>SUM(L29:L32,L15:L26,L9:L12)</f>
        <v>0</v>
      </c>
      <c r="M33" s="136"/>
      <c r="N33" s="134"/>
      <c r="O33" s="135"/>
      <c r="P33" s="136"/>
      <c r="Q33" s="137">
        <f>SUM(Q13:Q14,Q27:Q28)</f>
        <v>0</v>
      </c>
      <c r="R33" s="136"/>
      <c r="S33" s="134"/>
      <c r="T33" s="135"/>
      <c r="U33" s="136"/>
      <c r="V33" s="137">
        <f>SUM(V13:V14,V27:V28)</f>
        <v>0</v>
      </c>
      <c r="W33" s="136"/>
      <c r="X33" s="134"/>
      <c r="Y33" s="135"/>
      <c r="Z33" s="136"/>
      <c r="AA33" s="137">
        <f>SUM(AA13:AA14,AA27:AA28)</f>
        <v>0</v>
      </c>
      <c r="AB33" s="136"/>
      <c r="AC33" s="134"/>
      <c r="AD33" s="135"/>
      <c r="AE33" s="136"/>
      <c r="AF33" s="137">
        <f>SUM(AF13:AF14,AF27:AF28)</f>
        <v>0</v>
      </c>
      <c r="AG33" s="136"/>
      <c r="AH33" s="134"/>
      <c r="AI33" s="135"/>
      <c r="AJ33" s="136"/>
      <c r="AK33" s="137">
        <f>SUM(AK13:AK14,AK27:AK28)</f>
        <v>0</v>
      </c>
    </row>
    <row r="34" spans="1:37" s="82" customFormat="1" ht="15" customHeight="1" thickTop="1" x14ac:dyDescent="0.3">
      <c r="A34" s="132"/>
      <c r="B34" s="138"/>
      <c r="C34" s="32"/>
      <c r="D34" s="134"/>
      <c r="E34" s="134"/>
      <c r="F34" s="134"/>
      <c r="G34" s="134"/>
      <c r="H34" s="134"/>
      <c r="I34" s="134"/>
      <c r="J34" s="135"/>
      <c r="K34" s="136"/>
      <c r="L34" s="139"/>
      <c r="M34" s="140"/>
    </row>
    <row r="35" spans="1:37" s="82" customFormat="1" ht="31.75" customHeight="1" thickBot="1" x14ac:dyDescent="0.4">
      <c r="A35" s="132"/>
      <c r="B35" s="133" t="s">
        <v>59</v>
      </c>
      <c r="C35" s="32"/>
      <c r="D35" s="134"/>
      <c r="E35" s="134"/>
      <c r="F35" s="134"/>
      <c r="G35" s="134"/>
      <c r="H35" s="134"/>
      <c r="I35" s="134"/>
      <c r="J35" s="135"/>
      <c r="K35" s="136"/>
      <c r="L35" s="141">
        <f>SUM(L33,Q33,V33,AA33,AF33,AK33)</f>
        <v>0</v>
      </c>
      <c r="M35" s="142"/>
    </row>
    <row r="36" spans="1:37" s="77" customFormat="1" ht="25.4" customHeight="1" thickTop="1" thickBot="1" x14ac:dyDescent="0.4">
      <c r="A36" s="48"/>
      <c r="B36" s="48"/>
      <c r="C36" s="143"/>
      <c r="D36" s="144"/>
      <c r="E36" s="145"/>
      <c r="F36" s="145"/>
      <c r="G36" s="145"/>
      <c r="H36" s="145"/>
      <c r="I36" s="145"/>
      <c r="J36" s="145"/>
      <c r="K36" s="146"/>
      <c r="L36" s="146"/>
      <c r="M36" s="147"/>
      <c r="N36" s="147"/>
    </row>
    <row r="37" spans="1:37" s="77" customFormat="1" ht="48" customHeight="1" thickBot="1" x14ac:dyDescent="0.4">
      <c r="A37" s="48"/>
      <c r="B37" s="323" t="s">
        <v>60</v>
      </c>
      <c r="C37" s="324"/>
      <c r="D37" s="324"/>
      <c r="E37" s="324"/>
      <c r="F37" s="324"/>
      <c r="G37" s="324"/>
      <c r="H37" s="324"/>
      <c r="I37" s="324"/>
      <c r="J37" s="324"/>
      <c r="K37" s="324"/>
      <c r="L37" s="324"/>
      <c r="M37" s="325"/>
      <c r="N37" s="148"/>
    </row>
    <row r="38" spans="1:37" s="77" customFormat="1" ht="25.4" customHeight="1" x14ac:dyDescent="0.35">
      <c r="A38" s="48"/>
      <c r="B38" s="305" t="s">
        <v>27</v>
      </c>
      <c r="C38" s="306"/>
      <c r="D38" s="306"/>
      <c r="E38" s="306"/>
      <c r="F38" s="306"/>
      <c r="G38" s="306"/>
      <c r="H38" s="306"/>
      <c r="I38" s="306"/>
      <c r="J38" s="306"/>
      <c r="K38" s="306"/>
      <c r="L38" s="306"/>
      <c r="M38" s="307"/>
      <c r="N38" s="149"/>
    </row>
    <row r="39" spans="1:37" s="77" customFormat="1" ht="25.4" customHeight="1" x14ac:dyDescent="0.35">
      <c r="A39" s="48"/>
      <c r="B39" s="308"/>
      <c r="C39" s="309"/>
      <c r="D39" s="309"/>
      <c r="E39" s="309"/>
      <c r="F39" s="309"/>
      <c r="G39" s="309"/>
      <c r="H39" s="309"/>
      <c r="I39" s="309"/>
      <c r="J39" s="309"/>
      <c r="K39" s="309"/>
      <c r="L39" s="309"/>
      <c r="M39" s="310"/>
      <c r="N39" s="149"/>
    </row>
    <row r="40" spans="1:37" s="77" customFormat="1" ht="25.4" customHeight="1" x14ac:dyDescent="0.35">
      <c r="A40" s="48"/>
      <c r="B40" s="308"/>
      <c r="C40" s="309"/>
      <c r="D40" s="309"/>
      <c r="E40" s="309"/>
      <c r="F40" s="309"/>
      <c r="G40" s="309"/>
      <c r="H40" s="309"/>
      <c r="I40" s="309"/>
      <c r="J40" s="309"/>
      <c r="K40" s="309"/>
      <c r="L40" s="309"/>
      <c r="M40" s="310"/>
      <c r="N40" s="149"/>
    </row>
    <row r="41" spans="1:37" s="77" customFormat="1" ht="25.4" customHeight="1" x14ac:dyDescent="0.35">
      <c r="A41" s="48"/>
      <c r="B41" s="308"/>
      <c r="C41" s="309"/>
      <c r="D41" s="309"/>
      <c r="E41" s="309"/>
      <c r="F41" s="309"/>
      <c r="G41" s="309"/>
      <c r="H41" s="309"/>
      <c r="I41" s="309"/>
      <c r="J41" s="309"/>
      <c r="K41" s="309"/>
      <c r="L41" s="309"/>
      <c r="M41" s="310"/>
      <c r="N41" s="149"/>
    </row>
    <row r="42" spans="1:37" s="77" customFormat="1" ht="25.4" customHeight="1" x14ac:dyDescent="0.35">
      <c r="A42" s="48"/>
      <c r="B42" s="308"/>
      <c r="C42" s="309"/>
      <c r="D42" s="309"/>
      <c r="E42" s="309"/>
      <c r="F42" s="309"/>
      <c r="G42" s="309"/>
      <c r="H42" s="309"/>
      <c r="I42" s="309"/>
      <c r="J42" s="309"/>
      <c r="K42" s="309"/>
      <c r="L42" s="309"/>
      <c r="M42" s="310"/>
      <c r="N42" s="149"/>
    </row>
    <row r="43" spans="1:37" s="77" customFormat="1" ht="25.4" customHeight="1" x14ac:dyDescent="0.35">
      <c r="A43" s="48"/>
      <c r="B43" s="308"/>
      <c r="C43" s="309"/>
      <c r="D43" s="309"/>
      <c r="E43" s="309"/>
      <c r="F43" s="309"/>
      <c r="G43" s="309"/>
      <c r="H43" s="309"/>
      <c r="I43" s="309"/>
      <c r="J43" s="309"/>
      <c r="K43" s="309"/>
      <c r="L43" s="309"/>
      <c r="M43" s="310"/>
      <c r="N43" s="149"/>
    </row>
    <row r="44" spans="1:37" s="77" customFormat="1" ht="25.4" customHeight="1" x14ac:dyDescent="0.35">
      <c r="A44" s="48"/>
      <c r="B44" s="308"/>
      <c r="C44" s="309"/>
      <c r="D44" s="309"/>
      <c r="E44" s="309"/>
      <c r="F44" s="309"/>
      <c r="G44" s="309"/>
      <c r="H44" s="309"/>
      <c r="I44" s="309"/>
      <c r="J44" s="309"/>
      <c r="K44" s="309"/>
      <c r="L44" s="309"/>
      <c r="M44" s="310"/>
      <c r="N44" s="149"/>
    </row>
    <row r="45" spans="1:37" s="77" customFormat="1" ht="25.4" customHeight="1" x14ac:dyDescent="0.35">
      <c r="A45" s="48"/>
      <c r="B45" s="308"/>
      <c r="C45" s="309"/>
      <c r="D45" s="309"/>
      <c r="E45" s="309"/>
      <c r="F45" s="309"/>
      <c r="G45" s="309"/>
      <c r="H45" s="309"/>
      <c r="I45" s="309"/>
      <c r="J45" s="309"/>
      <c r="K45" s="309"/>
      <c r="L45" s="309"/>
      <c r="M45" s="310"/>
      <c r="N45" s="149"/>
    </row>
    <row r="46" spans="1:37" s="77" customFormat="1" ht="25.4" customHeight="1" x14ac:dyDescent="0.35">
      <c r="A46" s="48"/>
      <c r="B46" s="308"/>
      <c r="C46" s="309"/>
      <c r="D46" s="309"/>
      <c r="E46" s="309"/>
      <c r="F46" s="309"/>
      <c r="G46" s="309"/>
      <c r="H46" s="309"/>
      <c r="I46" s="309"/>
      <c r="J46" s="309"/>
      <c r="K46" s="309"/>
      <c r="L46" s="309"/>
      <c r="M46" s="310"/>
      <c r="N46" s="149"/>
    </row>
    <row r="47" spans="1:37" x14ac:dyDescent="0.35">
      <c r="B47" s="308"/>
      <c r="C47" s="309"/>
      <c r="D47" s="309"/>
      <c r="E47" s="309"/>
      <c r="F47" s="309"/>
      <c r="G47" s="309"/>
      <c r="H47" s="309"/>
      <c r="I47" s="309"/>
      <c r="J47" s="309"/>
      <c r="K47" s="309"/>
      <c r="L47" s="309"/>
      <c r="M47" s="310"/>
      <c r="N47" s="149"/>
    </row>
    <row r="48" spans="1:37" x14ac:dyDescent="0.35">
      <c r="B48" s="308"/>
      <c r="C48" s="309"/>
      <c r="D48" s="309"/>
      <c r="E48" s="309"/>
      <c r="F48" s="309"/>
      <c r="G48" s="309"/>
      <c r="H48" s="309"/>
      <c r="I48" s="309"/>
      <c r="J48" s="309"/>
      <c r="K48" s="309"/>
      <c r="L48" s="309"/>
      <c r="M48" s="310"/>
      <c r="N48" s="149"/>
    </row>
    <row r="49" spans="1:1367" x14ac:dyDescent="0.35">
      <c r="B49" s="308"/>
      <c r="C49" s="309"/>
      <c r="D49" s="309"/>
      <c r="E49" s="309"/>
      <c r="F49" s="309"/>
      <c r="G49" s="309"/>
      <c r="H49" s="309"/>
      <c r="I49" s="309"/>
      <c r="J49" s="309"/>
      <c r="K49" s="309"/>
      <c r="L49" s="309"/>
      <c r="M49" s="310"/>
      <c r="N49" s="149"/>
    </row>
    <row r="50" spans="1:1367" x14ac:dyDescent="0.35">
      <c r="B50" s="308"/>
      <c r="C50" s="309"/>
      <c r="D50" s="309"/>
      <c r="E50" s="309"/>
      <c r="F50" s="309"/>
      <c r="G50" s="309"/>
      <c r="H50" s="309"/>
      <c r="I50" s="309"/>
      <c r="J50" s="309"/>
      <c r="K50" s="309"/>
      <c r="L50" s="309"/>
      <c r="M50" s="310"/>
      <c r="N50" s="149"/>
    </row>
    <row r="51" spans="1:1367" x14ac:dyDescent="0.35">
      <c r="B51" s="308"/>
      <c r="C51" s="309"/>
      <c r="D51" s="309"/>
      <c r="E51" s="309"/>
      <c r="F51" s="309"/>
      <c r="G51" s="309"/>
      <c r="H51" s="309"/>
      <c r="I51" s="309"/>
      <c r="J51" s="309"/>
      <c r="K51" s="309"/>
      <c r="L51" s="309"/>
      <c r="M51" s="310"/>
      <c r="N51" s="149"/>
    </row>
    <row r="52" spans="1:1367" x14ac:dyDescent="0.35">
      <c r="B52" s="308"/>
      <c r="C52" s="309"/>
      <c r="D52" s="309"/>
      <c r="E52" s="309"/>
      <c r="F52" s="309"/>
      <c r="G52" s="309"/>
      <c r="H52" s="309"/>
      <c r="I52" s="309"/>
      <c r="J52" s="309"/>
      <c r="K52" s="309"/>
      <c r="L52" s="309"/>
      <c r="M52" s="310"/>
      <c r="N52" s="149"/>
    </row>
    <row r="53" spans="1:1367" s="150" customFormat="1" x14ac:dyDescent="0.35">
      <c r="A53" s="48"/>
      <c r="B53" s="308"/>
      <c r="C53" s="309"/>
      <c r="D53" s="309"/>
      <c r="E53" s="309"/>
      <c r="F53" s="309"/>
      <c r="G53" s="309"/>
      <c r="H53" s="309"/>
      <c r="I53" s="309"/>
      <c r="J53" s="309"/>
      <c r="K53" s="309"/>
      <c r="L53" s="309"/>
      <c r="M53" s="310"/>
      <c r="N53" s="149"/>
      <c r="AM53" s="151"/>
      <c r="AN53" s="151"/>
      <c r="AO53" s="151"/>
      <c r="AP53" s="151"/>
      <c r="AQ53" s="151"/>
      <c r="AR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1"/>
      <c r="CG53" s="151"/>
      <c r="CH53" s="151"/>
      <c r="CI53" s="151"/>
      <c r="CJ53" s="151"/>
      <c r="CK53" s="151"/>
      <c r="CL53" s="151"/>
      <c r="CM53" s="151"/>
      <c r="CN53" s="151"/>
      <c r="CO53" s="151"/>
      <c r="CP53" s="151"/>
      <c r="CQ53" s="151"/>
      <c r="CR53" s="151"/>
      <c r="CS53" s="151"/>
      <c r="CT53" s="151"/>
      <c r="CU53" s="151"/>
      <c r="CV53" s="151"/>
      <c r="CW53" s="151"/>
      <c r="CX53" s="151"/>
      <c r="CY53" s="151"/>
      <c r="CZ53" s="151"/>
      <c r="DA53" s="151"/>
      <c r="DB53" s="151"/>
      <c r="DC53" s="151"/>
      <c r="DD53" s="151"/>
      <c r="DE53" s="151"/>
      <c r="DF53" s="151"/>
      <c r="DG53" s="151"/>
      <c r="DH53" s="151"/>
      <c r="DI53" s="151"/>
      <c r="DJ53" s="151"/>
      <c r="DK53" s="151"/>
      <c r="DL53" s="151"/>
      <c r="DM53" s="151"/>
      <c r="DN53" s="151"/>
      <c r="DO53" s="151"/>
      <c r="DP53" s="151"/>
      <c r="DQ53" s="151"/>
      <c r="DR53" s="151"/>
      <c r="DS53" s="151"/>
      <c r="DT53" s="151"/>
      <c r="DU53" s="151"/>
      <c r="DV53" s="151"/>
      <c r="DW53" s="151"/>
      <c r="DX53" s="151"/>
      <c r="DY53" s="151"/>
      <c r="DZ53" s="151"/>
      <c r="EA53" s="151"/>
      <c r="EB53" s="151"/>
      <c r="EC53" s="151"/>
      <c r="ED53" s="151"/>
      <c r="EE53" s="151"/>
      <c r="EF53" s="151"/>
      <c r="EG53" s="151"/>
      <c r="EH53" s="151"/>
      <c r="EI53" s="151"/>
      <c r="EJ53" s="151"/>
      <c r="EK53" s="151"/>
      <c r="EL53" s="151"/>
      <c r="EM53" s="151"/>
      <c r="EN53" s="151"/>
      <c r="EO53" s="151"/>
      <c r="EP53" s="151"/>
      <c r="EQ53" s="151"/>
      <c r="ER53" s="151"/>
      <c r="ES53" s="151"/>
      <c r="ET53" s="151"/>
      <c r="EU53" s="151"/>
      <c r="EV53" s="151"/>
      <c r="EW53" s="151"/>
      <c r="EX53" s="151"/>
      <c r="EY53" s="151"/>
      <c r="EZ53" s="151"/>
      <c r="FA53" s="151"/>
      <c r="FB53" s="151"/>
      <c r="FC53" s="151"/>
      <c r="FD53" s="151"/>
      <c r="FE53" s="151"/>
      <c r="FF53" s="151"/>
      <c r="FG53" s="151"/>
      <c r="FH53" s="151"/>
      <c r="FI53" s="151"/>
      <c r="FJ53" s="151"/>
      <c r="FK53" s="151"/>
      <c r="FL53" s="151"/>
      <c r="FM53" s="151"/>
      <c r="FN53" s="151"/>
      <c r="FO53" s="151"/>
      <c r="FP53" s="151"/>
      <c r="FQ53" s="151"/>
      <c r="FR53" s="151"/>
      <c r="FS53" s="151"/>
      <c r="FT53" s="151"/>
      <c r="FU53" s="151"/>
      <c r="FV53" s="151"/>
      <c r="FW53" s="151"/>
      <c r="FX53" s="151"/>
      <c r="FY53" s="151"/>
      <c r="FZ53" s="151"/>
      <c r="GA53" s="151"/>
      <c r="GB53" s="151"/>
      <c r="GC53" s="151"/>
      <c r="GD53" s="151"/>
      <c r="GE53" s="151"/>
      <c r="GF53" s="151"/>
      <c r="GG53" s="151"/>
      <c r="GH53" s="151"/>
      <c r="GI53" s="151"/>
      <c r="GJ53" s="151"/>
      <c r="GK53" s="151"/>
      <c r="GL53" s="151"/>
      <c r="GM53" s="151"/>
      <c r="GN53" s="151"/>
      <c r="GO53" s="151"/>
      <c r="GP53" s="151"/>
      <c r="GQ53" s="151"/>
      <c r="GR53" s="151"/>
      <c r="GS53" s="151"/>
      <c r="GT53" s="151"/>
      <c r="GU53" s="151"/>
      <c r="GV53" s="151"/>
      <c r="GW53" s="151"/>
      <c r="GX53" s="151"/>
      <c r="GY53" s="151"/>
      <c r="GZ53" s="151"/>
      <c r="HA53" s="151"/>
      <c r="HB53" s="151"/>
      <c r="HC53" s="151"/>
      <c r="HD53" s="151"/>
      <c r="HE53" s="151"/>
      <c r="HF53" s="151"/>
      <c r="HG53" s="151"/>
      <c r="HH53" s="151"/>
      <c r="HI53" s="151"/>
      <c r="HJ53" s="151"/>
      <c r="HK53" s="151"/>
      <c r="HL53" s="151"/>
      <c r="HM53" s="151"/>
      <c r="HN53" s="151"/>
      <c r="HO53" s="151"/>
      <c r="HP53" s="151"/>
      <c r="HQ53" s="151"/>
      <c r="HR53" s="151"/>
      <c r="HS53" s="151"/>
      <c r="HT53" s="151"/>
      <c r="HU53" s="151"/>
      <c r="HV53" s="151"/>
      <c r="HW53" s="151"/>
      <c r="HX53" s="151"/>
      <c r="HY53" s="151"/>
      <c r="HZ53" s="151"/>
      <c r="IA53" s="151"/>
      <c r="IB53" s="151"/>
      <c r="IC53" s="151"/>
      <c r="ID53" s="151"/>
      <c r="IE53" s="151"/>
      <c r="IF53" s="151"/>
      <c r="IG53" s="151"/>
      <c r="IH53" s="151"/>
      <c r="II53" s="151"/>
      <c r="IJ53" s="151"/>
      <c r="IK53" s="151"/>
      <c r="IL53" s="151"/>
      <c r="IM53" s="151"/>
      <c r="IN53" s="151"/>
      <c r="IO53" s="151"/>
      <c r="IP53" s="151"/>
      <c r="IQ53" s="151"/>
      <c r="IR53" s="151"/>
      <c r="IS53" s="151"/>
      <c r="IT53" s="151"/>
      <c r="IU53" s="151"/>
      <c r="IV53" s="151"/>
      <c r="IW53" s="151"/>
      <c r="IX53" s="151"/>
      <c r="IY53" s="151"/>
      <c r="IZ53" s="151"/>
      <c r="JA53" s="151"/>
      <c r="JB53" s="151"/>
      <c r="JC53" s="151"/>
      <c r="JD53" s="151"/>
      <c r="JE53" s="151"/>
      <c r="JF53" s="151"/>
      <c r="JG53" s="151"/>
      <c r="JH53" s="151"/>
      <c r="JI53" s="151"/>
      <c r="JJ53" s="151"/>
      <c r="JK53" s="151"/>
      <c r="JL53" s="151"/>
      <c r="JM53" s="151"/>
      <c r="JN53" s="151"/>
      <c r="JO53" s="151"/>
      <c r="JP53" s="151"/>
      <c r="JQ53" s="151"/>
      <c r="JR53" s="151"/>
      <c r="JS53" s="151"/>
      <c r="JT53" s="151"/>
      <c r="JU53" s="151"/>
      <c r="JV53" s="151"/>
      <c r="JW53" s="151"/>
      <c r="JX53" s="151"/>
      <c r="JY53" s="151"/>
      <c r="JZ53" s="151"/>
      <c r="KA53" s="151"/>
      <c r="KB53" s="151"/>
      <c r="KC53" s="151"/>
      <c r="KD53" s="151"/>
      <c r="KE53" s="151"/>
      <c r="KF53" s="151"/>
      <c r="KG53" s="151"/>
      <c r="KH53" s="151"/>
      <c r="KI53" s="151"/>
      <c r="KJ53" s="151"/>
      <c r="KK53" s="151"/>
      <c r="KL53" s="151"/>
      <c r="KM53" s="151"/>
      <c r="KN53" s="151"/>
      <c r="KO53" s="151"/>
      <c r="KP53" s="151"/>
      <c r="KQ53" s="151"/>
      <c r="KR53" s="151"/>
      <c r="KS53" s="151"/>
      <c r="KT53" s="151"/>
      <c r="KU53" s="151"/>
      <c r="KV53" s="151"/>
      <c r="KW53" s="151"/>
      <c r="KX53" s="151"/>
      <c r="KY53" s="151"/>
      <c r="KZ53" s="151"/>
      <c r="LA53" s="151"/>
      <c r="LB53" s="151"/>
      <c r="LC53" s="151"/>
      <c r="LD53" s="151"/>
      <c r="LE53" s="151"/>
      <c r="LF53" s="151"/>
      <c r="LG53" s="151"/>
      <c r="LH53" s="151"/>
      <c r="LI53" s="151"/>
      <c r="LJ53" s="151"/>
      <c r="LK53" s="151"/>
      <c r="LL53" s="151"/>
      <c r="LM53" s="151"/>
      <c r="LN53" s="151"/>
      <c r="LO53" s="151"/>
      <c r="LP53" s="151"/>
      <c r="LQ53" s="151"/>
      <c r="LR53" s="151"/>
      <c r="LS53" s="151"/>
      <c r="LT53" s="151"/>
      <c r="LU53" s="151"/>
      <c r="LV53" s="151"/>
      <c r="LW53" s="151"/>
      <c r="LX53" s="151"/>
      <c r="LY53" s="151"/>
      <c r="LZ53" s="151"/>
      <c r="MA53" s="151"/>
      <c r="MB53" s="151"/>
      <c r="MC53" s="151"/>
      <c r="MD53" s="151"/>
      <c r="ME53" s="151"/>
      <c r="MF53" s="151"/>
      <c r="MG53" s="151"/>
      <c r="MH53" s="151"/>
      <c r="MI53" s="151"/>
      <c r="MJ53" s="151"/>
      <c r="MK53" s="151"/>
      <c r="ML53" s="151"/>
      <c r="MM53" s="151"/>
      <c r="MN53" s="151"/>
      <c r="MO53" s="151"/>
      <c r="MP53" s="151"/>
      <c r="MQ53" s="151"/>
      <c r="MR53" s="151"/>
      <c r="MS53" s="151"/>
      <c r="MT53" s="151"/>
      <c r="MU53" s="151"/>
      <c r="MV53" s="151"/>
      <c r="MW53" s="151"/>
      <c r="MX53" s="151"/>
      <c r="MY53" s="151"/>
      <c r="MZ53" s="151"/>
      <c r="NA53" s="151"/>
      <c r="NB53" s="151"/>
      <c r="NC53" s="151"/>
      <c r="ND53" s="151"/>
      <c r="NE53" s="151"/>
      <c r="NF53" s="151"/>
      <c r="NG53" s="151"/>
      <c r="NH53" s="151"/>
      <c r="NI53" s="151"/>
      <c r="NJ53" s="151"/>
      <c r="NK53" s="151"/>
      <c r="NL53" s="151"/>
      <c r="NM53" s="151"/>
      <c r="NN53" s="151"/>
      <c r="NO53" s="151"/>
      <c r="NP53" s="151"/>
      <c r="NQ53" s="151"/>
      <c r="NR53" s="151"/>
      <c r="NS53" s="151"/>
      <c r="NT53" s="151"/>
      <c r="NU53" s="151"/>
      <c r="NV53" s="151"/>
      <c r="NW53" s="151"/>
      <c r="NX53" s="151"/>
      <c r="NY53" s="151"/>
      <c r="NZ53" s="151"/>
      <c r="OA53" s="151"/>
      <c r="OB53" s="151"/>
      <c r="OC53" s="151"/>
      <c r="OD53" s="151"/>
      <c r="OE53" s="151"/>
      <c r="OF53" s="151"/>
      <c r="OG53" s="151"/>
      <c r="OH53" s="151"/>
      <c r="OI53" s="151"/>
      <c r="OJ53" s="151"/>
      <c r="OK53" s="151"/>
      <c r="OL53" s="151"/>
      <c r="OM53" s="151"/>
      <c r="ON53" s="151"/>
      <c r="OO53" s="151"/>
      <c r="OP53" s="151"/>
      <c r="OQ53" s="151"/>
      <c r="OR53" s="151"/>
      <c r="OS53" s="151"/>
      <c r="OT53" s="151"/>
      <c r="OU53" s="151"/>
      <c r="OV53" s="151"/>
      <c r="OW53" s="151"/>
      <c r="OX53" s="151"/>
      <c r="OY53" s="151"/>
      <c r="OZ53" s="151"/>
      <c r="PA53" s="151"/>
      <c r="PB53" s="151"/>
      <c r="PC53" s="151"/>
      <c r="PD53" s="151"/>
      <c r="PE53" s="151"/>
      <c r="PF53" s="151"/>
      <c r="PG53" s="151"/>
      <c r="PH53" s="151"/>
      <c r="PI53" s="151"/>
      <c r="PJ53" s="151"/>
      <c r="PK53" s="151"/>
      <c r="PL53" s="151"/>
      <c r="PM53" s="151"/>
      <c r="PN53" s="151"/>
      <c r="PO53" s="151"/>
      <c r="PP53" s="151"/>
      <c r="PQ53" s="151"/>
      <c r="PR53" s="151"/>
      <c r="PS53" s="151"/>
      <c r="PT53" s="151"/>
      <c r="PU53" s="151"/>
      <c r="PV53" s="151"/>
      <c r="PW53" s="151"/>
      <c r="PX53" s="151"/>
      <c r="PY53" s="151"/>
      <c r="PZ53" s="151"/>
      <c r="QA53" s="151"/>
      <c r="QB53" s="151"/>
      <c r="QC53" s="151"/>
      <c r="QD53" s="151"/>
      <c r="QE53" s="151"/>
      <c r="QF53" s="151"/>
      <c r="QG53" s="151"/>
      <c r="QH53" s="151"/>
      <c r="QI53" s="151"/>
      <c r="QJ53" s="151"/>
      <c r="QK53" s="151"/>
      <c r="QL53" s="151"/>
      <c r="QM53" s="151"/>
      <c r="QN53" s="151"/>
      <c r="QO53" s="151"/>
      <c r="QP53" s="151"/>
      <c r="QQ53" s="151"/>
      <c r="QR53" s="151"/>
      <c r="QS53" s="151"/>
      <c r="QT53" s="151"/>
      <c r="QU53" s="151"/>
      <c r="QV53" s="151"/>
      <c r="QW53" s="151"/>
      <c r="QX53" s="151"/>
      <c r="QY53" s="151"/>
      <c r="QZ53" s="151"/>
      <c r="RA53" s="151"/>
      <c r="RB53" s="151"/>
      <c r="RC53" s="151"/>
      <c r="RD53" s="151"/>
      <c r="RE53" s="151"/>
      <c r="RF53" s="151"/>
      <c r="RG53" s="151"/>
      <c r="RH53" s="151"/>
      <c r="RI53" s="151"/>
      <c r="RJ53" s="151"/>
      <c r="RK53" s="151"/>
      <c r="RL53" s="151"/>
      <c r="RM53" s="151"/>
      <c r="RN53" s="151"/>
      <c r="RO53" s="151"/>
      <c r="RP53" s="151"/>
      <c r="RQ53" s="151"/>
      <c r="RR53" s="151"/>
      <c r="RS53" s="151"/>
      <c r="RT53" s="151"/>
      <c r="RU53" s="151"/>
      <c r="RV53" s="151"/>
      <c r="RW53" s="151"/>
      <c r="RX53" s="151"/>
      <c r="RY53" s="151"/>
      <c r="RZ53" s="151"/>
      <c r="SA53" s="151"/>
      <c r="SB53" s="151"/>
      <c r="SC53" s="151"/>
      <c r="SD53" s="151"/>
      <c r="SE53" s="151"/>
      <c r="SF53" s="151"/>
      <c r="SG53" s="151"/>
      <c r="SH53" s="151"/>
      <c r="SI53" s="151"/>
      <c r="SJ53" s="151"/>
      <c r="SK53" s="151"/>
      <c r="SL53" s="151"/>
      <c r="SM53" s="151"/>
      <c r="SN53" s="151"/>
      <c r="SO53" s="151"/>
      <c r="SP53" s="151"/>
      <c r="SQ53" s="151"/>
      <c r="SR53" s="151"/>
      <c r="SS53" s="151"/>
      <c r="ST53" s="151"/>
      <c r="SU53" s="151"/>
      <c r="SV53" s="151"/>
      <c r="SW53" s="151"/>
      <c r="SX53" s="151"/>
      <c r="SY53" s="151"/>
      <c r="SZ53" s="151"/>
      <c r="TA53" s="151"/>
      <c r="TB53" s="151"/>
      <c r="TC53" s="151"/>
      <c r="TD53" s="151"/>
      <c r="TE53" s="151"/>
      <c r="TF53" s="151"/>
      <c r="TG53" s="151"/>
      <c r="TH53" s="151"/>
      <c r="TI53" s="151"/>
      <c r="TJ53" s="151"/>
      <c r="TK53" s="151"/>
      <c r="TL53" s="151"/>
      <c r="TM53" s="151"/>
      <c r="TN53" s="151"/>
      <c r="TO53" s="151"/>
      <c r="TP53" s="151"/>
      <c r="TQ53" s="151"/>
      <c r="TR53" s="151"/>
      <c r="TS53" s="151"/>
      <c r="TT53" s="151"/>
      <c r="TU53" s="151"/>
      <c r="TV53" s="151"/>
      <c r="TW53" s="151"/>
      <c r="TX53" s="151"/>
      <c r="TY53" s="151"/>
      <c r="TZ53" s="151"/>
      <c r="UA53" s="151"/>
      <c r="UB53" s="151"/>
      <c r="UC53" s="151"/>
      <c r="UD53" s="151"/>
      <c r="UE53" s="151"/>
      <c r="UF53" s="151"/>
      <c r="UG53" s="151"/>
      <c r="UH53" s="151"/>
      <c r="UI53" s="151"/>
      <c r="UJ53" s="151"/>
      <c r="UK53" s="151"/>
      <c r="UL53" s="151"/>
      <c r="UM53" s="151"/>
      <c r="UN53" s="151"/>
      <c r="UO53" s="151"/>
      <c r="UP53" s="151"/>
      <c r="UQ53" s="151"/>
      <c r="UR53" s="151"/>
      <c r="US53" s="151"/>
      <c r="UT53" s="151"/>
      <c r="UU53" s="151"/>
      <c r="UV53" s="151"/>
      <c r="UW53" s="151"/>
      <c r="UX53" s="151"/>
      <c r="UY53" s="151"/>
      <c r="UZ53" s="151"/>
      <c r="VA53" s="151"/>
      <c r="VB53" s="151"/>
      <c r="VC53" s="151"/>
      <c r="VD53" s="151"/>
      <c r="VE53" s="151"/>
      <c r="VF53" s="151"/>
      <c r="VG53" s="151"/>
      <c r="VH53" s="151"/>
      <c r="VI53" s="151"/>
      <c r="VJ53" s="151"/>
      <c r="VK53" s="151"/>
      <c r="VL53" s="151"/>
      <c r="VM53" s="151"/>
      <c r="VN53" s="151"/>
      <c r="VO53" s="151"/>
      <c r="VP53" s="151"/>
      <c r="VQ53" s="151"/>
      <c r="VR53" s="151"/>
      <c r="VS53" s="151"/>
      <c r="VT53" s="151"/>
      <c r="VU53" s="151"/>
      <c r="VV53" s="151"/>
      <c r="VW53" s="151"/>
      <c r="VX53" s="151"/>
      <c r="VY53" s="151"/>
      <c r="VZ53" s="151"/>
      <c r="WA53" s="151"/>
      <c r="WB53" s="151"/>
      <c r="WC53" s="151"/>
      <c r="WD53" s="151"/>
      <c r="WE53" s="151"/>
      <c r="WF53" s="151"/>
      <c r="WG53" s="151"/>
      <c r="WH53" s="151"/>
      <c r="WI53" s="151"/>
      <c r="WJ53" s="151"/>
      <c r="WK53" s="151"/>
      <c r="WL53" s="151"/>
      <c r="WM53" s="151"/>
      <c r="WN53" s="151"/>
      <c r="WO53" s="151"/>
      <c r="WP53" s="151"/>
      <c r="WQ53" s="151"/>
      <c r="WR53" s="151"/>
      <c r="WS53" s="151"/>
      <c r="WT53" s="151"/>
      <c r="WU53" s="151"/>
      <c r="WV53" s="151"/>
      <c r="WW53" s="151"/>
      <c r="WX53" s="151"/>
      <c r="WY53" s="151"/>
      <c r="WZ53" s="151"/>
      <c r="XA53" s="151"/>
      <c r="XB53" s="151"/>
      <c r="XC53" s="151"/>
      <c r="XD53" s="151"/>
      <c r="XE53" s="151"/>
      <c r="XF53" s="151"/>
      <c r="XG53" s="151"/>
      <c r="XH53" s="151"/>
      <c r="XI53" s="151"/>
      <c r="XJ53" s="151"/>
      <c r="XK53" s="151"/>
      <c r="XL53" s="151"/>
      <c r="XM53" s="151"/>
      <c r="XN53" s="151"/>
      <c r="XO53" s="151"/>
      <c r="XP53" s="151"/>
      <c r="XQ53" s="151"/>
      <c r="XR53" s="151"/>
      <c r="XS53" s="151"/>
      <c r="XT53" s="151"/>
      <c r="XU53" s="151"/>
      <c r="XV53" s="151"/>
      <c r="XW53" s="151"/>
      <c r="XX53" s="151"/>
      <c r="XY53" s="151"/>
      <c r="XZ53" s="151"/>
      <c r="YA53" s="151"/>
      <c r="YB53" s="151"/>
      <c r="YC53" s="151"/>
      <c r="YD53" s="151"/>
      <c r="YE53" s="151"/>
      <c r="YF53" s="151"/>
      <c r="YG53" s="151"/>
      <c r="YH53" s="151"/>
      <c r="YI53" s="151"/>
      <c r="YJ53" s="151"/>
      <c r="YK53" s="151"/>
      <c r="YL53" s="151"/>
      <c r="YM53" s="151"/>
      <c r="YN53" s="151"/>
      <c r="YO53" s="151"/>
      <c r="YP53" s="151"/>
      <c r="YQ53" s="151"/>
      <c r="YR53" s="151"/>
      <c r="YS53" s="151"/>
      <c r="YT53" s="151"/>
      <c r="YU53" s="151"/>
      <c r="YV53" s="151"/>
      <c r="YW53" s="151"/>
      <c r="YX53" s="151"/>
      <c r="YY53" s="151"/>
      <c r="YZ53" s="151"/>
      <c r="ZA53" s="151"/>
      <c r="ZB53" s="151"/>
      <c r="ZC53" s="151"/>
      <c r="ZD53" s="151"/>
      <c r="ZE53" s="151"/>
      <c r="ZF53" s="151"/>
      <c r="ZG53" s="151"/>
      <c r="ZH53" s="151"/>
      <c r="ZI53" s="151"/>
      <c r="ZJ53" s="151"/>
      <c r="ZK53" s="151"/>
      <c r="ZL53" s="151"/>
      <c r="ZM53" s="151"/>
      <c r="ZN53" s="151"/>
      <c r="ZO53" s="151"/>
      <c r="ZP53" s="151"/>
      <c r="ZQ53" s="151"/>
      <c r="ZR53" s="151"/>
      <c r="ZS53" s="151"/>
      <c r="ZT53" s="151"/>
      <c r="ZU53" s="151"/>
      <c r="ZV53" s="151"/>
      <c r="ZW53" s="151"/>
      <c r="ZX53" s="151"/>
      <c r="ZY53" s="151"/>
      <c r="ZZ53" s="151"/>
      <c r="AAA53" s="151"/>
      <c r="AAB53" s="151"/>
      <c r="AAC53" s="151"/>
      <c r="AAD53" s="151"/>
      <c r="AAE53" s="151"/>
      <c r="AAF53" s="151"/>
      <c r="AAG53" s="151"/>
      <c r="AAH53" s="151"/>
      <c r="AAI53" s="151"/>
      <c r="AAJ53" s="151"/>
      <c r="AAK53" s="151"/>
      <c r="AAL53" s="151"/>
      <c r="AAM53" s="151"/>
      <c r="AAN53" s="151"/>
      <c r="AAO53" s="151"/>
      <c r="AAP53" s="151"/>
      <c r="AAQ53" s="151"/>
      <c r="AAR53" s="151"/>
      <c r="AAS53" s="151"/>
      <c r="AAT53" s="151"/>
      <c r="AAU53" s="151"/>
      <c r="AAV53" s="151"/>
      <c r="AAW53" s="151"/>
      <c r="AAX53" s="151"/>
      <c r="AAY53" s="151"/>
      <c r="AAZ53" s="151"/>
      <c r="ABA53" s="151"/>
      <c r="ABB53" s="151"/>
      <c r="ABC53" s="151"/>
      <c r="ABD53" s="151"/>
      <c r="ABE53" s="151"/>
      <c r="ABF53" s="151"/>
      <c r="ABG53" s="151"/>
      <c r="ABH53" s="151"/>
      <c r="ABI53" s="151"/>
      <c r="ABJ53" s="151"/>
      <c r="ABK53" s="151"/>
      <c r="ABL53" s="151"/>
      <c r="ABM53" s="151"/>
      <c r="ABN53" s="151"/>
      <c r="ABO53" s="151"/>
      <c r="ABP53" s="151"/>
      <c r="ABQ53" s="151"/>
      <c r="ABR53" s="151"/>
      <c r="ABS53" s="151"/>
      <c r="ABT53" s="151"/>
      <c r="ABU53" s="151"/>
      <c r="ABV53" s="151"/>
      <c r="ABW53" s="151"/>
      <c r="ABX53" s="151"/>
      <c r="ABY53" s="151"/>
      <c r="ABZ53" s="151"/>
      <c r="ACA53" s="151"/>
      <c r="ACB53" s="151"/>
      <c r="ACC53" s="151"/>
      <c r="ACD53" s="151"/>
      <c r="ACE53" s="151"/>
      <c r="ACF53" s="151"/>
      <c r="ACG53" s="151"/>
      <c r="ACH53" s="151"/>
      <c r="ACI53" s="151"/>
      <c r="ACJ53" s="151"/>
      <c r="ACK53" s="151"/>
      <c r="ACL53" s="151"/>
      <c r="ACM53" s="151"/>
      <c r="ACN53" s="151"/>
      <c r="ACO53" s="151"/>
      <c r="ACP53" s="151"/>
      <c r="ACQ53" s="151"/>
      <c r="ACR53" s="151"/>
      <c r="ACS53" s="151"/>
      <c r="ACT53" s="151"/>
      <c r="ACU53" s="151"/>
      <c r="ACV53" s="151"/>
      <c r="ACW53" s="151"/>
      <c r="ACX53" s="151"/>
      <c r="ACY53" s="151"/>
      <c r="ACZ53" s="151"/>
      <c r="ADA53" s="151"/>
      <c r="ADB53" s="151"/>
      <c r="ADC53" s="151"/>
      <c r="ADD53" s="151"/>
      <c r="ADE53" s="151"/>
      <c r="ADF53" s="151"/>
      <c r="ADG53" s="151"/>
      <c r="ADH53" s="151"/>
      <c r="ADI53" s="151"/>
      <c r="ADJ53" s="151"/>
      <c r="ADK53" s="151"/>
      <c r="ADL53" s="151"/>
      <c r="ADM53" s="151"/>
      <c r="ADN53" s="151"/>
      <c r="ADO53" s="151"/>
      <c r="ADP53" s="151"/>
      <c r="ADQ53" s="151"/>
      <c r="ADR53" s="151"/>
      <c r="ADS53" s="151"/>
      <c r="ADT53" s="151"/>
      <c r="ADU53" s="151"/>
      <c r="ADV53" s="151"/>
      <c r="ADW53" s="151"/>
      <c r="ADX53" s="151"/>
      <c r="ADY53" s="151"/>
      <c r="ADZ53" s="151"/>
      <c r="AEA53" s="151"/>
      <c r="AEB53" s="151"/>
      <c r="AEC53" s="151"/>
      <c r="AED53" s="151"/>
      <c r="AEE53" s="151"/>
      <c r="AEF53" s="151"/>
      <c r="AEG53" s="151"/>
      <c r="AEH53" s="151"/>
      <c r="AEI53" s="151"/>
      <c r="AEJ53" s="151"/>
      <c r="AEK53" s="151"/>
      <c r="AEL53" s="151"/>
      <c r="AEM53" s="151"/>
      <c r="AEN53" s="151"/>
      <c r="AEO53" s="151"/>
      <c r="AEP53" s="151"/>
      <c r="AEQ53" s="151"/>
      <c r="AER53" s="151"/>
      <c r="AES53" s="151"/>
      <c r="AET53" s="151"/>
      <c r="AEU53" s="151"/>
      <c r="AEV53" s="151"/>
      <c r="AEW53" s="151"/>
      <c r="AEX53" s="151"/>
      <c r="AEY53" s="151"/>
      <c r="AEZ53" s="151"/>
      <c r="AFA53" s="151"/>
      <c r="AFB53" s="151"/>
      <c r="AFC53" s="151"/>
      <c r="AFD53" s="151"/>
      <c r="AFE53" s="151"/>
      <c r="AFF53" s="151"/>
      <c r="AFG53" s="151"/>
      <c r="AFH53" s="151"/>
      <c r="AFI53" s="151"/>
      <c r="AFJ53" s="151"/>
      <c r="AFK53" s="151"/>
      <c r="AFL53" s="151"/>
      <c r="AFM53" s="151"/>
      <c r="AFN53" s="151"/>
      <c r="AFO53" s="151"/>
      <c r="AFP53" s="151"/>
      <c r="AFQ53" s="151"/>
      <c r="AFR53" s="151"/>
      <c r="AFS53" s="151"/>
      <c r="AFT53" s="151"/>
      <c r="AFU53" s="151"/>
      <c r="AFV53" s="151"/>
      <c r="AFW53" s="151"/>
      <c r="AFX53" s="151"/>
      <c r="AFY53" s="151"/>
      <c r="AFZ53" s="151"/>
      <c r="AGA53" s="151"/>
      <c r="AGB53" s="151"/>
      <c r="AGC53" s="151"/>
      <c r="AGD53" s="151"/>
      <c r="AGE53" s="151"/>
      <c r="AGF53" s="151"/>
      <c r="AGG53" s="151"/>
      <c r="AGH53" s="151"/>
      <c r="AGI53" s="151"/>
      <c r="AGJ53" s="151"/>
      <c r="AGK53" s="151"/>
      <c r="AGL53" s="151"/>
      <c r="AGM53" s="151"/>
      <c r="AGN53" s="151"/>
      <c r="AGO53" s="151"/>
      <c r="AGP53" s="151"/>
      <c r="AGQ53" s="151"/>
      <c r="AGR53" s="151"/>
      <c r="AGS53" s="151"/>
      <c r="AGT53" s="151"/>
      <c r="AGU53" s="151"/>
      <c r="AGV53" s="151"/>
      <c r="AGW53" s="151"/>
      <c r="AGX53" s="151"/>
      <c r="AGY53" s="151"/>
      <c r="AGZ53" s="151"/>
      <c r="AHA53" s="151"/>
      <c r="AHB53" s="151"/>
      <c r="AHC53" s="151"/>
      <c r="AHD53" s="151"/>
      <c r="AHE53" s="151"/>
      <c r="AHF53" s="151"/>
      <c r="AHG53" s="151"/>
      <c r="AHH53" s="151"/>
      <c r="AHI53" s="151"/>
      <c r="AHJ53" s="151"/>
      <c r="AHK53" s="151"/>
      <c r="AHL53" s="151"/>
      <c r="AHM53" s="151"/>
      <c r="AHN53" s="151"/>
      <c r="AHO53" s="151"/>
      <c r="AHP53" s="151"/>
      <c r="AHQ53" s="151"/>
      <c r="AHR53" s="151"/>
      <c r="AHS53" s="151"/>
      <c r="AHT53" s="151"/>
      <c r="AHU53" s="151"/>
      <c r="AHV53" s="151"/>
      <c r="AHW53" s="151"/>
      <c r="AHX53" s="151"/>
      <c r="AHY53" s="151"/>
      <c r="AHZ53" s="151"/>
      <c r="AIA53" s="151"/>
      <c r="AIB53" s="151"/>
      <c r="AIC53" s="151"/>
      <c r="AID53" s="151"/>
      <c r="AIE53" s="151"/>
      <c r="AIF53" s="151"/>
      <c r="AIG53" s="151"/>
      <c r="AIH53" s="151"/>
      <c r="AII53" s="151"/>
      <c r="AIJ53" s="151"/>
      <c r="AIK53" s="151"/>
      <c r="AIL53" s="151"/>
      <c r="AIM53" s="151"/>
      <c r="AIN53" s="151"/>
      <c r="AIO53" s="151"/>
      <c r="AIP53" s="151"/>
      <c r="AIQ53" s="151"/>
      <c r="AIR53" s="151"/>
      <c r="AIS53" s="151"/>
      <c r="AIT53" s="151"/>
      <c r="AIU53" s="151"/>
      <c r="AIV53" s="151"/>
      <c r="AIW53" s="151"/>
      <c r="AIX53" s="151"/>
      <c r="AIY53" s="151"/>
      <c r="AIZ53" s="151"/>
      <c r="AJA53" s="151"/>
      <c r="AJB53" s="151"/>
      <c r="AJC53" s="151"/>
      <c r="AJD53" s="151"/>
      <c r="AJE53" s="151"/>
      <c r="AJF53" s="151"/>
      <c r="AJG53" s="151"/>
      <c r="AJH53" s="151"/>
      <c r="AJI53" s="151"/>
      <c r="AJJ53" s="151"/>
      <c r="AJK53" s="151"/>
      <c r="AJL53" s="151"/>
      <c r="AJM53" s="151"/>
      <c r="AJN53" s="151"/>
      <c r="AJO53" s="151"/>
      <c r="AJP53" s="151"/>
      <c r="AJQ53" s="151"/>
      <c r="AJR53" s="151"/>
      <c r="AJS53" s="151"/>
      <c r="AJT53" s="151"/>
      <c r="AJU53" s="151"/>
      <c r="AJV53" s="151"/>
      <c r="AJW53" s="151"/>
      <c r="AJX53" s="151"/>
      <c r="AJY53" s="151"/>
      <c r="AJZ53" s="151"/>
      <c r="AKA53" s="151"/>
      <c r="AKB53" s="151"/>
      <c r="AKC53" s="151"/>
      <c r="AKD53" s="151"/>
      <c r="AKE53" s="151"/>
      <c r="AKF53" s="151"/>
      <c r="AKG53" s="151"/>
      <c r="AKH53" s="151"/>
      <c r="AKI53" s="151"/>
      <c r="AKJ53" s="151"/>
      <c r="AKK53" s="151"/>
      <c r="AKL53" s="151"/>
      <c r="AKM53" s="151"/>
      <c r="AKN53" s="151"/>
      <c r="AKO53" s="151"/>
      <c r="AKP53" s="151"/>
      <c r="AKQ53" s="151"/>
      <c r="AKR53" s="151"/>
      <c r="AKS53" s="151"/>
      <c r="AKT53" s="151"/>
      <c r="AKU53" s="151"/>
      <c r="AKV53" s="151"/>
      <c r="AKW53" s="151"/>
      <c r="AKX53" s="151"/>
      <c r="AKY53" s="151"/>
      <c r="AKZ53" s="151"/>
      <c r="ALA53" s="151"/>
      <c r="ALB53" s="151"/>
      <c r="ALC53" s="151"/>
      <c r="ALD53" s="151"/>
      <c r="ALE53" s="151"/>
      <c r="ALF53" s="151"/>
      <c r="ALG53" s="151"/>
      <c r="ALH53" s="151"/>
      <c r="ALI53" s="151"/>
      <c r="ALJ53" s="151"/>
      <c r="ALK53" s="151"/>
      <c r="ALL53" s="151"/>
      <c r="ALM53" s="151"/>
      <c r="ALN53" s="151"/>
      <c r="ALO53" s="151"/>
      <c r="ALP53" s="151"/>
      <c r="ALQ53" s="151"/>
      <c r="ALR53" s="151"/>
      <c r="ALS53" s="151"/>
      <c r="ALT53" s="151"/>
      <c r="ALU53" s="151"/>
      <c r="ALV53" s="151"/>
      <c r="ALW53" s="151"/>
      <c r="ALX53" s="151"/>
      <c r="ALY53" s="151"/>
      <c r="ALZ53" s="151"/>
      <c r="AMA53" s="151"/>
      <c r="AMB53" s="151"/>
      <c r="AMC53" s="151"/>
      <c r="AMD53" s="151"/>
      <c r="AME53" s="151"/>
      <c r="AMF53" s="151"/>
      <c r="AMG53" s="151"/>
      <c r="AMH53" s="151"/>
      <c r="AMI53" s="151"/>
      <c r="AMJ53" s="151"/>
      <c r="AMK53" s="151"/>
      <c r="AML53" s="151"/>
      <c r="AMM53" s="151"/>
      <c r="AMN53" s="151"/>
      <c r="AMO53" s="151"/>
      <c r="AMP53" s="151"/>
      <c r="AMQ53" s="151"/>
      <c r="AMR53" s="151"/>
      <c r="AMS53" s="151"/>
      <c r="AMT53" s="151"/>
      <c r="AMU53" s="151"/>
      <c r="AMV53" s="151"/>
      <c r="AMW53" s="151"/>
      <c r="AMX53" s="151"/>
      <c r="AMY53" s="151"/>
      <c r="AMZ53" s="151"/>
      <c r="ANA53" s="151"/>
      <c r="ANB53" s="151"/>
      <c r="ANC53" s="151"/>
      <c r="AND53" s="151"/>
      <c r="ANE53" s="151"/>
      <c r="ANF53" s="151"/>
      <c r="ANG53" s="151"/>
      <c r="ANH53" s="151"/>
      <c r="ANI53" s="151"/>
      <c r="ANJ53" s="151"/>
      <c r="ANK53" s="151"/>
      <c r="ANL53" s="151"/>
      <c r="ANM53" s="151"/>
      <c r="ANN53" s="151"/>
      <c r="ANO53" s="151"/>
      <c r="ANP53" s="151"/>
      <c r="ANQ53" s="151"/>
      <c r="ANR53" s="151"/>
      <c r="ANS53" s="151"/>
      <c r="ANT53" s="151"/>
      <c r="ANU53" s="151"/>
      <c r="ANV53" s="151"/>
      <c r="ANW53" s="151"/>
      <c r="ANX53" s="151"/>
      <c r="ANY53" s="151"/>
      <c r="ANZ53" s="151"/>
      <c r="AOA53" s="151"/>
      <c r="AOB53" s="151"/>
      <c r="AOC53" s="151"/>
      <c r="AOD53" s="151"/>
      <c r="AOE53" s="151"/>
      <c r="AOF53" s="151"/>
      <c r="AOG53" s="151"/>
      <c r="AOH53" s="151"/>
      <c r="AOI53" s="151"/>
      <c r="AOJ53" s="151"/>
      <c r="AOK53" s="151"/>
      <c r="AOL53" s="151"/>
      <c r="AOM53" s="151"/>
      <c r="AON53" s="151"/>
      <c r="AOO53" s="151"/>
      <c r="AOP53" s="151"/>
      <c r="AOQ53" s="151"/>
      <c r="AOR53" s="151"/>
      <c r="AOS53" s="151"/>
      <c r="AOT53" s="151"/>
      <c r="AOU53" s="151"/>
      <c r="AOV53" s="151"/>
      <c r="AOW53" s="151"/>
      <c r="AOX53" s="151"/>
      <c r="AOY53" s="151"/>
      <c r="AOZ53" s="151"/>
      <c r="APA53" s="151"/>
      <c r="APB53" s="151"/>
      <c r="APC53" s="151"/>
      <c r="APD53" s="151"/>
      <c r="APE53" s="151"/>
      <c r="APF53" s="151"/>
      <c r="APG53" s="151"/>
      <c r="APH53" s="151"/>
      <c r="API53" s="151"/>
      <c r="APJ53" s="151"/>
      <c r="APK53" s="151"/>
      <c r="APL53" s="151"/>
      <c r="APM53" s="151"/>
      <c r="APN53" s="151"/>
      <c r="APO53" s="151"/>
      <c r="APP53" s="151"/>
      <c r="APQ53" s="151"/>
      <c r="APR53" s="151"/>
      <c r="APS53" s="151"/>
      <c r="APT53" s="151"/>
      <c r="APU53" s="151"/>
      <c r="APV53" s="151"/>
      <c r="APW53" s="151"/>
      <c r="APX53" s="151"/>
      <c r="APY53" s="151"/>
      <c r="APZ53" s="151"/>
      <c r="AQA53" s="151"/>
      <c r="AQB53" s="151"/>
      <c r="AQC53" s="151"/>
      <c r="AQD53" s="151"/>
      <c r="AQE53" s="151"/>
      <c r="AQF53" s="151"/>
      <c r="AQG53" s="151"/>
      <c r="AQH53" s="151"/>
      <c r="AQI53" s="151"/>
      <c r="AQJ53" s="151"/>
      <c r="AQK53" s="151"/>
      <c r="AQL53" s="151"/>
      <c r="AQM53" s="151"/>
      <c r="AQN53" s="151"/>
      <c r="AQO53" s="151"/>
      <c r="AQP53" s="151"/>
      <c r="AQQ53" s="151"/>
      <c r="AQR53" s="151"/>
      <c r="AQS53" s="151"/>
      <c r="AQT53" s="151"/>
      <c r="AQU53" s="151"/>
      <c r="AQV53" s="151"/>
      <c r="AQW53" s="151"/>
      <c r="AQX53" s="151"/>
      <c r="AQY53" s="151"/>
      <c r="AQZ53" s="151"/>
      <c r="ARA53" s="151"/>
      <c r="ARB53" s="151"/>
      <c r="ARC53" s="151"/>
      <c r="ARD53" s="151"/>
      <c r="ARE53" s="151"/>
      <c r="ARF53" s="151"/>
      <c r="ARG53" s="151"/>
      <c r="ARH53" s="151"/>
      <c r="ARI53" s="151"/>
      <c r="ARJ53" s="151"/>
      <c r="ARK53" s="151"/>
      <c r="ARL53" s="151"/>
      <c r="ARM53" s="151"/>
      <c r="ARN53" s="151"/>
      <c r="ARO53" s="151"/>
      <c r="ARP53" s="151"/>
      <c r="ARQ53" s="151"/>
      <c r="ARR53" s="151"/>
      <c r="ARS53" s="151"/>
      <c r="ART53" s="151"/>
      <c r="ARU53" s="151"/>
      <c r="ARV53" s="151"/>
      <c r="ARW53" s="151"/>
      <c r="ARX53" s="151"/>
      <c r="ARY53" s="151"/>
      <c r="ARZ53" s="151"/>
      <c r="ASA53" s="151"/>
      <c r="ASB53" s="151"/>
      <c r="ASC53" s="151"/>
      <c r="ASD53" s="151"/>
      <c r="ASE53" s="151"/>
      <c r="ASF53" s="151"/>
      <c r="ASG53" s="151"/>
      <c r="ASH53" s="151"/>
      <c r="ASI53" s="151"/>
      <c r="ASJ53" s="151"/>
      <c r="ASK53" s="151"/>
      <c r="ASL53" s="151"/>
      <c r="ASM53" s="151"/>
      <c r="ASN53" s="151"/>
      <c r="ASO53" s="151"/>
      <c r="ASP53" s="151"/>
      <c r="ASQ53" s="151"/>
      <c r="ASR53" s="151"/>
      <c r="ASS53" s="151"/>
      <c r="AST53" s="151"/>
      <c r="ASU53" s="151"/>
      <c r="ASV53" s="151"/>
      <c r="ASW53" s="151"/>
      <c r="ASX53" s="151"/>
      <c r="ASY53" s="151"/>
      <c r="ASZ53" s="151"/>
      <c r="ATA53" s="151"/>
      <c r="ATB53" s="151"/>
      <c r="ATC53" s="151"/>
      <c r="ATD53" s="151"/>
      <c r="ATE53" s="151"/>
      <c r="ATF53" s="151"/>
      <c r="ATG53" s="151"/>
      <c r="ATH53" s="151"/>
      <c r="ATI53" s="151"/>
      <c r="ATJ53" s="151"/>
      <c r="ATK53" s="151"/>
      <c r="ATL53" s="151"/>
      <c r="ATM53" s="151"/>
      <c r="ATN53" s="151"/>
      <c r="ATO53" s="151"/>
      <c r="ATP53" s="151"/>
      <c r="ATQ53" s="151"/>
      <c r="ATR53" s="151"/>
      <c r="ATS53" s="151"/>
      <c r="ATT53" s="151"/>
      <c r="ATU53" s="151"/>
      <c r="ATV53" s="151"/>
      <c r="ATW53" s="151"/>
      <c r="ATX53" s="151"/>
      <c r="ATY53" s="151"/>
      <c r="ATZ53" s="151"/>
      <c r="AUA53" s="151"/>
      <c r="AUB53" s="151"/>
      <c r="AUC53" s="151"/>
      <c r="AUD53" s="151"/>
      <c r="AUE53" s="151"/>
      <c r="AUF53" s="151"/>
      <c r="AUG53" s="151"/>
      <c r="AUH53" s="151"/>
      <c r="AUI53" s="151"/>
      <c r="AUJ53" s="151"/>
      <c r="AUK53" s="151"/>
      <c r="AUL53" s="151"/>
      <c r="AUM53" s="151"/>
      <c r="AUN53" s="151"/>
      <c r="AUO53" s="151"/>
      <c r="AUP53" s="151"/>
      <c r="AUQ53" s="151"/>
      <c r="AUR53" s="151"/>
      <c r="AUS53" s="151"/>
      <c r="AUT53" s="151"/>
      <c r="AUU53" s="151"/>
      <c r="AUV53" s="151"/>
      <c r="AUW53" s="151"/>
      <c r="AUX53" s="151"/>
      <c r="AUY53" s="151"/>
      <c r="AUZ53" s="151"/>
      <c r="AVA53" s="151"/>
      <c r="AVB53" s="151"/>
      <c r="AVC53" s="151"/>
      <c r="AVD53" s="151"/>
      <c r="AVE53" s="151"/>
      <c r="AVF53" s="151"/>
      <c r="AVG53" s="151"/>
      <c r="AVH53" s="151"/>
      <c r="AVI53" s="151"/>
      <c r="AVJ53" s="151"/>
      <c r="AVK53" s="151"/>
      <c r="AVL53" s="151"/>
      <c r="AVM53" s="151"/>
      <c r="AVN53" s="151"/>
      <c r="AVO53" s="151"/>
      <c r="AVP53" s="151"/>
      <c r="AVQ53" s="151"/>
      <c r="AVR53" s="151"/>
      <c r="AVS53" s="151"/>
      <c r="AVT53" s="151"/>
      <c r="AVU53" s="151"/>
      <c r="AVV53" s="151"/>
      <c r="AVW53" s="151"/>
      <c r="AVX53" s="151"/>
      <c r="AVY53" s="151"/>
      <c r="AVZ53" s="151"/>
      <c r="AWA53" s="151"/>
      <c r="AWB53" s="151"/>
      <c r="AWC53" s="151"/>
      <c r="AWD53" s="151"/>
      <c r="AWE53" s="151"/>
      <c r="AWF53" s="151"/>
      <c r="AWG53" s="151"/>
      <c r="AWH53" s="151"/>
      <c r="AWI53" s="151"/>
      <c r="AWJ53" s="151"/>
      <c r="AWK53" s="151"/>
      <c r="AWL53" s="151"/>
      <c r="AWM53" s="151"/>
      <c r="AWN53" s="151"/>
      <c r="AWO53" s="151"/>
      <c r="AWP53" s="151"/>
      <c r="AWQ53" s="151"/>
      <c r="AWR53" s="151"/>
      <c r="AWS53" s="151"/>
      <c r="AWT53" s="151"/>
      <c r="AWU53" s="151"/>
      <c r="AWV53" s="151"/>
      <c r="AWW53" s="151"/>
      <c r="AWX53" s="151"/>
      <c r="AWY53" s="151"/>
      <c r="AWZ53" s="151"/>
      <c r="AXA53" s="151"/>
      <c r="AXB53" s="151"/>
      <c r="AXC53" s="151"/>
      <c r="AXD53" s="151"/>
      <c r="AXE53" s="151"/>
      <c r="AXF53" s="151"/>
      <c r="AXG53" s="151"/>
      <c r="AXH53" s="151"/>
      <c r="AXI53" s="151"/>
      <c r="AXJ53" s="151"/>
      <c r="AXK53" s="151"/>
      <c r="AXL53" s="151"/>
      <c r="AXM53" s="151"/>
      <c r="AXN53" s="151"/>
      <c r="AXO53" s="151"/>
      <c r="AXP53" s="151"/>
      <c r="AXQ53" s="151"/>
      <c r="AXR53" s="151"/>
      <c r="AXS53" s="151"/>
      <c r="AXT53" s="151"/>
      <c r="AXU53" s="151"/>
      <c r="AXV53" s="151"/>
      <c r="AXW53" s="151"/>
      <c r="AXX53" s="151"/>
      <c r="AXY53" s="151"/>
      <c r="AXZ53" s="151"/>
      <c r="AYA53" s="151"/>
      <c r="AYB53" s="151"/>
      <c r="AYC53" s="151"/>
      <c r="AYD53" s="151"/>
      <c r="AYE53" s="151"/>
      <c r="AYF53" s="151"/>
      <c r="AYG53" s="151"/>
      <c r="AYH53" s="151"/>
      <c r="AYI53" s="151"/>
      <c r="AYJ53" s="151"/>
      <c r="AYK53" s="151"/>
      <c r="AYL53" s="151"/>
      <c r="AYM53" s="151"/>
      <c r="AYN53" s="151"/>
      <c r="AYO53" s="151"/>
      <c r="AYP53" s="151"/>
      <c r="AYQ53" s="151"/>
      <c r="AYR53" s="151"/>
      <c r="AYS53" s="151"/>
      <c r="AYT53" s="151"/>
      <c r="AYU53" s="151"/>
      <c r="AYV53" s="151"/>
      <c r="AYW53" s="151"/>
      <c r="AYX53" s="151"/>
      <c r="AYY53" s="151"/>
      <c r="AYZ53" s="151"/>
      <c r="AZA53" s="151"/>
      <c r="AZB53" s="151"/>
      <c r="AZC53" s="151"/>
      <c r="AZD53" s="151"/>
      <c r="AZE53" s="151"/>
      <c r="AZF53" s="151"/>
      <c r="AZG53" s="151"/>
      <c r="AZH53" s="151"/>
      <c r="AZI53" s="151"/>
      <c r="AZJ53" s="151"/>
      <c r="AZK53" s="151"/>
      <c r="AZL53" s="151"/>
      <c r="AZM53" s="151"/>
      <c r="AZN53" s="151"/>
      <c r="AZO53" s="151"/>
    </row>
    <row r="54" spans="1:1367" s="150" customFormat="1" x14ac:dyDescent="0.35">
      <c r="A54" s="48"/>
      <c r="B54" s="308"/>
      <c r="C54" s="309"/>
      <c r="D54" s="309"/>
      <c r="E54" s="309"/>
      <c r="F54" s="309"/>
      <c r="G54" s="309"/>
      <c r="H54" s="309"/>
      <c r="I54" s="309"/>
      <c r="J54" s="309"/>
      <c r="K54" s="309"/>
      <c r="L54" s="309"/>
      <c r="M54" s="310"/>
      <c r="N54" s="149"/>
      <c r="AM54" s="151"/>
      <c r="AN54" s="151"/>
      <c r="AO54" s="151"/>
      <c r="AP54" s="151"/>
      <c r="AQ54" s="151"/>
      <c r="AR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1"/>
      <c r="BR54" s="151"/>
      <c r="BS54" s="151"/>
      <c r="BT54" s="151"/>
      <c r="BU54" s="151"/>
      <c r="BV54" s="151"/>
      <c r="BW54" s="151"/>
      <c r="BX54" s="151"/>
      <c r="BY54" s="151"/>
      <c r="BZ54" s="151"/>
      <c r="CA54" s="151"/>
      <c r="CB54" s="151"/>
      <c r="CC54" s="151"/>
      <c r="CD54" s="151"/>
      <c r="CE54" s="151"/>
      <c r="CF54" s="151"/>
      <c r="CG54" s="151"/>
      <c r="CH54" s="151"/>
      <c r="CI54" s="151"/>
      <c r="CJ54" s="151"/>
      <c r="CK54" s="151"/>
      <c r="CL54" s="151"/>
      <c r="CM54" s="151"/>
      <c r="CN54" s="151"/>
      <c r="CO54" s="151"/>
      <c r="CP54" s="151"/>
      <c r="CQ54" s="151"/>
      <c r="CR54" s="151"/>
      <c r="CS54" s="151"/>
      <c r="CT54" s="151"/>
      <c r="CU54" s="151"/>
      <c r="CV54" s="151"/>
      <c r="CW54" s="151"/>
      <c r="CX54" s="151"/>
      <c r="CY54" s="151"/>
      <c r="CZ54" s="151"/>
      <c r="DA54" s="151"/>
      <c r="DB54" s="151"/>
      <c r="DC54" s="151"/>
      <c r="DD54" s="151"/>
      <c r="DE54" s="151"/>
      <c r="DF54" s="151"/>
      <c r="DG54" s="151"/>
      <c r="DH54" s="151"/>
      <c r="DI54" s="151"/>
      <c r="DJ54" s="151"/>
      <c r="DK54" s="151"/>
      <c r="DL54" s="151"/>
      <c r="DM54" s="151"/>
      <c r="DN54" s="151"/>
      <c r="DO54" s="151"/>
      <c r="DP54" s="151"/>
      <c r="DQ54" s="151"/>
      <c r="DR54" s="151"/>
      <c r="DS54" s="151"/>
      <c r="DT54" s="151"/>
      <c r="DU54" s="151"/>
      <c r="DV54" s="151"/>
      <c r="DW54" s="151"/>
      <c r="DX54" s="151"/>
      <c r="DY54" s="151"/>
      <c r="DZ54" s="151"/>
      <c r="EA54" s="151"/>
      <c r="EB54" s="151"/>
      <c r="EC54" s="151"/>
      <c r="ED54" s="151"/>
      <c r="EE54" s="151"/>
      <c r="EF54" s="151"/>
      <c r="EG54" s="151"/>
      <c r="EH54" s="151"/>
      <c r="EI54" s="151"/>
      <c r="EJ54" s="151"/>
      <c r="EK54" s="151"/>
      <c r="EL54" s="151"/>
      <c r="EM54" s="151"/>
      <c r="EN54" s="151"/>
      <c r="EO54" s="151"/>
      <c r="EP54" s="151"/>
      <c r="EQ54" s="151"/>
      <c r="ER54" s="151"/>
      <c r="ES54" s="151"/>
      <c r="ET54" s="151"/>
      <c r="EU54" s="151"/>
      <c r="EV54" s="151"/>
      <c r="EW54" s="151"/>
      <c r="EX54" s="151"/>
      <c r="EY54" s="151"/>
      <c r="EZ54" s="151"/>
      <c r="FA54" s="151"/>
      <c r="FB54" s="151"/>
      <c r="FC54" s="151"/>
      <c r="FD54" s="151"/>
      <c r="FE54" s="151"/>
      <c r="FF54" s="151"/>
      <c r="FG54" s="151"/>
      <c r="FH54" s="151"/>
      <c r="FI54" s="151"/>
      <c r="FJ54" s="151"/>
      <c r="FK54" s="151"/>
      <c r="FL54" s="151"/>
      <c r="FM54" s="151"/>
      <c r="FN54" s="151"/>
      <c r="FO54" s="151"/>
      <c r="FP54" s="151"/>
      <c r="FQ54" s="151"/>
      <c r="FR54" s="151"/>
      <c r="FS54" s="151"/>
      <c r="FT54" s="151"/>
      <c r="FU54" s="151"/>
      <c r="FV54" s="151"/>
      <c r="FW54" s="151"/>
      <c r="FX54" s="151"/>
      <c r="FY54" s="151"/>
      <c r="FZ54" s="151"/>
      <c r="GA54" s="151"/>
      <c r="GB54" s="151"/>
      <c r="GC54" s="151"/>
      <c r="GD54" s="151"/>
      <c r="GE54" s="151"/>
      <c r="GF54" s="151"/>
      <c r="GG54" s="151"/>
      <c r="GH54" s="151"/>
      <c r="GI54" s="151"/>
      <c r="GJ54" s="151"/>
      <c r="GK54" s="151"/>
      <c r="GL54" s="151"/>
      <c r="GM54" s="151"/>
      <c r="GN54" s="151"/>
      <c r="GO54" s="151"/>
      <c r="GP54" s="151"/>
      <c r="GQ54" s="151"/>
      <c r="GR54" s="151"/>
      <c r="GS54" s="151"/>
      <c r="GT54" s="151"/>
      <c r="GU54" s="151"/>
      <c r="GV54" s="151"/>
      <c r="GW54" s="151"/>
      <c r="GX54" s="151"/>
      <c r="GY54" s="151"/>
      <c r="GZ54" s="151"/>
      <c r="HA54" s="151"/>
      <c r="HB54" s="151"/>
      <c r="HC54" s="151"/>
      <c r="HD54" s="151"/>
      <c r="HE54" s="151"/>
      <c r="HF54" s="151"/>
      <c r="HG54" s="151"/>
      <c r="HH54" s="151"/>
      <c r="HI54" s="151"/>
      <c r="HJ54" s="151"/>
      <c r="HK54" s="151"/>
      <c r="HL54" s="151"/>
      <c r="HM54" s="151"/>
      <c r="HN54" s="151"/>
      <c r="HO54" s="151"/>
      <c r="HP54" s="151"/>
      <c r="HQ54" s="151"/>
      <c r="HR54" s="151"/>
      <c r="HS54" s="151"/>
      <c r="HT54" s="151"/>
      <c r="HU54" s="151"/>
      <c r="HV54" s="151"/>
      <c r="HW54" s="151"/>
      <c r="HX54" s="151"/>
      <c r="HY54" s="151"/>
      <c r="HZ54" s="151"/>
      <c r="IA54" s="151"/>
      <c r="IB54" s="151"/>
      <c r="IC54" s="151"/>
      <c r="ID54" s="151"/>
      <c r="IE54" s="151"/>
      <c r="IF54" s="151"/>
      <c r="IG54" s="151"/>
      <c r="IH54" s="151"/>
      <c r="II54" s="151"/>
      <c r="IJ54" s="151"/>
      <c r="IK54" s="151"/>
      <c r="IL54" s="151"/>
      <c r="IM54" s="151"/>
      <c r="IN54" s="151"/>
      <c r="IO54" s="151"/>
      <c r="IP54" s="151"/>
      <c r="IQ54" s="151"/>
      <c r="IR54" s="151"/>
      <c r="IS54" s="151"/>
      <c r="IT54" s="151"/>
      <c r="IU54" s="151"/>
      <c r="IV54" s="151"/>
      <c r="IW54" s="151"/>
      <c r="IX54" s="151"/>
      <c r="IY54" s="151"/>
      <c r="IZ54" s="151"/>
      <c r="JA54" s="151"/>
      <c r="JB54" s="151"/>
      <c r="JC54" s="151"/>
      <c r="JD54" s="151"/>
      <c r="JE54" s="151"/>
      <c r="JF54" s="151"/>
      <c r="JG54" s="151"/>
      <c r="JH54" s="151"/>
      <c r="JI54" s="151"/>
      <c r="JJ54" s="151"/>
      <c r="JK54" s="151"/>
      <c r="JL54" s="151"/>
      <c r="JM54" s="151"/>
      <c r="JN54" s="151"/>
      <c r="JO54" s="151"/>
      <c r="JP54" s="151"/>
      <c r="JQ54" s="151"/>
      <c r="JR54" s="151"/>
      <c r="JS54" s="151"/>
      <c r="JT54" s="151"/>
      <c r="JU54" s="151"/>
      <c r="JV54" s="151"/>
      <c r="JW54" s="151"/>
      <c r="JX54" s="151"/>
      <c r="JY54" s="151"/>
      <c r="JZ54" s="151"/>
      <c r="KA54" s="151"/>
      <c r="KB54" s="151"/>
      <c r="KC54" s="151"/>
      <c r="KD54" s="151"/>
      <c r="KE54" s="151"/>
      <c r="KF54" s="151"/>
      <c r="KG54" s="151"/>
      <c r="KH54" s="151"/>
      <c r="KI54" s="151"/>
      <c r="KJ54" s="151"/>
      <c r="KK54" s="151"/>
      <c r="KL54" s="151"/>
      <c r="KM54" s="151"/>
      <c r="KN54" s="151"/>
      <c r="KO54" s="151"/>
      <c r="KP54" s="151"/>
      <c r="KQ54" s="151"/>
      <c r="KR54" s="151"/>
      <c r="KS54" s="151"/>
      <c r="KT54" s="151"/>
      <c r="KU54" s="151"/>
      <c r="KV54" s="151"/>
      <c r="KW54" s="151"/>
      <c r="KX54" s="151"/>
      <c r="KY54" s="151"/>
      <c r="KZ54" s="151"/>
      <c r="LA54" s="151"/>
      <c r="LB54" s="151"/>
      <c r="LC54" s="151"/>
      <c r="LD54" s="151"/>
      <c r="LE54" s="151"/>
      <c r="LF54" s="151"/>
      <c r="LG54" s="151"/>
      <c r="LH54" s="151"/>
      <c r="LI54" s="151"/>
      <c r="LJ54" s="151"/>
      <c r="LK54" s="151"/>
      <c r="LL54" s="151"/>
      <c r="LM54" s="151"/>
      <c r="LN54" s="151"/>
      <c r="LO54" s="151"/>
      <c r="LP54" s="151"/>
      <c r="LQ54" s="151"/>
      <c r="LR54" s="151"/>
      <c r="LS54" s="151"/>
      <c r="LT54" s="151"/>
      <c r="LU54" s="151"/>
      <c r="LV54" s="151"/>
      <c r="LW54" s="151"/>
      <c r="LX54" s="151"/>
      <c r="LY54" s="151"/>
      <c r="LZ54" s="151"/>
      <c r="MA54" s="151"/>
      <c r="MB54" s="151"/>
      <c r="MC54" s="151"/>
      <c r="MD54" s="151"/>
      <c r="ME54" s="151"/>
      <c r="MF54" s="151"/>
      <c r="MG54" s="151"/>
      <c r="MH54" s="151"/>
      <c r="MI54" s="151"/>
      <c r="MJ54" s="151"/>
      <c r="MK54" s="151"/>
      <c r="ML54" s="151"/>
      <c r="MM54" s="151"/>
      <c r="MN54" s="151"/>
      <c r="MO54" s="151"/>
      <c r="MP54" s="151"/>
      <c r="MQ54" s="151"/>
      <c r="MR54" s="151"/>
      <c r="MS54" s="151"/>
      <c r="MT54" s="151"/>
      <c r="MU54" s="151"/>
      <c r="MV54" s="151"/>
      <c r="MW54" s="151"/>
      <c r="MX54" s="151"/>
      <c r="MY54" s="151"/>
      <c r="MZ54" s="151"/>
      <c r="NA54" s="151"/>
      <c r="NB54" s="151"/>
      <c r="NC54" s="151"/>
      <c r="ND54" s="151"/>
      <c r="NE54" s="151"/>
      <c r="NF54" s="151"/>
      <c r="NG54" s="151"/>
      <c r="NH54" s="151"/>
      <c r="NI54" s="151"/>
      <c r="NJ54" s="151"/>
      <c r="NK54" s="151"/>
      <c r="NL54" s="151"/>
      <c r="NM54" s="151"/>
      <c r="NN54" s="151"/>
      <c r="NO54" s="151"/>
      <c r="NP54" s="151"/>
      <c r="NQ54" s="151"/>
      <c r="NR54" s="151"/>
      <c r="NS54" s="151"/>
      <c r="NT54" s="151"/>
      <c r="NU54" s="151"/>
      <c r="NV54" s="151"/>
      <c r="NW54" s="151"/>
      <c r="NX54" s="151"/>
      <c r="NY54" s="151"/>
      <c r="NZ54" s="151"/>
      <c r="OA54" s="151"/>
      <c r="OB54" s="151"/>
      <c r="OC54" s="151"/>
      <c r="OD54" s="151"/>
      <c r="OE54" s="151"/>
      <c r="OF54" s="151"/>
      <c r="OG54" s="151"/>
      <c r="OH54" s="151"/>
      <c r="OI54" s="151"/>
      <c r="OJ54" s="151"/>
      <c r="OK54" s="151"/>
      <c r="OL54" s="151"/>
      <c r="OM54" s="151"/>
      <c r="ON54" s="151"/>
      <c r="OO54" s="151"/>
      <c r="OP54" s="151"/>
      <c r="OQ54" s="151"/>
      <c r="OR54" s="151"/>
      <c r="OS54" s="151"/>
      <c r="OT54" s="151"/>
      <c r="OU54" s="151"/>
      <c r="OV54" s="151"/>
      <c r="OW54" s="151"/>
      <c r="OX54" s="151"/>
      <c r="OY54" s="151"/>
      <c r="OZ54" s="151"/>
      <c r="PA54" s="151"/>
      <c r="PB54" s="151"/>
      <c r="PC54" s="151"/>
      <c r="PD54" s="151"/>
      <c r="PE54" s="151"/>
      <c r="PF54" s="151"/>
      <c r="PG54" s="151"/>
      <c r="PH54" s="151"/>
      <c r="PI54" s="151"/>
      <c r="PJ54" s="151"/>
      <c r="PK54" s="151"/>
      <c r="PL54" s="151"/>
      <c r="PM54" s="151"/>
      <c r="PN54" s="151"/>
      <c r="PO54" s="151"/>
      <c r="PP54" s="151"/>
      <c r="PQ54" s="151"/>
      <c r="PR54" s="151"/>
      <c r="PS54" s="151"/>
      <c r="PT54" s="151"/>
      <c r="PU54" s="151"/>
      <c r="PV54" s="151"/>
      <c r="PW54" s="151"/>
      <c r="PX54" s="151"/>
      <c r="PY54" s="151"/>
      <c r="PZ54" s="151"/>
      <c r="QA54" s="151"/>
      <c r="QB54" s="151"/>
      <c r="QC54" s="151"/>
      <c r="QD54" s="151"/>
      <c r="QE54" s="151"/>
      <c r="QF54" s="151"/>
      <c r="QG54" s="151"/>
      <c r="QH54" s="151"/>
      <c r="QI54" s="151"/>
      <c r="QJ54" s="151"/>
      <c r="QK54" s="151"/>
      <c r="QL54" s="151"/>
      <c r="QM54" s="151"/>
      <c r="QN54" s="151"/>
      <c r="QO54" s="151"/>
      <c r="QP54" s="151"/>
      <c r="QQ54" s="151"/>
      <c r="QR54" s="151"/>
      <c r="QS54" s="151"/>
      <c r="QT54" s="151"/>
      <c r="QU54" s="151"/>
      <c r="QV54" s="151"/>
      <c r="QW54" s="151"/>
      <c r="QX54" s="151"/>
      <c r="QY54" s="151"/>
      <c r="QZ54" s="151"/>
      <c r="RA54" s="151"/>
      <c r="RB54" s="151"/>
      <c r="RC54" s="151"/>
      <c r="RD54" s="151"/>
      <c r="RE54" s="151"/>
      <c r="RF54" s="151"/>
      <c r="RG54" s="151"/>
      <c r="RH54" s="151"/>
      <c r="RI54" s="151"/>
      <c r="RJ54" s="151"/>
      <c r="RK54" s="151"/>
      <c r="RL54" s="151"/>
      <c r="RM54" s="151"/>
      <c r="RN54" s="151"/>
      <c r="RO54" s="151"/>
      <c r="RP54" s="151"/>
      <c r="RQ54" s="151"/>
      <c r="RR54" s="151"/>
      <c r="RS54" s="151"/>
      <c r="RT54" s="151"/>
      <c r="RU54" s="151"/>
      <c r="RV54" s="151"/>
      <c r="RW54" s="151"/>
      <c r="RX54" s="151"/>
      <c r="RY54" s="151"/>
      <c r="RZ54" s="151"/>
      <c r="SA54" s="151"/>
      <c r="SB54" s="151"/>
      <c r="SC54" s="151"/>
      <c r="SD54" s="151"/>
      <c r="SE54" s="151"/>
      <c r="SF54" s="151"/>
      <c r="SG54" s="151"/>
      <c r="SH54" s="151"/>
      <c r="SI54" s="151"/>
      <c r="SJ54" s="151"/>
      <c r="SK54" s="151"/>
      <c r="SL54" s="151"/>
      <c r="SM54" s="151"/>
      <c r="SN54" s="151"/>
      <c r="SO54" s="151"/>
      <c r="SP54" s="151"/>
      <c r="SQ54" s="151"/>
      <c r="SR54" s="151"/>
      <c r="SS54" s="151"/>
      <c r="ST54" s="151"/>
      <c r="SU54" s="151"/>
      <c r="SV54" s="151"/>
      <c r="SW54" s="151"/>
      <c r="SX54" s="151"/>
      <c r="SY54" s="151"/>
      <c r="SZ54" s="151"/>
      <c r="TA54" s="151"/>
      <c r="TB54" s="151"/>
      <c r="TC54" s="151"/>
      <c r="TD54" s="151"/>
      <c r="TE54" s="151"/>
      <c r="TF54" s="151"/>
      <c r="TG54" s="151"/>
      <c r="TH54" s="151"/>
      <c r="TI54" s="151"/>
      <c r="TJ54" s="151"/>
      <c r="TK54" s="151"/>
      <c r="TL54" s="151"/>
      <c r="TM54" s="151"/>
      <c r="TN54" s="151"/>
      <c r="TO54" s="151"/>
      <c r="TP54" s="151"/>
      <c r="TQ54" s="151"/>
      <c r="TR54" s="151"/>
      <c r="TS54" s="151"/>
      <c r="TT54" s="151"/>
      <c r="TU54" s="151"/>
      <c r="TV54" s="151"/>
      <c r="TW54" s="151"/>
      <c r="TX54" s="151"/>
      <c r="TY54" s="151"/>
      <c r="TZ54" s="151"/>
      <c r="UA54" s="151"/>
      <c r="UB54" s="151"/>
      <c r="UC54" s="151"/>
      <c r="UD54" s="151"/>
      <c r="UE54" s="151"/>
      <c r="UF54" s="151"/>
      <c r="UG54" s="151"/>
      <c r="UH54" s="151"/>
      <c r="UI54" s="151"/>
      <c r="UJ54" s="151"/>
      <c r="UK54" s="151"/>
      <c r="UL54" s="151"/>
      <c r="UM54" s="151"/>
      <c r="UN54" s="151"/>
      <c r="UO54" s="151"/>
      <c r="UP54" s="151"/>
      <c r="UQ54" s="151"/>
      <c r="UR54" s="151"/>
      <c r="US54" s="151"/>
      <c r="UT54" s="151"/>
      <c r="UU54" s="151"/>
      <c r="UV54" s="151"/>
      <c r="UW54" s="151"/>
      <c r="UX54" s="151"/>
      <c r="UY54" s="151"/>
      <c r="UZ54" s="151"/>
      <c r="VA54" s="151"/>
      <c r="VB54" s="151"/>
      <c r="VC54" s="151"/>
      <c r="VD54" s="151"/>
      <c r="VE54" s="151"/>
      <c r="VF54" s="151"/>
      <c r="VG54" s="151"/>
      <c r="VH54" s="151"/>
      <c r="VI54" s="151"/>
      <c r="VJ54" s="151"/>
      <c r="VK54" s="151"/>
      <c r="VL54" s="151"/>
      <c r="VM54" s="151"/>
      <c r="VN54" s="151"/>
      <c r="VO54" s="151"/>
      <c r="VP54" s="151"/>
      <c r="VQ54" s="151"/>
      <c r="VR54" s="151"/>
      <c r="VS54" s="151"/>
      <c r="VT54" s="151"/>
      <c r="VU54" s="151"/>
      <c r="VV54" s="151"/>
      <c r="VW54" s="151"/>
      <c r="VX54" s="151"/>
      <c r="VY54" s="151"/>
      <c r="VZ54" s="151"/>
      <c r="WA54" s="151"/>
      <c r="WB54" s="151"/>
      <c r="WC54" s="151"/>
      <c r="WD54" s="151"/>
      <c r="WE54" s="151"/>
      <c r="WF54" s="151"/>
      <c r="WG54" s="151"/>
      <c r="WH54" s="151"/>
      <c r="WI54" s="151"/>
      <c r="WJ54" s="151"/>
      <c r="WK54" s="151"/>
      <c r="WL54" s="151"/>
      <c r="WM54" s="151"/>
      <c r="WN54" s="151"/>
      <c r="WO54" s="151"/>
      <c r="WP54" s="151"/>
      <c r="WQ54" s="151"/>
      <c r="WR54" s="151"/>
      <c r="WS54" s="151"/>
      <c r="WT54" s="151"/>
      <c r="WU54" s="151"/>
      <c r="WV54" s="151"/>
      <c r="WW54" s="151"/>
      <c r="WX54" s="151"/>
      <c r="WY54" s="151"/>
      <c r="WZ54" s="151"/>
      <c r="XA54" s="151"/>
      <c r="XB54" s="151"/>
      <c r="XC54" s="151"/>
      <c r="XD54" s="151"/>
      <c r="XE54" s="151"/>
      <c r="XF54" s="151"/>
      <c r="XG54" s="151"/>
      <c r="XH54" s="151"/>
      <c r="XI54" s="151"/>
      <c r="XJ54" s="151"/>
      <c r="XK54" s="151"/>
      <c r="XL54" s="151"/>
      <c r="XM54" s="151"/>
      <c r="XN54" s="151"/>
      <c r="XO54" s="151"/>
      <c r="XP54" s="151"/>
      <c r="XQ54" s="151"/>
      <c r="XR54" s="151"/>
      <c r="XS54" s="151"/>
      <c r="XT54" s="151"/>
      <c r="XU54" s="151"/>
      <c r="XV54" s="151"/>
      <c r="XW54" s="151"/>
      <c r="XX54" s="151"/>
      <c r="XY54" s="151"/>
      <c r="XZ54" s="151"/>
      <c r="YA54" s="151"/>
      <c r="YB54" s="151"/>
      <c r="YC54" s="151"/>
      <c r="YD54" s="151"/>
      <c r="YE54" s="151"/>
      <c r="YF54" s="151"/>
      <c r="YG54" s="151"/>
      <c r="YH54" s="151"/>
      <c r="YI54" s="151"/>
      <c r="YJ54" s="151"/>
      <c r="YK54" s="151"/>
      <c r="YL54" s="151"/>
      <c r="YM54" s="151"/>
      <c r="YN54" s="151"/>
      <c r="YO54" s="151"/>
      <c r="YP54" s="151"/>
      <c r="YQ54" s="151"/>
      <c r="YR54" s="151"/>
      <c r="YS54" s="151"/>
      <c r="YT54" s="151"/>
      <c r="YU54" s="151"/>
      <c r="YV54" s="151"/>
      <c r="YW54" s="151"/>
      <c r="YX54" s="151"/>
      <c r="YY54" s="151"/>
      <c r="YZ54" s="151"/>
      <c r="ZA54" s="151"/>
      <c r="ZB54" s="151"/>
      <c r="ZC54" s="151"/>
      <c r="ZD54" s="151"/>
      <c r="ZE54" s="151"/>
      <c r="ZF54" s="151"/>
      <c r="ZG54" s="151"/>
      <c r="ZH54" s="151"/>
      <c r="ZI54" s="151"/>
      <c r="ZJ54" s="151"/>
      <c r="ZK54" s="151"/>
      <c r="ZL54" s="151"/>
      <c r="ZM54" s="151"/>
      <c r="ZN54" s="151"/>
      <c r="ZO54" s="151"/>
      <c r="ZP54" s="151"/>
      <c r="ZQ54" s="151"/>
      <c r="ZR54" s="151"/>
      <c r="ZS54" s="151"/>
      <c r="ZT54" s="151"/>
      <c r="ZU54" s="151"/>
      <c r="ZV54" s="151"/>
      <c r="ZW54" s="151"/>
      <c r="ZX54" s="151"/>
      <c r="ZY54" s="151"/>
      <c r="ZZ54" s="151"/>
      <c r="AAA54" s="151"/>
      <c r="AAB54" s="151"/>
      <c r="AAC54" s="151"/>
      <c r="AAD54" s="151"/>
      <c r="AAE54" s="151"/>
      <c r="AAF54" s="151"/>
      <c r="AAG54" s="151"/>
      <c r="AAH54" s="151"/>
      <c r="AAI54" s="151"/>
      <c r="AAJ54" s="151"/>
      <c r="AAK54" s="151"/>
      <c r="AAL54" s="151"/>
      <c r="AAM54" s="151"/>
      <c r="AAN54" s="151"/>
      <c r="AAO54" s="151"/>
      <c r="AAP54" s="151"/>
      <c r="AAQ54" s="151"/>
      <c r="AAR54" s="151"/>
      <c r="AAS54" s="151"/>
      <c r="AAT54" s="151"/>
      <c r="AAU54" s="151"/>
      <c r="AAV54" s="151"/>
      <c r="AAW54" s="151"/>
      <c r="AAX54" s="151"/>
      <c r="AAY54" s="151"/>
      <c r="AAZ54" s="151"/>
      <c r="ABA54" s="151"/>
      <c r="ABB54" s="151"/>
      <c r="ABC54" s="151"/>
      <c r="ABD54" s="151"/>
      <c r="ABE54" s="151"/>
      <c r="ABF54" s="151"/>
      <c r="ABG54" s="151"/>
      <c r="ABH54" s="151"/>
      <c r="ABI54" s="151"/>
      <c r="ABJ54" s="151"/>
      <c r="ABK54" s="151"/>
      <c r="ABL54" s="151"/>
      <c r="ABM54" s="151"/>
      <c r="ABN54" s="151"/>
      <c r="ABO54" s="151"/>
      <c r="ABP54" s="151"/>
      <c r="ABQ54" s="151"/>
      <c r="ABR54" s="151"/>
      <c r="ABS54" s="151"/>
      <c r="ABT54" s="151"/>
      <c r="ABU54" s="151"/>
      <c r="ABV54" s="151"/>
      <c r="ABW54" s="151"/>
      <c r="ABX54" s="151"/>
      <c r="ABY54" s="151"/>
      <c r="ABZ54" s="151"/>
      <c r="ACA54" s="151"/>
      <c r="ACB54" s="151"/>
      <c r="ACC54" s="151"/>
      <c r="ACD54" s="151"/>
      <c r="ACE54" s="151"/>
      <c r="ACF54" s="151"/>
      <c r="ACG54" s="151"/>
      <c r="ACH54" s="151"/>
      <c r="ACI54" s="151"/>
      <c r="ACJ54" s="151"/>
      <c r="ACK54" s="151"/>
      <c r="ACL54" s="151"/>
      <c r="ACM54" s="151"/>
      <c r="ACN54" s="151"/>
      <c r="ACO54" s="151"/>
      <c r="ACP54" s="151"/>
      <c r="ACQ54" s="151"/>
      <c r="ACR54" s="151"/>
      <c r="ACS54" s="151"/>
      <c r="ACT54" s="151"/>
      <c r="ACU54" s="151"/>
      <c r="ACV54" s="151"/>
      <c r="ACW54" s="151"/>
      <c r="ACX54" s="151"/>
      <c r="ACY54" s="151"/>
      <c r="ACZ54" s="151"/>
      <c r="ADA54" s="151"/>
      <c r="ADB54" s="151"/>
      <c r="ADC54" s="151"/>
      <c r="ADD54" s="151"/>
      <c r="ADE54" s="151"/>
      <c r="ADF54" s="151"/>
      <c r="ADG54" s="151"/>
      <c r="ADH54" s="151"/>
      <c r="ADI54" s="151"/>
      <c r="ADJ54" s="151"/>
      <c r="ADK54" s="151"/>
      <c r="ADL54" s="151"/>
      <c r="ADM54" s="151"/>
      <c r="ADN54" s="151"/>
      <c r="ADO54" s="151"/>
      <c r="ADP54" s="151"/>
      <c r="ADQ54" s="151"/>
      <c r="ADR54" s="151"/>
      <c r="ADS54" s="151"/>
      <c r="ADT54" s="151"/>
      <c r="ADU54" s="151"/>
      <c r="ADV54" s="151"/>
      <c r="ADW54" s="151"/>
      <c r="ADX54" s="151"/>
      <c r="ADY54" s="151"/>
      <c r="ADZ54" s="151"/>
      <c r="AEA54" s="151"/>
      <c r="AEB54" s="151"/>
      <c r="AEC54" s="151"/>
      <c r="AED54" s="151"/>
      <c r="AEE54" s="151"/>
      <c r="AEF54" s="151"/>
      <c r="AEG54" s="151"/>
      <c r="AEH54" s="151"/>
      <c r="AEI54" s="151"/>
      <c r="AEJ54" s="151"/>
      <c r="AEK54" s="151"/>
      <c r="AEL54" s="151"/>
      <c r="AEM54" s="151"/>
      <c r="AEN54" s="151"/>
      <c r="AEO54" s="151"/>
      <c r="AEP54" s="151"/>
      <c r="AEQ54" s="151"/>
      <c r="AER54" s="151"/>
      <c r="AES54" s="151"/>
      <c r="AET54" s="151"/>
      <c r="AEU54" s="151"/>
      <c r="AEV54" s="151"/>
      <c r="AEW54" s="151"/>
      <c r="AEX54" s="151"/>
      <c r="AEY54" s="151"/>
      <c r="AEZ54" s="151"/>
      <c r="AFA54" s="151"/>
      <c r="AFB54" s="151"/>
      <c r="AFC54" s="151"/>
      <c r="AFD54" s="151"/>
      <c r="AFE54" s="151"/>
      <c r="AFF54" s="151"/>
      <c r="AFG54" s="151"/>
      <c r="AFH54" s="151"/>
      <c r="AFI54" s="151"/>
      <c r="AFJ54" s="151"/>
      <c r="AFK54" s="151"/>
      <c r="AFL54" s="151"/>
      <c r="AFM54" s="151"/>
      <c r="AFN54" s="151"/>
      <c r="AFO54" s="151"/>
      <c r="AFP54" s="151"/>
      <c r="AFQ54" s="151"/>
      <c r="AFR54" s="151"/>
      <c r="AFS54" s="151"/>
      <c r="AFT54" s="151"/>
      <c r="AFU54" s="151"/>
      <c r="AFV54" s="151"/>
      <c r="AFW54" s="151"/>
      <c r="AFX54" s="151"/>
      <c r="AFY54" s="151"/>
      <c r="AFZ54" s="151"/>
      <c r="AGA54" s="151"/>
      <c r="AGB54" s="151"/>
      <c r="AGC54" s="151"/>
      <c r="AGD54" s="151"/>
      <c r="AGE54" s="151"/>
      <c r="AGF54" s="151"/>
      <c r="AGG54" s="151"/>
      <c r="AGH54" s="151"/>
      <c r="AGI54" s="151"/>
      <c r="AGJ54" s="151"/>
      <c r="AGK54" s="151"/>
      <c r="AGL54" s="151"/>
      <c r="AGM54" s="151"/>
      <c r="AGN54" s="151"/>
      <c r="AGO54" s="151"/>
      <c r="AGP54" s="151"/>
      <c r="AGQ54" s="151"/>
      <c r="AGR54" s="151"/>
      <c r="AGS54" s="151"/>
      <c r="AGT54" s="151"/>
      <c r="AGU54" s="151"/>
      <c r="AGV54" s="151"/>
      <c r="AGW54" s="151"/>
      <c r="AGX54" s="151"/>
      <c r="AGY54" s="151"/>
      <c r="AGZ54" s="151"/>
      <c r="AHA54" s="151"/>
      <c r="AHB54" s="151"/>
      <c r="AHC54" s="151"/>
      <c r="AHD54" s="151"/>
      <c r="AHE54" s="151"/>
      <c r="AHF54" s="151"/>
      <c r="AHG54" s="151"/>
      <c r="AHH54" s="151"/>
      <c r="AHI54" s="151"/>
      <c r="AHJ54" s="151"/>
      <c r="AHK54" s="151"/>
      <c r="AHL54" s="151"/>
      <c r="AHM54" s="151"/>
      <c r="AHN54" s="151"/>
      <c r="AHO54" s="151"/>
      <c r="AHP54" s="151"/>
      <c r="AHQ54" s="151"/>
      <c r="AHR54" s="151"/>
      <c r="AHS54" s="151"/>
      <c r="AHT54" s="151"/>
      <c r="AHU54" s="151"/>
      <c r="AHV54" s="151"/>
      <c r="AHW54" s="151"/>
      <c r="AHX54" s="151"/>
      <c r="AHY54" s="151"/>
      <c r="AHZ54" s="151"/>
      <c r="AIA54" s="151"/>
      <c r="AIB54" s="151"/>
      <c r="AIC54" s="151"/>
      <c r="AID54" s="151"/>
      <c r="AIE54" s="151"/>
      <c r="AIF54" s="151"/>
      <c r="AIG54" s="151"/>
      <c r="AIH54" s="151"/>
      <c r="AII54" s="151"/>
      <c r="AIJ54" s="151"/>
      <c r="AIK54" s="151"/>
      <c r="AIL54" s="151"/>
      <c r="AIM54" s="151"/>
      <c r="AIN54" s="151"/>
      <c r="AIO54" s="151"/>
      <c r="AIP54" s="151"/>
      <c r="AIQ54" s="151"/>
      <c r="AIR54" s="151"/>
      <c r="AIS54" s="151"/>
      <c r="AIT54" s="151"/>
      <c r="AIU54" s="151"/>
      <c r="AIV54" s="151"/>
      <c r="AIW54" s="151"/>
      <c r="AIX54" s="151"/>
      <c r="AIY54" s="151"/>
      <c r="AIZ54" s="151"/>
      <c r="AJA54" s="151"/>
      <c r="AJB54" s="151"/>
      <c r="AJC54" s="151"/>
      <c r="AJD54" s="151"/>
      <c r="AJE54" s="151"/>
      <c r="AJF54" s="151"/>
      <c r="AJG54" s="151"/>
      <c r="AJH54" s="151"/>
      <c r="AJI54" s="151"/>
      <c r="AJJ54" s="151"/>
      <c r="AJK54" s="151"/>
      <c r="AJL54" s="151"/>
      <c r="AJM54" s="151"/>
      <c r="AJN54" s="151"/>
      <c r="AJO54" s="151"/>
      <c r="AJP54" s="151"/>
      <c r="AJQ54" s="151"/>
      <c r="AJR54" s="151"/>
      <c r="AJS54" s="151"/>
      <c r="AJT54" s="151"/>
      <c r="AJU54" s="151"/>
      <c r="AJV54" s="151"/>
      <c r="AJW54" s="151"/>
      <c r="AJX54" s="151"/>
      <c r="AJY54" s="151"/>
      <c r="AJZ54" s="151"/>
      <c r="AKA54" s="151"/>
      <c r="AKB54" s="151"/>
      <c r="AKC54" s="151"/>
      <c r="AKD54" s="151"/>
      <c r="AKE54" s="151"/>
      <c r="AKF54" s="151"/>
      <c r="AKG54" s="151"/>
      <c r="AKH54" s="151"/>
      <c r="AKI54" s="151"/>
      <c r="AKJ54" s="151"/>
      <c r="AKK54" s="151"/>
      <c r="AKL54" s="151"/>
      <c r="AKM54" s="151"/>
      <c r="AKN54" s="151"/>
      <c r="AKO54" s="151"/>
      <c r="AKP54" s="151"/>
      <c r="AKQ54" s="151"/>
      <c r="AKR54" s="151"/>
      <c r="AKS54" s="151"/>
      <c r="AKT54" s="151"/>
      <c r="AKU54" s="151"/>
      <c r="AKV54" s="151"/>
      <c r="AKW54" s="151"/>
      <c r="AKX54" s="151"/>
      <c r="AKY54" s="151"/>
      <c r="AKZ54" s="151"/>
      <c r="ALA54" s="151"/>
      <c r="ALB54" s="151"/>
      <c r="ALC54" s="151"/>
      <c r="ALD54" s="151"/>
      <c r="ALE54" s="151"/>
      <c r="ALF54" s="151"/>
      <c r="ALG54" s="151"/>
      <c r="ALH54" s="151"/>
      <c r="ALI54" s="151"/>
      <c r="ALJ54" s="151"/>
      <c r="ALK54" s="151"/>
      <c r="ALL54" s="151"/>
      <c r="ALM54" s="151"/>
      <c r="ALN54" s="151"/>
      <c r="ALO54" s="151"/>
      <c r="ALP54" s="151"/>
      <c r="ALQ54" s="151"/>
      <c r="ALR54" s="151"/>
      <c r="ALS54" s="151"/>
      <c r="ALT54" s="151"/>
      <c r="ALU54" s="151"/>
      <c r="ALV54" s="151"/>
      <c r="ALW54" s="151"/>
      <c r="ALX54" s="151"/>
      <c r="ALY54" s="151"/>
      <c r="ALZ54" s="151"/>
      <c r="AMA54" s="151"/>
      <c r="AMB54" s="151"/>
      <c r="AMC54" s="151"/>
      <c r="AMD54" s="151"/>
      <c r="AME54" s="151"/>
      <c r="AMF54" s="151"/>
      <c r="AMG54" s="151"/>
      <c r="AMH54" s="151"/>
      <c r="AMI54" s="151"/>
      <c r="AMJ54" s="151"/>
      <c r="AMK54" s="151"/>
      <c r="AML54" s="151"/>
      <c r="AMM54" s="151"/>
      <c r="AMN54" s="151"/>
      <c r="AMO54" s="151"/>
      <c r="AMP54" s="151"/>
      <c r="AMQ54" s="151"/>
      <c r="AMR54" s="151"/>
      <c r="AMS54" s="151"/>
      <c r="AMT54" s="151"/>
      <c r="AMU54" s="151"/>
      <c r="AMV54" s="151"/>
      <c r="AMW54" s="151"/>
      <c r="AMX54" s="151"/>
      <c r="AMY54" s="151"/>
      <c r="AMZ54" s="151"/>
      <c r="ANA54" s="151"/>
      <c r="ANB54" s="151"/>
      <c r="ANC54" s="151"/>
      <c r="AND54" s="151"/>
      <c r="ANE54" s="151"/>
      <c r="ANF54" s="151"/>
      <c r="ANG54" s="151"/>
      <c r="ANH54" s="151"/>
      <c r="ANI54" s="151"/>
      <c r="ANJ54" s="151"/>
      <c r="ANK54" s="151"/>
      <c r="ANL54" s="151"/>
      <c r="ANM54" s="151"/>
      <c r="ANN54" s="151"/>
      <c r="ANO54" s="151"/>
      <c r="ANP54" s="151"/>
      <c r="ANQ54" s="151"/>
      <c r="ANR54" s="151"/>
      <c r="ANS54" s="151"/>
      <c r="ANT54" s="151"/>
      <c r="ANU54" s="151"/>
      <c r="ANV54" s="151"/>
      <c r="ANW54" s="151"/>
      <c r="ANX54" s="151"/>
      <c r="ANY54" s="151"/>
      <c r="ANZ54" s="151"/>
      <c r="AOA54" s="151"/>
      <c r="AOB54" s="151"/>
      <c r="AOC54" s="151"/>
      <c r="AOD54" s="151"/>
      <c r="AOE54" s="151"/>
      <c r="AOF54" s="151"/>
      <c r="AOG54" s="151"/>
      <c r="AOH54" s="151"/>
      <c r="AOI54" s="151"/>
      <c r="AOJ54" s="151"/>
      <c r="AOK54" s="151"/>
      <c r="AOL54" s="151"/>
      <c r="AOM54" s="151"/>
      <c r="AON54" s="151"/>
      <c r="AOO54" s="151"/>
      <c r="AOP54" s="151"/>
      <c r="AOQ54" s="151"/>
      <c r="AOR54" s="151"/>
      <c r="AOS54" s="151"/>
      <c r="AOT54" s="151"/>
      <c r="AOU54" s="151"/>
      <c r="AOV54" s="151"/>
      <c r="AOW54" s="151"/>
      <c r="AOX54" s="151"/>
      <c r="AOY54" s="151"/>
      <c r="AOZ54" s="151"/>
      <c r="APA54" s="151"/>
      <c r="APB54" s="151"/>
      <c r="APC54" s="151"/>
      <c r="APD54" s="151"/>
      <c r="APE54" s="151"/>
      <c r="APF54" s="151"/>
      <c r="APG54" s="151"/>
      <c r="APH54" s="151"/>
      <c r="API54" s="151"/>
      <c r="APJ54" s="151"/>
      <c r="APK54" s="151"/>
      <c r="APL54" s="151"/>
      <c r="APM54" s="151"/>
      <c r="APN54" s="151"/>
      <c r="APO54" s="151"/>
      <c r="APP54" s="151"/>
      <c r="APQ54" s="151"/>
      <c r="APR54" s="151"/>
      <c r="APS54" s="151"/>
      <c r="APT54" s="151"/>
      <c r="APU54" s="151"/>
      <c r="APV54" s="151"/>
      <c r="APW54" s="151"/>
      <c r="APX54" s="151"/>
      <c r="APY54" s="151"/>
      <c r="APZ54" s="151"/>
      <c r="AQA54" s="151"/>
      <c r="AQB54" s="151"/>
      <c r="AQC54" s="151"/>
      <c r="AQD54" s="151"/>
      <c r="AQE54" s="151"/>
      <c r="AQF54" s="151"/>
      <c r="AQG54" s="151"/>
      <c r="AQH54" s="151"/>
      <c r="AQI54" s="151"/>
      <c r="AQJ54" s="151"/>
      <c r="AQK54" s="151"/>
      <c r="AQL54" s="151"/>
      <c r="AQM54" s="151"/>
      <c r="AQN54" s="151"/>
      <c r="AQO54" s="151"/>
      <c r="AQP54" s="151"/>
      <c r="AQQ54" s="151"/>
      <c r="AQR54" s="151"/>
      <c r="AQS54" s="151"/>
      <c r="AQT54" s="151"/>
      <c r="AQU54" s="151"/>
      <c r="AQV54" s="151"/>
      <c r="AQW54" s="151"/>
      <c r="AQX54" s="151"/>
      <c r="AQY54" s="151"/>
      <c r="AQZ54" s="151"/>
      <c r="ARA54" s="151"/>
      <c r="ARB54" s="151"/>
      <c r="ARC54" s="151"/>
      <c r="ARD54" s="151"/>
      <c r="ARE54" s="151"/>
      <c r="ARF54" s="151"/>
      <c r="ARG54" s="151"/>
      <c r="ARH54" s="151"/>
      <c r="ARI54" s="151"/>
      <c r="ARJ54" s="151"/>
      <c r="ARK54" s="151"/>
      <c r="ARL54" s="151"/>
      <c r="ARM54" s="151"/>
      <c r="ARN54" s="151"/>
      <c r="ARO54" s="151"/>
      <c r="ARP54" s="151"/>
      <c r="ARQ54" s="151"/>
      <c r="ARR54" s="151"/>
      <c r="ARS54" s="151"/>
      <c r="ART54" s="151"/>
      <c r="ARU54" s="151"/>
      <c r="ARV54" s="151"/>
      <c r="ARW54" s="151"/>
      <c r="ARX54" s="151"/>
      <c r="ARY54" s="151"/>
      <c r="ARZ54" s="151"/>
      <c r="ASA54" s="151"/>
      <c r="ASB54" s="151"/>
      <c r="ASC54" s="151"/>
      <c r="ASD54" s="151"/>
      <c r="ASE54" s="151"/>
      <c r="ASF54" s="151"/>
      <c r="ASG54" s="151"/>
      <c r="ASH54" s="151"/>
      <c r="ASI54" s="151"/>
      <c r="ASJ54" s="151"/>
      <c r="ASK54" s="151"/>
      <c r="ASL54" s="151"/>
      <c r="ASM54" s="151"/>
      <c r="ASN54" s="151"/>
      <c r="ASO54" s="151"/>
      <c r="ASP54" s="151"/>
      <c r="ASQ54" s="151"/>
      <c r="ASR54" s="151"/>
      <c r="ASS54" s="151"/>
      <c r="AST54" s="151"/>
      <c r="ASU54" s="151"/>
      <c r="ASV54" s="151"/>
      <c r="ASW54" s="151"/>
      <c r="ASX54" s="151"/>
      <c r="ASY54" s="151"/>
      <c r="ASZ54" s="151"/>
      <c r="ATA54" s="151"/>
      <c r="ATB54" s="151"/>
      <c r="ATC54" s="151"/>
      <c r="ATD54" s="151"/>
      <c r="ATE54" s="151"/>
      <c r="ATF54" s="151"/>
      <c r="ATG54" s="151"/>
      <c r="ATH54" s="151"/>
      <c r="ATI54" s="151"/>
      <c r="ATJ54" s="151"/>
      <c r="ATK54" s="151"/>
      <c r="ATL54" s="151"/>
      <c r="ATM54" s="151"/>
      <c r="ATN54" s="151"/>
      <c r="ATO54" s="151"/>
      <c r="ATP54" s="151"/>
      <c r="ATQ54" s="151"/>
      <c r="ATR54" s="151"/>
      <c r="ATS54" s="151"/>
      <c r="ATT54" s="151"/>
      <c r="ATU54" s="151"/>
      <c r="ATV54" s="151"/>
      <c r="ATW54" s="151"/>
      <c r="ATX54" s="151"/>
      <c r="ATY54" s="151"/>
      <c r="ATZ54" s="151"/>
      <c r="AUA54" s="151"/>
      <c r="AUB54" s="151"/>
      <c r="AUC54" s="151"/>
      <c r="AUD54" s="151"/>
      <c r="AUE54" s="151"/>
      <c r="AUF54" s="151"/>
      <c r="AUG54" s="151"/>
      <c r="AUH54" s="151"/>
      <c r="AUI54" s="151"/>
      <c r="AUJ54" s="151"/>
      <c r="AUK54" s="151"/>
      <c r="AUL54" s="151"/>
      <c r="AUM54" s="151"/>
      <c r="AUN54" s="151"/>
      <c r="AUO54" s="151"/>
      <c r="AUP54" s="151"/>
      <c r="AUQ54" s="151"/>
      <c r="AUR54" s="151"/>
      <c r="AUS54" s="151"/>
      <c r="AUT54" s="151"/>
      <c r="AUU54" s="151"/>
      <c r="AUV54" s="151"/>
      <c r="AUW54" s="151"/>
      <c r="AUX54" s="151"/>
      <c r="AUY54" s="151"/>
      <c r="AUZ54" s="151"/>
      <c r="AVA54" s="151"/>
      <c r="AVB54" s="151"/>
      <c r="AVC54" s="151"/>
      <c r="AVD54" s="151"/>
      <c r="AVE54" s="151"/>
      <c r="AVF54" s="151"/>
      <c r="AVG54" s="151"/>
      <c r="AVH54" s="151"/>
      <c r="AVI54" s="151"/>
      <c r="AVJ54" s="151"/>
      <c r="AVK54" s="151"/>
      <c r="AVL54" s="151"/>
      <c r="AVM54" s="151"/>
      <c r="AVN54" s="151"/>
      <c r="AVO54" s="151"/>
      <c r="AVP54" s="151"/>
      <c r="AVQ54" s="151"/>
      <c r="AVR54" s="151"/>
      <c r="AVS54" s="151"/>
      <c r="AVT54" s="151"/>
      <c r="AVU54" s="151"/>
      <c r="AVV54" s="151"/>
      <c r="AVW54" s="151"/>
      <c r="AVX54" s="151"/>
      <c r="AVY54" s="151"/>
      <c r="AVZ54" s="151"/>
      <c r="AWA54" s="151"/>
      <c r="AWB54" s="151"/>
      <c r="AWC54" s="151"/>
      <c r="AWD54" s="151"/>
      <c r="AWE54" s="151"/>
      <c r="AWF54" s="151"/>
      <c r="AWG54" s="151"/>
      <c r="AWH54" s="151"/>
      <c r="AWI54" s="151"/>
      <c r="AWJ54" s="151"/>
      <c r="AWK54" s="151"/>
      <c r="AWL54" s="151"/>
      <c r="AWM54" s="151"/>
      <c r="AWN54" s="151"/>
      <c r="AWO54" s="151"/>
      <c r="AWP54" s="151"/>
      <c r="AWQ54" s="151"/>
      <c r="AWR54" s="151"/>
      <c r="AWS54" s="151"/>
      <c r="AWT54" s="151"/>
      <c r="AWU54" s="151"/>
      <c r="AWV54" s="151"/>
      <c r="AWW54" s="151"/>
      <c r="AWX54" s="151"/>
      <c r="AWY54" s="151"/>
      <c r="AWZ54" s="151"/>
      <c r="AXA54" s="151"/>
      <c r="AXB54" s="151"/>
      <c r="AXC54" s="151"/>
      <c r="AXD54" s="151"/>
      <c r="AXE54" s="151"/>
      <c r="AXF54" s="151"/>
      <c r="AXG54" s="151"/>
      <c r="AXH54" s="151"/>
      <c r="AXI54" s="151"/>
      <c r="AXJ54" s="151"/>
      <c r="AXK54" s="151"/>
      <c r="AXL54" s="151"/>
      <c r="AXM54" s="151"/>
      <c r="AXN54" s="151"/>
      <c r="AXO54" s="151"/>
      <c r="AXP54" s="151"/>
      <c r="AXQ54" s="151"/>
      <c r="AXR54" s="151"/>
      <c r="AXS54" s="151"/>
      <c r="AXT54" s="151"/>
      <c r="AXU54" s="151"/>
      <c r="AXV54" s="151"/>
      <c r="AXW54" s="151"/>
      <c r="AXX54" s="151"/>
      <c r="AXY54" s="151"/>
      <c r="AXZ54" s="151"/>
      <c r="AYA54" s="151"/>
      <c r="AYB54" s="151"/>
      <c r="AYC54" s="151"/>
      <c r="AYD54" s="151"/>
      <c r="AYE54" s="151"/>
      <c r="AYF54" s="151"/>
      <c r="AYG54" s="151"/>
      <c r="AYH54" s="151"/>
      <c r="AYI54" s="151"/>
      <c r="AYJ54" s="151"/>
      <c r="AYK54" s="151"/>
      <c r="AYL54" s="151"/>
      <c r="AYM54" s="151"/>
      <c r="AYN54" s="151"/>
      <c r="AYO54" s="151"/>
      <c r="AYP54" s="151"/>
      <c r="AYQ54" s="151"/>
      <c r="AYR54" s="151"/>
      <c r="AYS54" s="151"/>
      <c r="AYT54" s="151"/>
      <c r="AYU54" s="151"/>
      <c r="AYV54" s="151"/>
      <c r="AYW54" s="151"/>
      <c r="AYX54" s="151"/>
      <c r="AYY54" s="151"/>
      <c r="AYZ54" s="151"/>
      <c r="AZA54" s="151"/>
      <c r="AZB54" s="151"/>
      <c r="AZC54" s="151"/>
      <c r="AZD54" s="151"/>
      <c r="AZE54" s="151"/>
      <c r="AZF54" s="151"/>
      <c r="AZG54" s="151"/>
      <c r="AZH54" s="151"/>
      <c r="AZI54" s="151"/>
      <c r="AZJ54" s="151"/>
      <c r="AZK54" s="151"/>
      <c r="AZL54" s="151"/>
      <c r="AZM54" s="151"/>
      <c r="AZN54" s="151"/>
      <c r="AZO54" s="151"/>
    </row>
    <row r="55" spans="1:1367" s="150" customFormat="1" x14ac:dyDescent="0.35">
      <c r="A55" s="48"/>
      <c r="B55" s="308"/>
      <c r="C55" s="309"/>
      <c r="D55" s="309"/>
      <c r="E55" s="309"/>
      <c r="F55" s="309"/>
      <c r="G55" s="309"/>
      <c r="H55" s="309"/>
      <c r="I55" s="309"/>
      <c r="J55" s="309"/>
      <c r="K55" s="309"/>
      <c r="L55" s="309"/>
      <c r="M55" s="310"/>
      <c r="N55" s="149"/>
      <c r="AM55" s="151"/>
      <c r="AN55" s="151"/>
      <c r="AO55" s="151"/>
      <c r="AP55" s="151"/>
      <c r="AQ55" s="151"/>
      <c r="AR55" s="151"/>
      <c r="AT55" s="151"/>
      <c r="AU55" s="151"/>
      <c r="AV55" s="151"/>
      <c r="AW55" s="151"/>
      <c r="AX55" s="151"/>
      <c r="AY55" s="151"/>
      <c r="AZ55" s="151"/>
      <c r="BA55" s="151"/>
      <c r="BB55" s="151"/>
      <c r="BC55" s="151"/>
      <c r="BD55" s="151"/>
      <c r="BE55" s="151"/>
      <c r="BF55" s="151"/>
      <c r="BG55" s="151"/>
      <c r="BH55" s="151"/>
      <c r="BI55" s="151"/>
      <c r="BJ55" s="151"/>
      <c r="BK55" s="151"/>
      <c r="BL55" s="151"/>
      <c r="BM55" s="151"/>
      <c r="BN55" s="151"/>
      <c r="BO55" s="151"/>
      <c r="BP55" s="151"/>
      <c r="BQ55" s="151"/>
      <c r="BR55" s="151"/>
      <c r="BS55" s="151"/>
      <c r="BT55" s="151"/>
      <c r="BU55" s="151"/>
      <c r="BV55" s="151"/>
      <c r="BW55" s="151"/>
      <c r="BX55" s="151"/>
      <c r="BY55" s="151"/>
      <c r="BZ55" s="151"/>
      <c r="CA55" s="151"/>
      <c r="CB55" s="151"/>
      <c r="CC55" s="151"/>
      <c r="CD55" s="151"/>
      <c r="CE55" s="151"/>
      <c r="CF55" s="151"/>
      <c r="CG55" s="151"/>
      <c r="CH55" s="151"/>
      <c r="CI55" s="151"/>
      <c r="CJ55" s="151"/>
      <c r="CK55" s="151"/>
      <c r="CL55" s="151"/>
      <c r="CM55" s="151"/>
      <c r="CN55" s="151"/>
      <c r="CO55" s="151"/>
      <c r="CP55" s="151"/>
      <c r="CQ55" s="151"/>
      <c r="CR55" s="151"/>
      <c r="CS55" s="151"/>
      <c r="CT55" s="151"/>
      <c r="CU55" s="151"/>
      <c r="CV55" s="151"/>
      <c r="CW55" s="151"/>
      <c r="CX55" s="151"/>
      <c r="CY55" s="151"/>
      <c r="CZ55" s="151"/>
      <c r="DA55" s="151"/>
      <c r="DB55" s="151"/>
      <c r="DC55" s="151"/>
      <c r="DD55" s="151"/>
      <c r="DE55" s="151"/>
      <c r="DF55" s="151"/>
      <c r="DG55" s="151"/>
      <c r="DH55" s="151"/>
      <c r="DI55" s="151"/>
      <c r="DJ55" s="151"/>
      <c r="DK55" s="151"/>
      <c r="DL55" s="151"/>
      <c r="DM55" s="151"/>
      <c r="DN55" s="151"/>
      <c r="DO55" s="151"/>
      <c r="DP55" s="151"/>
      <c r="DQ55" s="151"/>
      <c r="DR55" s="151"/>
      <c r="DS55" s="151"/>
      <c r="DT55" s="151"/>
      <c r="DU55" s="151"/>
      <c r="DV55" s="151"/>
      <c r="DW55" s="151"/>
      <c r="DX55" s="151"/>
      <c r="DY55" s="151"/>
      <c r="DZ55" s="151"/>
      <c r="EA55" s="151"/>
      <c r="EB55" s="151"/>
      <c r="EC55" s="151"/>
      <c r="ED55" s="151"/>
      <c r="EE55" s="151"/>
      <c r="EF55" s="151"/>
      <c r="EG55" s="151"/>
      <c r="EH55" s="151"/>
      <c r="EI55" s="151"/>
      <c r="EJ55" s="151"/>
      <c r="EK55" s="151"/>
      <c r="EL55" s="151"/>
      <c r="EM55" s="151"/>
      <c r="EN55" s="151"/>
      <c r="EO55" s="151"/>
      <c r="EP55" s="151"/>
      <c r="EQ55" s="151"/>
      <c r="ER55" s="151"/>
      <c r="ES55" s="151"/>
      <c r="ET55" s="151"/>
      <c r="EU55" s="151"/>
      <c r="EV55" s="151"/>
      <c r="EW55" s="151"/>
      <c r="EX55" s="151"/>
      <c r="EY55" s="151"/>
      <c r="EZ55" s="151"/>
      <c r="FA55" s="151"/>
      <c r="FB55" s="151"/>
      <c r="FC55" s="151"/>
      <c r="FD55" s="151"/>
      <c r="FE55" s="151"/>
      <c r="FF55" s="151"/>
      <c r="FG55" s="151"/>
      <c r="FH55" s="151"/>
      <c r="FI55" s="151"/>
      <c r="FJ55" s="151"/>
      <c r="FK55" s="151"/>
      <c r="FL55" s="151"/>
      <c r="FM55" s="151"/>
      <c r="FN55" s="151"/>
      <c r="FO55" s="151"/>
      <c r="FP55" s="151"/>
      <c r="FQ55" s="151"/>
      <c r="FR55" s="151"/>
      <c r="FS55" s="151"/>
      <c r="FT55" s="151"/>
      <c r="FU55" s="151"/>
      <c r="FV55" s="151"/>
      <c r="FW55" s="151"/>
      <c r="FX55" s="151"/>
      <c r="FY55" s="151"/>
      <c r="FZ55" s="151"/>
      <c r="GA55" s="151"/>
      <c r="GB55" s="151"/>
      <c r="GC55" s="151"/>
      <c r="GD55" s="151"/>
      <c r="GE55" s="151"/>
      <c r="GF55" s="151"/>
      <c r="GG55" s="151"/>
      <c r="GH55" s="151"/>
      <c r="GI55" s="151"/>
      <c r="GJ55" s="151"/>
      <c r="GK55" s="151"/>
      <c r="GL55" s="151"/>
      <c r="GM55" s="151"/>
      <c r="GN55" s="151"/>
      <c r="GO55" s="151"/>
      <c r="GP55" s="151"/>
      <c r="GQ55" s="151"/>
      <c r="GR55" s="151"/>
      <c r="GS55" s="151"/>
      <c r="GT55" s="151"/>
      <c r="GU55" s="151"/>
      <c r="GV55" s="151"/>
      <c r="GW55" s="151"/>
      <c r="GX55" s="151"/>
      <c r="GY55" s="151"/>
      <c r="GZ55" s="151"/>
      <c r="HA55" s="151"/>
      <c r="HB55" s="151"/>
      <c r="HC55" s="151"/>
      <c r="HD55" s="151"/>
      <c r="HE55" s="151"/>
      <c r="HF55" s="151"/>
      <c r="HG55" s="151"/>
      <c r="HH55" s="151"/>
      <c r="HI55" s="151"/>
      <c r="HJ55" s="151"/>
      <c r="HK55" s="151"/>
      <c r="HL55" s="151"/>
      <c r="HM55" s="151"/>
      <c r="HN55" s="151"/>
      <c r="HO55" s="151"/>
      <c r="HP55" s="151"/>
      <c r="HQ55" s="151"/>
      <c r="HR55" s="151"/>
      <c r="HS55" s="151"/>
      <c r="HT55" s="151"/>
      <c r="HU55" s="151"/>
      <c r="HV55" s="151"/>
      <c r="HW55" s="151"/>
      <c r="HX55" s="151"/>
      <c r="HY55" s="151"/>
      <c r="HZ55" s="151"/>
      <c r="IA55" s="151"/>
      <c r="IB55" s="151"/>
      <c r="IC55" s="151"/>
      <c r="ID55" s="151"/>
      <c r="IE55" s="151"/>
      <c r="IF55" s="151"/>
      <c r="IG55" s="151"/>
      <c r="IH55" s="151"/>
      <c r="II55" s="151"/>
      <c r="IJ55" s="151"/>
      <c r="IK55" s="151"/>
      <c r="IL55" s="151"/>
      <c r="IM55" s="151"/>
      <c r="IN55" s="151"/>
      <c r="IO55" s="151"/>
      <c r="IP55" s="151"/>
      <c r="IQ55" s="151"/>
      <c r="IR55" s="151"/>
      <c r="IS55" s="151"/>
      <c r="IT55" s="151"/>
      <c r="IU55" s="151"/>
      <c r="IV55" s="151"/>
      <c r="IW55" s="151"/>
      <c r="IX55" s="151"/>
      <c r="IY55" s="151"/>
      <c r="IZ55" s="151"/>
      <c r="JA55" s="151"/>
      <c r="JB55" s="151"/>
      <c r="JC55" s="151"/>
      <c r="JD55" s="151"/>
      <c r="JE55" s="151"/>
      <c r="JF55" s="151"/>
      <c r="JG55" s="151"/>
      <c r="JH55" s="151"/>
      <c r="JI55" s="151"/>
      <c r="JJ55" s="151"/>
      <c r="JK55" s="151"/>
      <c r="JL55" s="151"/>
      <c r="JM55" s="151"/>
      <c r="JN55" s="151"/>
      <c r="JO55" s="151"/>
      <c r="JP55" s="151"/>
      <c r="JQ55" s="151"/>
      <c r="JR55" s="151"/>
      <c r="JS55" s="151"/>
      <c r="JT55" s="151"/>
      <c r="JU55" s="151"/>
      <c r="JV55" s="151"/>
      <c r="JW55" s="151"/>
      <c r="JX55" s="151"/>
      <c r="JY55" s="151"/>
      <c r="JZ55" s="151"/>
      <c r="KA55" s="151"/>
      <c r="KB55" s="151"/>
      <c r="KC55" s="151"/>
      <c r="KD55" s="151"/>
      <c r="KE55" s="151"/>
      <c r="KF55" s="151"/>
      <c r="KG55" s="151"/>
      <c r="KH55" s="151"/>
      <c r="KI55" s="151"/>
      <c r="KJ55" s="151"/>
      <c r="KK55" s="151"/>
      <c r="KL55" s="151"/>
      <c r="KM55" s="151"/>
      <c r="KN55" s="151"/>
      <c r="KO55" s="151"/>
      <c r="KP55" s="151"/>
      <c r="KQ55" s="151"/>
      <c r="KR55" s="151"/>
      <c r="KS55" s="151"/>
      <c r="KT55" s="151"/>
      <c r="KU55" s="151"/>
      <c r="KV55" s="151"/>
      <c r="KW55" s="151"/>
      <c r="KX55" s="151"/>
      <c r="KY55" s="151"/>
      <c r="KZ55" s="151"/>
      <c r="LA55" s="151"/>
      <c r="LB55" s="151"/>
      <c r="LC55" s="151"/>
      <c r="LD55" s="151"/>
      <c r="LE55" s="151"/>
      <c r="LF55" s="151"/>
      <c r="LG55" s="151"/>
      <c r="LH55" s="151"/>
      <c r="LI55" s="151"/>
      <c r="LJ55" s="151"/>
      <c r="LK55" s="151"/>
      <c r="LL55" s="151"/>
      <c r="LM55" s="151"/>
      <c r="LN55" s="151"/>
      <c r="LO55" s="151"/>
      <c r="LP55" s="151"/>
      <c r="LQ55" s="151"/>
      <c r="LR55" s="151"/>
      <c r="LS55" s="151"/>
      <c r="LT55" s="151"/>
      <c r="LU55" s="151"/>
      <c r="LV55" s="151"/>
      <c r="LW55" s="151"/>
      <c r="LX55" s="151"/>
      <c r="LY55" s="151"/>
      <c r="LZ55" s="151"/>
      <c r="MA55" s="151"/>
      <c r="MB55" s="151"/>
      <c r="MC55" s="151"/>
      <c r="MD55" s="151"/>
      <c r="ME55" s="151"/>
      <c r="MF55" s="151"/>
      <c r="MG55" s="151"/>
      <c r="MH55" s="151"/>
      <c r="MI55" s="151"/>
      <c r="MJ55" s="151"/>
      <c r="MK55" s="151"/>
      <c r="ML55" s="151"/>
      <c r="MM55" s="151"/>
      <c r="MN55" s="151"/>
      <c r="MO55" s="151"/>
      <c r="MP55" s="151"/>
      <c r="MQ55" s="151"/>
      <c r="MR55" s="151"/>
      <c r="MS55" s="151"/>
      <c r="MT55" s="151"/>
      <c r="MU55" s="151"/>
      <c r="MV55" s="151"/>
      <c r="MW55" s="151"/>
      <c r="MX55" s="151"/>
      <c r="MY55" s="151"/>
      <c r="MZ55" s="151"/>
      <c r="NA55" s="151"/>
      <c r="NB55" s="151"/>
      <c r="NC55" s="151"/>
      <c r="ND55" s="151"/>
      <c r="NE55" s="151"/>
      <c r="NF55" s="151"/>
      <c r="NG55" s="151"/>
      <c r="NH55" s="151"/>
      <c r="NI55" s="151"/>
      <c r="NJ55" s="151"/>
      <c r="NK55" s="151"/>
      <c r="NL55" s="151"/>
      <c r="NM55" s="151"/>
      <c r="NN55" s="151"/>
      <c r="NO55" s="151"/>
      <c r="NP55" s="151"/>
      <c r="NQ55" s="151"/>
      <c r="NR55" s="151"/>
      <c r="NS55" s="151"/>
      <c r="NT55" s="151"/>
      <c r="NU55" s="151"/>
      <c r="NV55" s="151"/>
      <c r="NW55" s="151"/>
      <c r="NX55" s="151"/>
      <c r="NY55" s="151"/>
      <c r="NZ55" s="151"/>
      <c r="OA55" s="151"/>
      <c r="OB55" s="151"/>
      <c r="OC55" s="151"/>
      <c r="OD55" s="151"/>
      <c r="OE55" s="151"/>
      <c r="OF55" s="151"/>
      <c r="OG55" s="151"/>
      <c r="OH55" s="151"/>
      <c r="OI55" s="151"/>
      <c r="OJ55" s="151"/>
      <c r="OK55" s="151"/>
      <c r="OL55" s="151"/>
      <c r="OM55" s="151"/>
      <c r="ON55" s="151"/>
      <c r="OO55" s="151"/>
      <c r="OP55" s="151"/>
      <c r="OQ55" s="151"/>
      <c r="OR55" s="151"/>
      <c r="OS55" s="151"/>
      <c r="OT55" s="151"/>
      <c r="OU55" s="151"/>
      <c r="OV55" s="151"/>
      <c r="OW55" s="151"/>
      <c r="OX55" s="151"/>
      <c r="OY55" s="151"/>
      <c r="OZ55" s="151"/>
      <c r="PA55" s="151"/>
      <c r="PB55" s="151"/>
      <c r="PC55" s="151"/>
      <c r="PD55" s="151"/>
      <c r="PE55" s="151"/>
      <c r="PF55" s="151"/>
      <c r="PG55" s="151"/>
      <c r="PH55" s="151"/>
      <c r="PI55" s="151"/>
      <c r="PJ55" s="151"/>
      <c r="PK55" s="151"/>
      <c r="PL55" s="151"/>
      <c r="PM55" s="151"/>
      <c r="PN55" s="151"/>
      <c r="PO55" s="151"/>
      <c r="PP55" s="151"/>
      <c r="PQ55" s="151"/>
      <c r="PR55" s="151"/>
      <c r="PS55" s="151"/>
      <c r="PT55" s="151"/>
      <c r="PU55" s="151"/>
      <c r="PV55" s="151"/>
      <c r="PW55" s="151"/>
      <c r="PX55" s="151"/>
      <c r="PY55" s="151"/>
      <c r="PZ55" s="151"/>
      <c r="QA55" s="151"/>
      <c r="QB55" s="151"/>
      <c r="QC55" s="151"/>
      <c r="QD55" s="151"/>
      <c r="QE55" s="151"/>
      <c r="QF55" s="151"/>
      <c r="QG55" s="151"/>
      <c r="QH55" s="151"/>
      <c r="QI55" s="151"/>
      <c r="QJ55" s="151"/>
      <c r="QK55" s="151"/>
      <c r="QL55" s="151"/>
      <c r="QM55" s="151"/>
      <c r="QN55" s="151"/>
      <c r="QO55" s="151"/>
      <c r="QP55" s="151"/>
      <c r="QQ55" s="151"/>
      <c r="QR55" s="151"/>
      <c r="QS55" s="151"/>
      <c r="QT55" s="151"/>
      <c r="QU55" s="151"/>
      <c r="QV55" s="151"/>
      <c r="QW55" s="151"/>
      <c r="QX55" s="151"/>
      <c r="QY55" s="151"/>
      <c r="QZ55" s="151"/>
      <c r="RA55" s="151"/>
      <c r="RB55" s="151"/>
      <c r="RC55" s="151"/>
      <c r="RD55" s="151"/>
      <c r="RE55" s="151"/>
      <c r="RF55" s="151"/>
      <c r="RG55" s="151"/>
      <c r="RH55" s="151"/>
      <c r="RI55" s="151"/>
      <c r="RJ55" s="151"/>
      <c r="RK55" s="151"/>
      <c r="RL55" s="151"/>
      <c r="RM55" s="151"/>
      <c r="RN55" s="151"/>
      <c r="RO55" s="151"/>
      <c r="RP55" s="151"/>
      <c r="RQ55" s="151"/>
      <c r="RR55" s="151"/>
      <c r="RS55" s="151"/>
      <c r="RT55" s="151"/>
      <c r="RU55" s="151"/>
      <c r="RV55" s="151"/>
      <c r="RW55" s="151"/>
      <c r="RX55" s="151"/>
      <c r="RY55" s="151"/>
      <c r="RZ55" s="151"/>
      <c r="SA55" s="151"/>
      <c r="SB55" s="151"/>
      <c r="SC55" s="151"/>
      <c r="SD55" s="151"/>
      <c r="SE55" s="151"/>
      <c r="SF55" s="151"/>
      <c r="SG55" s="151"/>
      <c r="SH55" s="151"/>
      <c r="SI55" s="151"/>
      <c r="SJ55" s="151"/>
      <c r="SK55" s="151"/>
      <c r="SL55" s="151"/>
      <c r="SM55" s="151"/>
      <c r="SN55" s="151"/>
      <c r="SO55" s="151"/>
      <c r="SP55" s="151"/>
      <c r="SQ55" s="151"/>
      <c r="SR55" s="151"/>
      <c r="SS55" s="151"/>
      <c r="ST55" s="151"/>
      <c r="SU55" s="151"/>
      <c r="SV55" s="151"/>
      <c r="SW55" s="151"/>
      <c r="SX55" s="151"/>
      <c r="SY55" s="151"/>
      <c r="SZ55" s="151"/>
      <c r="TA55" s="151"/>
      <c r="TB55" s="151"/>
      <c r="TC55" s="151"/>
      <c r="TD55" s="151"/>
      <c r="TE55" s="151"/>
      <c r="TF55" s="151"/>
      <c r="TG55" s="151"/>
      <c r="TH55" s="151"/>
      <c r="TI55" s="151"/>
      <c r="TJ55" s="151"/>
      <c r="TK55" s="151"/>
      <c r="TL55" s="151"/>
      <c r="TM55" s="151"/>
      <c r="TN55" s="151"/>
      <c r="TO55" s="151"/>
      <c r="TP55" s="151"/>
      <c r="TQ55" s="151"/>
      <c r="TR55" s="151"/>
      <c r="TS55" s="151"/>
      <c r="TT55" s="151"/>
      <c r="TU55" s="151"/>
      <c r="TV55" s="151"/>
      <c r="TW55" s="151"/>
      <c r="TX55" s="151"/>
      <c r="TY55" s="151"/>
      <c r="TZ55" s="151"/>
      <c r="UA55" s="151"/>
      <c r="UB55" s="151"/>
      <c r="UC55" s="151"/>
      <c r="UD55" s="151"/>
      <c r="UE55" s="151"/>
      <c r="UF55" s="151"/>
      <c r="UG55" s="151"/>
      <c r="UH55" s="151"/>
      <c r="UI55" s="151"/>
      <c r="UJ55" s="151"/>
      <c r="UK55" s="151"/>
      <c r="UL55" s="151"/>
      <c r="UM55" s="151"/>
      <c r="UN55" s="151"/>
      <c r="UO55" s="151"/>
      <c r="UP55" s="151"/>
      <c r="UQ55" s="151"/>
      <c r="UR55" s="151"/>
      <c r="US55" s="151"/>
      <c r="UT55" s="151"/>
      <c r="UU55" s="151"/>
      <c r="UV55" s="151"/>
      <c r="UW55" s="151"/>
      <c r="UX55" s="151"/>
      <c r="UY55" s="151"/>
      <c r="UZ55" s="151"/>
      <c r="VA55" s="151"/>
      <c r="VB55" s="151"/>
      <c r="VC55" s="151"/>
      <c r="VD55" s="151"/>
      <c r="VE55" s="151"/>
      <c r="VF55" s="151"/>
      <c r="VG55" s="151"/>
      <c r="VH55" s="151"/>
      <c r="VI55" s="151"/>
      <c r="VJ55" s="151"/>
      <c r="VK55" s="151"/>
      <c r="VL55" s="151"/>
      <c r="VM55" s="151"/>
      <c r="VN55" s="151"/>
      <c r="VO55" s="151"/>
      <c r="VP55" s="151"/>
      <c r="VQ55" s="151"/>
      <c r="VR55" s="151"/>
      <c r="VS55" s="151"/>
      <c r="VT55" s="151"/>
      <c r="VU55" s="151"/>
      <c r="VV55" s="151"/>
      <c r="VW55" s="151"/>
      <c r="VX55" s="151"/>
      <c r="VY55" s="151"/>
      <c r="VZ55" s="151"/>
      <c r="WA55" s="151"/>
      <c r="WB55" s="151"/>
      <c r="WC55" s="151"/>
      <c r="WD55" s="151"/>
      <c r="WE55" s="151"/>
      <c r="WF55" s="151"/>
      <c r="WG55" s="151"/>
      <c r="WH55" s="151"/>
      <c r="WI55" s="151"/>
      <c r="WJ55" s="151"/>
      <c r="WK55" s="151"/>
      <c r="WL55" s="151"/>
      <c r="WM55" s="151"/>
      <c r="WN55" s="151"/>
      <c r="WO55" s="151"/>
      <c r="WP55" s="151"/>
      <c r="WQ55" s="151"/>
      <c r="WR55" s="151"/>
      <c r="WS55" s="151"/>
      <c r="WT55" s="151"/>
      <c r="WU55" s="151"/>
      <c r="WV55" s="151"/>
      <c r="WW55" s="151"/>
      <c r="WX55" s="151"/>
      <c r="WY55" s="151"/>
      <c r="WZ55" s="151"/>
      <c r="XA55" s="151"/>
      <c r="XB55" s="151"/>
      <c r="XC55" s="151"/>
      <c r="XD55" s="151"/>
      <c r="XE55" s="151"/>
      <c r="XF55" s="151"/>
      <c r="XG55" s="151"/>
      <c r="XH55" s="151"/>
      <c r="XI55" s="151"/>
      <c r="XJ55" s="151"/>
      <c r="XK55" s="151"/>
      <c r="XL55" s="151"/>
      <c r="XM55" s="151"/>
      <c r="XN55" s="151"/>
      <c r="XO55" s="151"/>
      <c r="XP55" s="151"/>
      <c r="XQ55" s="151"/>
      <c r="XR55" s="151"/>
      <c r="XS55" s="151"/>
      <c r="XT55" s="151"/>
      <c r="XU55" s="151"/>
      <c r="XV55" s="151"/>
      <c r="XW55" s="151"/>
      <c r="XX55" s="151"/>
      <c r="XY55" s="151"/>
      <c r="XZ55" s="151"/>
      <c r="YA55" s="151"/>
      <c r="YB55" s="151"/>
      <c r="YC55" s="151"/>
      <c r="YD55" s="151"/>
      <c r="YE55" s="151"/>
      <c r="YF55" s="151"/>
      <c r="YG55" s="151"/>
      <c r="YH55" s="151"/>
      <c r="YI55" s="151"/>
      <c r="YJ55" s="151"/>
      <c r="YK55" s="151"/>
      <c r="YL55" s="151"/>
      <c r="YM55" s="151"/>
      <c r="YN55" s="151"/>
      <c r="YO55" s="151"/>
      <c r="YP55" s="151"/>
      <c r="YQ55" s="151"/>
      <c r="YR55" s="151"/>
      <c r="YS55" s="151"/>
      <c r="YT55" s="151"/>
      <c r="YU55" s="151"/>
      <c r="YV55" s="151"/>
      <c r="YW55" s="151"/>
      <c r="YX55" s="151"/>
      <c r="YY55" s="151"/>
      <c r="YZ55" s="151"/>
      <c r="ZA55" s="151"/>
      <c r="ZB55" s="151"/>
      <c r="ZC55" s="151"/>
      <c r="ZD55" s="151"/>
      <c r="ZE55" s="151"/>
      <c r="ZF55" s="151"/>
      <c r="ZG55" s="151"/>
      <c r="ZH55" s="151"/>
      <c r="ZI55" s="151"/>
      <c r="ZJ55" s="151"/>
      <c r="ZK55" s="151"/>
      <c r="ZL55" s="151"/>
      <c r="ZM55" s="151"/>
      <c r="ZN55" s="151"/>
      <c r="ZO55" s="151"/>
      <c r="ZP55" s="151"/>
      <c r="ZQ55" s="151"/>
      <c r="ZR55" s="151"/>
      <c r="ZS55" s="151"/>
      <c r="ZT55" s="151"/>
      <c r="ZU55" s="151"/>
      <c r="ZV55" s="151"/>
      <c r="ZW55" s="151"/>
      <c r="ZX55" s="151"/>
      <c r="ZY55" s="151"/>
      <c r="ZZ55" s="151"/>
      <c r="AAA55" s="151"/>
      <c r="AAB55" s="151"/>
      <c r="AAC55" s="151"/>
      <c r="AAD55" s="151"/>
      <c r="AAE55" s="151"/>
      <c r="AAF55" s="151"/>
      <c r="AAG55" s="151"/>
      <c r="AAH55" s="151"/>
      <c r="AAI55" s="151"/>
      <c r="AAJ55" s="151"/>
      <c r="AAK55" s="151"/>
      <c r="AAL55" s="151"/>
      <c r="AAM55" s="151"/>
      <c r="AAN55" s="151"/>
      <c r="AAO55" s="151"/>
      <c r="AAP55" s="151"/>
      <c r="AAQ55" s="151"/>
      <c r="AAR55" s="151"/>
      <c r="AAS55" s="151"/>
      <c r="AAT55" s="151"/>
      <c r="AAU55" s="151"/>
      <c r="AAV55" s="151"/>
      <c r="AAW55" s="151"/>
      <c r="AAX55" s="151"/>
      <c r="AAY55" s="151"/>
      <c r="AAZ55" s="151"/>
      <c r="ABA55" s="151"/>
      <c r="ABB55" s="151"/>
      <c r="ABC55" s="151"/>
      <c r="ABD55" s="151"/>
      <c r="ABE55" s="151"/>
      <c r="ABF55" s="151"/>
      <c r="ABG55" s="151"/>
      <c r="ABH55" s="151"/>
      <c r="ABI55" s="151"/>
      <c r="ABJ55" s="151"/>
      <c r="ABK55" s="151"/>
      <c r="ABL55" s="151"/>
      <c r="ABM55" s="151"/>
      <c r="ABN55" s="151"/>
      <c r="ABO55" s="151"/>
      <c r="ABP55" s="151"/>
      <c r="ABQ55" s="151"/>
      <c r="ABR55" s="151"/>
      <c r="ABS55" s="151"/>
      <c r="ABT55" s="151"/>
      <c r="ABU55" s="151"/>
      <c r="ABV55" s="151"/>
      <c r="ABW55" s="151"/>
      <c r="ABX55" s="151"/>
      <c r="ABY55" s="151"/>
      <c r="ABZ55" s="151"/>
      <c r="ACA55" s="151"/>
      <c r="ACB55" s="151"/>
      <c r="ACC55" s="151"/>
      <c r="ACD55" s="151"/>
      <c r="ACE55" s="151"/>
      <c r="ACF55" s="151"/>
      <c r="ACG55" s="151"/>
      <c r="ACH55" s="151"/>
      <c r="ACI55" s="151"/>
      <c r="ACJ55" s="151"/>
      <c r="ACK55" s="151"/>
      <c r="ACL55" s="151"/>
      <c r="ACM55" s="151"/>
      <c r="ACN55" s="151"/>
      <c r="ACO55" s="151"/>
      <c r="ACP55" s="151"/>
      <c r="ACQ55" s="151"/>
      <c r="ACR55" s="151"/>
      <c r="ACS55" s="151"/>
      <c r="ACT55" s="151"/>
      <c r="ACU55" s="151"/>
      <c r="ACV55" s="151"/>
      <c r="ACW55" s="151"/>
      <c r="ACX55" s="151"/>
      <c r="ACY55" s="151"/>
      <c r="ACZ55" s="151"/>
      <c r="ADA55" s="151"/>
      <c r="ADB55" s="151"/>
      <c r="ADC55" s="151"/>
      <c r="ADD55" s="151"/>
      <c r="ADE55" s="151"/>
      <c r="ADF55" s="151"/>
      <c r="ADG55" s="151"/>
      <c r="ADH55" s="151"/>
      <c r="ADI55" s="151"/>
      <c r="ADJ55" s="151"/>
      <c r="ADK55" s="151"/>
      <c r="ADL55" s="151"/>
      <c r="ADM55" s="151"/>
      <c r="ADN55" s="151"/>
      <c r="ADO55" s="151"/>
      <c r="ADP55" s="151"/>
      <c r="ADQ55" s="151"/>
      <c r="ADR55" s="151"/>
      <c r="ADS55" s="151"/>
      <c r="ADT55" s="151"/>
      <c r="ADU55" s="151"/>
      <c r="ADV55" s="151"/>
      <c r="ADW55" s="151"/>
      <c r="ADX55" s="151"/>
      <c r="ADY55" s="151"/>
      <c r="ADZ55" s="151"/>
      <c r="AEA55" s="151"/>
      <c r="AEB55" s="151"/>
      <c r="AEC55" s="151"/>
      <c r="AED55" s="151"/>
      <c r="AEE55" s="151"/>
      <c r="AEF55" s="151"/>
      <c r="AEG55" s="151"/>
      <c r="AEH55" s="151"/>
      <c r="AEI55" s="151"/>
      <c r="AEJ55" s="151"/>
      <c r="AEK55" s="151"/>
      <c r="AEL55" s="151"/>
      <c r="AEM55" s="151"/>
      <c r="AEN55" s="151"/>
      <c r="AEO55" s="151"/>
      <c r="AEP55" s="151"/>
      <c r="AEQ55" s="151"/>
      <c r="AER55" s="151"/>
      <c r="AES55" s="151"/>
      <c r="AET55" s="151"/>
      <c r="AEU55" s="151"/>
      <c r="AEV55" s="151"/>
      <c r="AEW55" s="151"/>
      <c r="AEX55" s="151"/>
      <c r="AEY55" s="151"/>
      <c r="AEZ55" s="151"/>
      <c r="AFA55" s="151"/>
      <c r="AFB55" s="151"/>
      <c r="AFC55" s="151"/>
      <c r="AFD55" s="151"/>
      <c r="AFE55" s="151"/>
      <c r="AFF55" s="151"/>
      <c r="AFG55" s="151"/>
      <c r="AFH55" s="151"/>
      <c r="AFI55" s="151"/>
      <c r="AFJ55" s="151"/>
      <c r="AFK55" s="151"/>
      <c r="AFL55" s="151"/>
      <c r="AFM55" s="151"/>
      <c r="AFN55" s="151"/>
      <c r="AFO55" s="151"/>
      <c r="AFP55" s="151"/>
      <c r="AFQ55" s="151"/>
      <c r="AFR55" s="151"/>
      <c r="AFS55" s="151"/>
      <c r="AFT55" s="151"/>
      <c r="AFU55" s="151"/>
      <c r="AFV55" s="151"/>
      <c r="AFW55" s="151"/>
      <c r="AFX55" s="151"/>
      <c r="AFY55" s="151"/>
      <c r="AFZ55" s="151"/>
      <c r="AGA55" s="151"/>
      <c r="AGB55" s="151"/>
      <c r="AGC55" s="151"/>
      <c r="AGD55" s="151"/>
      <c r="AGE55" s="151"/>
      <c r="AGF55" s="151"/>
      <c r="AGG55" s="151"/>
      <c r="AGH55" s="151"/>
      <c r="AGI55" s="151"/>
      <c r="AGJ55" s="151"/>
      <c r="AGK55" s="151"/>
      <c r="AGL55" s="151"/>
      <c r="AGM55" s="151"/>
      <c r="AGN55" s="151"/>
      <c r="AGO55" s="151"/>
      <c r="AGP55" s="151"/>
      <c r="AGQ55" s="151"/>
      <c r="AGR55" s="151"/>
      <c r="AGS55" s="151"/>
      <c r="AGT55" s="151"/>
      <c r="AGU55" s="151"/>
      <c r="AGV55" s="151"/>
      <c r="AGW55" s="151"/>
      <c r="AGX55" s="151"/>
      <c r="AGY55" s="151"/>
      <c r="AGZ55" s="151"/>
      <c r="AHA55" s="151"/>
      <c r="AHB55" s="151"/>
      <c r="AHC55" s="151"/>
      <c r="AHD55" s="151"/>
      <c r="AHE55" s="151"/>
      <c r="AHF55" s="151"/>
      <c r="AHG55" s="151"/>
      <c r="AHH55" s="151"/>
      <c r="AHI55" s="151"/>
      <c r="AHJ55" s="151"/>
      <c r="AHK55" s="151"/>
      <c r="AHL55" s="151"/>
      <c r="AHM55" s="151"/>
      <c r="AHN55" s="151"/>
      <c r="AHO55" s="151"/>
      <c r="AHP55" s="151"/>
      <c r="AHQ55" s="151"/>
      <c r="AHR55" s="151"/>
      <c r="AHS55" s="151"/>
      <c r="AHT55" s="151"/>
      <c r="AHU55" s="151"/>
      <c r="AHV55" s="151"/>
      <c r="AHW55" s="151"/>
      <c r="AHX55" s="151"/>
      <c r="AHY55" s="151"/>
      <c r="AHZ55" s="151"/>
      <c r="AIA55" s="151"/>
      <c r="AIB55" s="151"/>
      <c r="AIC55" s="151"/>
      <c r="AID55" s="151"/>
      <c r="AIE55" s="151"/>
      <c r="AIF55" s="151"/>
      <c r="AIG55" s="151"/>
      <c r="AIH55" s="151"/>
      <c r="AII55" s="151"/>
      <c r="AIJ55" s="151"/>
      <c r="AIK55" s="151"/>
      <c r="AIL55" s="151"/>
      <c r="AIM55" s="151"/>
      <c r="AIN55" s="151"/>
      <c r="AIO55" s="151"/>
      <c r="AIP55" s="151"/>
      <c r="AIQ55" s="151"/>
      <c r="AIR55" s="151"/>
      <c r="AIS55" s="151"/>
      <c r="AIT55" s="151"/>
      <c r="AIU55" s="151"/>
      <c r="AIV55" s="151"/>
      <c r="AIW55" s="151"/>
      <c r="AIX55" s="151"/>
      <c r="AIY55" s="151"/>
      <c r="AIZ55" s="151"/>
      <c r="AJA55" s="151"/>
      <c r="AJB55" s="151"/>
      <c r="AJC55" s="151"/>
      <c r="AJD55" s="151"/>
      <c r="AJE55" s="151"/>
      <c r="AJF55" s="151"/>
      <c r="AJG55" s="151"/>
      <c r="AJH55" s="151"/>
      <c r="AJI55" s="151"/>
      <c r="AJJ55" s="151"/>
      <c r="AJK55" s="151"/>
      <c r="AJL55" s="151"/>
      <c r="AJM55" s="151"/>
      <c r="AJN55" s="151"/>
      <c r="AJO55" s="151"/>
      <c r="AJP55" s="151"/>
      <c r="AJQ55" s="151"/>
      <c r="AJR55" s="151"/>
      <c r="AJS55" s="151"/>
      <c r="AJT55" s="151"/>
      <c r="AJU55" s="151"/>
      <c r="AJV55" s="151"/>
      <c r="AJW55" s="151"/>
      <c r="AJX55" s="151"/>
      <c r="AJY55" s="151"/>
      <c r="AJZ55" s="151"/>
      <c r="AKA55" s="151"/>
      <c r="AKB55" s="151"/>
      <c r="AKC55" s="151"/>
      <c r="AKD55" s="151"/>
      <c r="AKE55" s="151"/>
      <c r="AKF55" s="151"/>
      <c r="AKG55" s="151"/>
      <c r="AKH55" s="151"/>
      <c r="AKI55" s="151"/>
      <c r="AKJ55" s="151"/>
      <c r="AKK55" s="151"/>
      <c r="AKL55" s="151"/>
      <c r="AKM55" s="151"/>
      <c r="AKN55" s="151"/>
      <c r="AKO55" s="151"/>
      <c r="AKP55" s="151"/>
      <c r="AKQ55" s="151"/>
      <c r="AKR55" s="151"/>
      <c r="AKS55" s="151"/>
      <c r="AKT55" s="151"/>
      <c r="AKU55" s="151"/>
      <c r="AKV55" s="151"/>
      <c r="AKW55" s="151"/>
      <c r="AKX55" s="151"/>
      <c r="AKY55" s="151"/>
      <c r="AKZ55" s="151"/>
      <c r="ALA55" s="151"/>
      <c r="ALB55" s="151"/>
      <c r="ALC55" s="151"/>
      <c r="ALD55" s="151"/>
      <c r="ALE55" s="151"/>
      <c r="ALF55" s="151"/>
      <c r="ALG55" s="151"/>
      <c r="ALH55" s="151"/>
      <c r="ALI55" s="151"/>
      <c r="ALJ55" s="151"/>
      <c r="ALK55" s="151"/>
      <c r="ALL55" s="151"/>
      <c r="ALM55" s="151"/>
      <c r="ALN55" s="151"/>
      <c r="ALO55" s="151"/>
      <c r="ALP55" s="151"/>
      <c r="ALQ55" s="151"/>
      <c r="ALR55" s="151"/>
      <c r="ALS55" s="151"/>
      <c r="ALT55" s="151"/>
      <c r="ALU55" s="151"/>
      <c r="ALV55" s="151"/>
      <c r="ALW55" s="151"/>
      <c r="ALX55" s="151"/>
      <c r="ALY55" s="151"/>
      <c r="ALZ55" s="151"/>
      <c r="AMA55" s="151"/>
      <c r="AMB55" s="151"/>
      <c r="AMC55" s="151"/>
      <c r="AMD55" s="151"/>
      <c r="AME55" s="151"/>
      <c r="AMF55" s="151"/>
      <c r="AMG55" s="151"/>
      <c r="AMH55" s="151"/>
      <c r="AMI55" s="151"/>
      <c r="AMJ55" s="151"/>
      <c r="AMK55" s="151"/>
      <c r="AML55" s="151"/>
      <c r="AMM55" s="151"/>
      <c r="AMN55" s="151"/>
      <c r="AMO55" s="151"/>
      <c r="AMP55" s="151"/>
      <c r="AMQ55" s="151"/>
      <c r="AMR55" s="151"/>
      <c r="AMS55" s="151"/>
      <c r="AMT55" s="151"/>
      <c r="AMU55" s="151"/>
      <c r="AMV55" s="151"/>
      <c r="AMW55" s="151"/>
      <c r="AMX55" s="151"/>
      <c r="AMY55" s="151"/>
      <c r="AMZ55" s="151"/>
      <c r="ANA55" s="151"/>
      <c r="ANB55" s="151"/>
      <c r="ANC55" s="151"/>
      <c r="AND55" s="151"/>
      <c r="ANE55" s="151"/>
      <c r="ANF55" s="151"/>
      <c r="ANG55" s="151"/>
      <c r="ANH55" s="151"/>
      <c r="ANI55" s="151"/>
      <c r="ANJ55" s="151"/>
      <c r="ANK55" s="151"/>
      <c r="ANL55" s="151"/>
      <c r="ANM55" s="151"/>
      <c r="ANN55" s="151"/>
      <c r="ANO55" s="151"/>
      <c r="ANP55" s="151"/>
      <c r="ANQ55" s="151"/>
      <c r="ANR55" s="151"/>
      <c r="ANS55" s="151"/>
      <c r="ANT55" s="151"/>
      <c r="ANU55" s="151"/>
      <c r="ANV55" s="151"/>
      <c r="ANW55" s="151"/>
      <c r="ANX55" s="151"/>
      <c r="ANY55" s="151"/>
      <c r="ANZ55" s="151"/>
      <c r="AOA55" s="151"/>
      <c r="AOB55" s="151"/>
      <c r="AOC55" s="151"/>
      <c r="AOD55" s="151"/>
      <c r="AOE55" s="151"/>
      <c r="AOF55" s="151"/>
      <c r="AOG55" s="151"/>
      <c r="AOH55" s="151"/>
      <c r="AOI55" s="151"/>
      <c r="AOJ55" s="151"/>
      <c r="AOK55" s="151"/>
      <c r="AOL55" s="151"/>
      <c r="AOM55" s="151"/>
      <c r="AON55" s="151"/>
      <c r="AOO55" s="151"/>
      <c r="AOP55" s="151"/>
      <c r="AOQ55" s="151"/>
      <c r="AOR55" s="151"/>
      <c r="AOS55" s="151"/>
      <c r="AOT55" s="151"/>
      <c r="AOU55" s="151"/>
      <c r="AOV55" s="151"/>
      <c r="AOW55" s="151"/>
      <c r="AOX55" s="151"/>
      <c r="AOY55" s="151"/>
      <c r="AOZ55" s="151"/>
      <c r="APA55" s="151"/>
      <c r="APB55" s="151"/>
      <c r="APC55" s="151"/>
      <c r="APD55" s="151"/>
      <c r="APE55" s="151"/>
      <c r="APF55" s="151"/>
      <c r="APG55" s="151"/>
      <c r="APH55" s="151"/>
      <c r="API55" s="151"/>
      <c r="APJ55" s="151"/>
      <c r="APK55" s="151"/>
      <c r="APL55" s="151"/>
      <c r="APM55" s="151"/>
      <c r="APN55" s="151"/>
      <c r="APO55" s="151"/>
      <c r="APP55" s="151"/>
      <c r="APQ55" s="151"/>
      <c r="APR55" s="151"/>
      <c r="APS55" s="151"/>
      <c r="APT55" s="151"/>
      <c r="APU55" s="151"/>
      <c r="APV55" s="151"/>
      <c r="APW55" s="151"/>
      <c r="APX55" s="151"/>
      <c r="APY55" s="151"/>
      <c r="APZ55" s="151"/>
      <c r="AQA55" s="151"/>
      <c r="AQB55" s="151"/>
      <c r="AQC55" s="151"/>
      <c r="AQD55" s="151"/>
      <c r="AQE55" s="151"/>
      <c r="AQF55" s="151"/>
      <c r="AQG55" s="151"/>
      <c r="AQH55" s="151"/>
      <c r="AQI55" s="151"/>
      <c r="AQJ55" s="151"/>
      <c r="AQK55" s="151"/>
      <c r="AQL55" s="151"/>
      <c r="AQM55" s="151"/>
      <c r="AQN55" s="151"/>
      <c r="AQO55" s="151"/>
      <c r="AQP55" s="151"/>
      <c r="AQQ55" s="151"/>
      <c r="AQR55" s="151"/>
      <c r="AQS55" s="151"/>
      <c r="AQT55" s="151"/>
      <c r="AQU55" s="151"/>
      <c r="AQV55" s="151"/>
      <c r="AQW55" s="151"/>
      <c r="AQX55" s="151"/>
      <c r="AQY55" s="151"/>
      <c r="AQZ55" s="151"/>
      <c r="ARA55" s="151"/>
      <c r="ARB55" s="151"/>
      <c r="ARC55" s="151"/>
      <c r="ARD55" s="151"/>
      <c r="ARE55" s="151"/>
      <c r="ARF55" s="151"/>
      <c r="ARG55" s="151"/>
      <c r="ARH55" s="151"/>
      <c r="ARI55" s="151"/>
      <c r="ARJ55" s="151"/>
      <c r="ARK55" s="151"/>
      <c r="ARL55" s="151"/>
      <c r="ARM55" s="151"/>
      <c r="ARN55" s="151"/>
      <c r="ARO55" s="151"/>
      <c r="ARP55" s="151"/>
      <c r="ARQ55" s="151"/>
      <c r="ARR55" s="151"/>
      <c r="ARS55" s="151"/>
      <c r="ART55" s="151"/>
      <c r="ARU55" s="151"/>
      <c r="ARV55" s="151"/>
      <c r="ARW55" s="151"/>
      <c r="ARX55" s="151"/>
      <c r="ARY55" s="151"/>
      <c r="ARZ55" s="151"/>
      <c r="ASA55" s="151"/>
      <c r="ASB55" s="151"/>
      <c r="ASC55" s="151"/>
      <c r="ASD55" s="151"/>
      <c r="ASE55" s="151"/>
      <c r="ASF55" s="151"/>
      <c r="ASG55" s="151"/>
      <c r="ASH55" s="151"/>
      <c r="ASI55" s="151"/>
      <c r="ASJ55" s="151"/>
      <c r="ASK55" s="151"/>
      <c r="ASL55" s="151"/>
      <c r="ASM55" s="151"/>
      <c r="ASN55" s="151"/>
      <c r="ASO55" s="151"/>
      <c r="ASP55" s="151"/>
      <c r="ASQ55" s="151"/>
      <c r="ASR55" s="151"/>
      <c r="ASS55" s="151"/>
      <c r="AST55" s="151"/>
      <c r="ASU55" s="151"/>
      <c r="ASV55" s="151"/>
      <c r="ASW55" s="151"/>
      <c r="ASX55" s="151"/>
      <c r="ASY55" s="151"/>
      <c r="ASZ55" s="151"/>
      <c r="ATA55" s="151"/>
      <c r="ATB55" s="151"/>
      <c r="ATC55" s="151"/>
      <c r="ATD55" s="151"/>
      <c r="ATE55" s="151"/>
      <c r="ATF55" s="151"/>
      <c r="ATG55" s="151"/>
      <c r="ATH55" s="151"/>
      <c r="ATI55" s="151"/>
      <c r="ATJ55" s="151"/>
      <c r="ATK55" s="151"/>
      <c r="ATL55" s="151"/>
      <c r="ATM55" s="151"/>
      <c r="ATN55" s="151"/>
      <c r="ATO55" s="151"/>
      <c r="ATP55" s="151"/>
      <c r="ATQ55" s="151"/>
      <c r="ATR55" s="151"/>
      <c r="ATS55" s="151"/>
      <c r="ATT55" s="151"/>
      <c r="ATU55" s="151"/>
      <c r="ATV55" s="151"/>
      <c r="ATW55" s="151"/>
      <c r="ATX55" s="151"/>
      <c r="ATY55" s="151"/>
      <c r="ATZ55" s="151"/>
      <c r="AUA55" s="151"/>
      <c r="AUB55" s="151"/>
      <c r="AUC55" s="151"/>
      <c r="AUD55" s="151"/>
      <c r="AUE55" s="151"/>
      <c r="AUF55" s="151"/>
      <c r="AUG55" s="151"/>
      <c r="AUH55" s="151"/>
      <c r="AUI55" s="151"/>
      <c r="AUJ55" s="151"/>
      <c r="AUK55" s="151"/>
      <c r="AUL55" s="151"/>
      <c r="AUM55" s="151"/>
      <c r="AUN55" s="151"/>
      <c r="AUO55" s="151"/>
      <c r="AUP55" s="151"/>
      <c r="AUQ55" s="151"/>
      <c r="AUR55" s="151"/>
      <c r="AUS55" s="151"/>
      <c r="AUT55" s="151"/>
      <c r="AUU55" s="151"/>
      <c r="AUV55" s="151"/>
      <c r="AUW55" s="151"/>
      <c r="AUX55" s="151"/>
      <c r="AUY55" s="151"/>
      <c r="AUZ55" s="151"/>
      <c r="AVA55" s="151"/>
      <c r="AVB55" s="151"/>
      <c r="AVC55" s="151"/>
      <c r="AVD55" s="151"/>
      <c r="AVE55" s="151"/>
      <c r="AVF55" s="151"/>
      <c r="AVG55" s="151"/>
      <c r="AVH55" s="151"/>
      <c r="AVI55" s="151"/>
      <c r="AVJ55" s="151"/>
      <c r="AVK55" s="151"/>
      <c r="AVL55" s="151"/>
      <c r="AVM55" s="151"/>
      <c r="AVN55" s="151"/>
      <c r="AVO55" s="151"/>
      <c r="AVP55" s="151"/>
      <c r="AVQ55" s="151"/>
      <c r="AVR55" s="151"/>
      <c r="AVS55" s="151"/>
      <c r="AVT55" s="151"/>
      <c r="AVU55" s="151"/>
      <c r="AVV55" s="151"/>
      <c r="AVW55" s="151"/>
      <c r="AVX55" s="151"/>
      <c r="AVY55" s="151"/>
      <c r="AVZ55" s="151"/>
      <c r="AWA55" s="151"/>
      <c r="AWB55" s="151"/>
      <c r="AWC55" s="151"/>
      <c r="AWD55" s="151"/>
      <c r="AWE55" s="151"/>
      <c r="AWF55" s="151"/>
      <c r="AWG55" s="151"/>
      <c r="AWH55" s="151"/>
      <c r="AWI55" s="151"/>
      <c r="AWJ55" s="151"/>
      <c r="AWK55" s="151"/>
      <c r="AWL55" s="151"/>
      <c r="AWM55" s="151"/>
      <c r="AWN55" s="151"/>
      <c r="AWO55" s="151"/>
      <c r="AWP55" s="151"/>
      <c r="AWQ55" s="151"/>
      <c r="AWR55" s="151"/>
      <c r="AWS55" s="151"/>
      <c r="AWT55" s="151"/>
      <c r="AWU55" s="151"/>
      <c r="AWV55" s="151"/>
      <c r="AWW55" s="151"/>
      <c r="AWX55" s="151"/>
      <c r="AWY55" s="151"/>
      <c r="AWZ55" s="151"/>
      <c r="AXA55" s="151"/>
      <c r="AXB55" s="151"/>
      <c r="AXC55" s="151"/>
      <c r="AXD55" s="151"/>
      <c r="AXE55" s="151"/>
      <c r="AXF55" s="151"/>
      <c r="AXG55" s="151"/>
      <c r="AXH55" s="151"/>
      <c r="AXI55" s="151"/>
      <c r="AXJ55" s="151"/>
      <c r="AXK55" s="151"/>
      <c r="AXL55" s="151"/>
      <c r="AXM55" s="151"/>
      <c r="AXN55" s="151"/>
      <c r="AXO55" s="151"/>
      <c r="AXP55" s="151"/>
      <c r="AXQ55" s="151"/>
      <c r="AXR55" s="151"/>
      <c r="AXS55" s="151"/>
      <c r="AXT55" s="151"/>
      <c r="AXU55" s="151"/>
      <c r="AXV55" s="151"/>
      <c r="AXW55" s="151"/>
      <c r="AXX55" s="151"/>
      <c r="AXY55" s="151"/>
      <c r="AXZ55" s="151"/>
      <c r="AYA55" s="151"/>
      <c r="AYB55" s="151"/>
      <c r="AYC55" s="151"/>
      <c r="AYD55" s="151"/>
      <c r="AYE55" s="151"/>
      <c r="AYF55" s="151"/>
      <c r="AYG55" s="151"/>
      <c r="AYH55" s="151"/>
      <c r="AYI55" s="151"/>
      <c r="AYJ55" s="151"/>
      <c r="AYK55" s="151"/>
      <c r="AYL55" s="151"/>
      <c r="AYM55" s="151"/>
      <c r="AYN55" s="151"/>
      <c r="AYO55" s="151"/>
      <c r="AYP55" s="151"/>
      <c r="AYQ55" s="151"/>
      <c r="AYR55" s="151"/>
      <c r="AYS55" s="151"/>
      <c r="AYT55" s="151"/>
      <c r="AYU55" s="151"/>
      <c r="AYV55" s="151"/>
      <c r="AYW55" s="151"/>
      <c r="AYX55" s="151"/>
      <c r="AYY55" s="151"/>
      <c r="AYZ55" s="151"/>
      <c r="AZA55" s="151"/>
      <c r="AZB55" s="151"/>
      <c r="AZC55" s="151"/>
      <c r="AZD55" s="151"/>
      <c r="AZE55" s="151"/>
      <c r="AZF55" s="151"/>
      <c r="AZG55" s="151"/>
      <c r="AZH55" s="151"/>
      <c r="AZI55" s="151"/>
      <c r="AZJ55" s="151"/>
      <c r="AZK55" s="151"/>
      <c r="AZL55" s="151"/>
      <c r="AZM55" s="151"/>
      <c r="AZN55" s="151"/>
      <c r="AZO55" s="151"/>
    </row>
    <row r="56" spans="1:1367" s="150" customFormat="1" x14ac:dyDescent="0.35">
      <c r="A56" s="48"/>
      <c r="B56" s="308"/>
      <c r="C56" s="309"/>
      <c r="D56" s="309"/>
      <c r="E56" s="309"/>
      <c r="F56" s="309"/>
      <c r="G56" s="309"/>
      <c r="H56" s="309"/>
      <c r="I56" s="309"/>
      <c r="J56" s="309"/>
      <c r="K56" s="309"/>
      <c r="L56" s="309"/>
      <c r="M56" s="310"/>
      <c r="N56" s="149"/>
      <c r="AM56" s="151"/>
      <c r="AN56" s="151"/>
      <c r="AO56" s="151"/>
      <c r="AP56" s="151"/>
      <c r="AQ56" s="151"/>
      <c r="AR56" s="151"/>
      <c r="AT56" s="151"/>
      <c r="AU56" s="151"/>
      <c r="AV56" s="151"/>
      <c r="AW56" s="151"/>
      <c r="AX56" s="151"/>
      <c r="AY56" s="151"/>
      <c r="AZ56" s="151"/>
      <c r="BA56" s="151"/>
      <c r="BB56" s="151"/>
      <c r="BC56" s="151"/>
      <c r="BD56" s="151"/>
      <c r="BE56" s="151"/>
      <c r="BF56" s="151"/>
      <c r="BG56" s="151"/>
      <c r="BH56" s="151"/>
      <c r="BI56" s="151"/>
      <c r="BJ56" s="151"/>
      <c r="BK56" s="151"/>
      <c r="BL56" s="151"/>
      <c r="BM56" s="151"/>
      <c r="BN56" s="151"/>
      <c r="BO56" s="151"/>
      <c r="BP56" s="151"/>
      <c r="BQ56" s="151"/>
      <c r="BR56" s="151"/>
      <c r="BS56" s="151"/>
      <c r="BT56" s="151"/>
      <c r="BU56" s="151"/>
      <c r="BV56" s="151"/>
      <c r="BW56" s="151"/>
      <c r="BX56" s="151"/>
      <c r="BY56" s="151"/>
      <c r="BZ56" s="151"/>
      <c r="CA56" s="151"/>
      <c r="CB56" s="151"/>
      <c r="CC56" s="151"/>
      <c r="CD56" s="151"/>
      <c r="CE56" s="151"/>
      <c r="CF56" s="151"/>
      <c r="CG56" s="151"/>
      <c r="CH56" s="151"/>
      <c r="CI56" s="151"/>
      <c r="CJ56" s="151"/>
      <c r="CK56" s="151"/>
      <c r="CL56" s="151"/>
      <c r="CM56" s="151"/>
      <c r="CN56" s="151"/>
      <c r="CO56" s="151"/>
      <c r="CP56" s="151"/>
      <c r="CQ56" s="151"/>
      <c r="CR56" s="151"/>
      <c r="CS56" s="151"/>
      <c r="CT56" s="151"/>
      <c r="CU56" s="151"/>
      <c r="CV56" s="151"/>
      <c r="CW56" s="151"/>
      <c r="CX56" s="151"/>
      <c r="CY56" s="151"/>
      <c r="CZ56" s="151"/>
      <c r="DA56" s="151"/>
      <c r="DB56" s="151"/>
      <c r="DC56" s="151"/>
      <c r="DD56" s="151"/>
      <c r="DE56" s="151"/>
      <c r="DF56" s="151"/>
      <c r="DG56" s="151"/>
      <c r="DH56" s="151"/>
      <c r="DI56" s="151"/>
      <c r="DJ56" s="151"/>
      <c r="DK56" s="151"/>
      <c r="DL56" s="151"/>
      <c r="DM56" s="151"/>
      <c r="DN56" s="151"/>
      <c r="DO56" s="151"/>
      <c r="DP56" s="151"/>
      <c r="DQ56" s="151"/>
      <c r="DR56" s="151"/>
      <c r="DS56" s="151"/>
      <c r="DT56" s="151"/>
      <c r="DU56" s="151"/>
      <c r="DV56" s="151"/>
      <c r="DW56" s="151"/>
      <c r="DX56" s="151"/>
      <c r="DY56" s="151"/>
      <c r="DZ56" s="151"/>
      <c r="EA56" s="151"/>
      <c r="EB56" s="151"/>
      <c r="EC56" s="151"/>
      <c r="ED56" s="151"/>
      <c r="EE56" s="151"/>
      <c r="EF56" s="151"/>
      <c r="EG56" s="151"/>
      <c r="EH56" s="151"/>
      <c r="EI56" s="151"/>
      <c r="EJ56" s="151"/>
      <c r="EK56" s="151"/>
      <c r="EL56" s="151"/>
      <c r="EM56" s="151"/>
      <c r="EN56" s="151"/>
      <c r="EO56" s="151"/>
      <c r="EP56" s="151"/>
      <c r="EQ56" s="151"/>
      <c r="ER56" s="151"/>
      <c r="ES56" s="151"/>
      <c r="ET56" s="151"/>
      <c r="EU56" s="151"/>
      <c r="EV56" s="151"/>
      <c r="EW56" s="151"/>
      <c r="EX56" s="151"/>
      <c r="EY56" s="151"/>
      <c r="EZ56" s="151"/>
      <c r="FA56" s="151"/>
      <c r="FB56" s="151"/>
      <c r="FC56" s="151"/>
      <c r="FD56" s="151"/>
      <c r="FE56" s="151"/>
      <c r="FF56" s="151"/>
      <c r="FG56" s="151"/>
      <c r="FH56" s="151"/>
      <c r="FI56" s="151"/>
      <c r="FJ56" s="151"/>
      <c r="FK56" s="151"/>
      <c r="FL56" s="151"/>
      <c r="FM56" s="151"/>
      <c r="FN56" s="151"/>
      <c r="FO56" s="151"/>
      <c r="FP56" s="151"/>
      <c r="FQ56" s="151"/>
      <c r="FR56" s="151"/>
      <c r="FS56" s="151"/>
      <c r="FT56" s="151"/>
      <c r="FU56" s="151"/>
      <c r="FV56" s="151"/>
      <c r="FW56" s="151"/>
      <c r="FX56" s="151"/>
      <c r="FY56" s="151"/>
      <c r="FZ56" s="151"/>
      <c r="GA56" s="151"/>
      <c r="GB56" s="151"/>
      <c r="GC56" s="151"/>
      <c r="GD56" s="151"/>
      <c r="GE56" s="151"/>
      <c r="GF56" s="151"/>
      <c r="GG56" s="151"/>
      <c r="GH56" s="151"/>
      <c r="GI56" s="151"/>
      <c r="GJ56" s="151"/>
      <c r="GK56" s="151"/>
      <c r="GL56" s="151"/>
      <c r="GM56" s="151"/>
      <c r="GN56" s="151"/>
      <c r="GO56" s="151"/>
      <c r="GP56" s="151"/>
      <c r="GQ56" s="151"/>
      <c r="GR56" s="151"/>
      <c r="GS56" s="151"/>
      <c r="GT56" s="151"/>
      <c r="GU56" s="151"/>
      <c r="GV56" s="151"/>
      <c r="GW56" s="151"/>
      <c r="GX56" s="151"/>
      <c r="GY56" s="151"/>
      <c r="GZ56" s="151"/>
      <c r="HA56" s="151"/>
      <c r="HB56" s="151"/>
      <c r="HC56" s="151"/>
      <c r="HD56" s="151"/>
      <c r="HE56" s="151"/>
      <c r="HF56" s="151"/>
      <c r="HG56" s="151"/>
      <c r="HH56" s="151"/>
      <c r="HI56" s="151"/>
      <c r="HJ56" s="151"/>
      <c r="HK56" s="151"/>
      <c r="HL56" s="151"/>
      <c r="HM56" s="151"/>
      <c r="HN56" s="151"/>
      <c r="HO56" s="151"/>
      <c r="HP56" s="151"/>
      <c r="HQ56" s="151"/>
      <c r="HR56" s="151"/>
      <c r="HS56" s="151"/>
      <c r="HT56" s="151"/>
      <c r="HU56" s="151"/>
      <c r="HV56" s="151"/>
      <c r="HW56" s="151"/>
      <c r="HX56" s="151"/>
      <c r="HY56" s="151"/>
      <c r="HZ56" s="151"/>
      <c r="IA56" s="151"/>
      <c r="IB56" s="151"/>
      <c r="IC56" s="151"/>
      <c r="ID56" s="151"/>
      <c r="IE56" s="151"/>
      <c r="IF56" s="151"/>
      <c r="IG56" s="151"/>
      <c r="IH56" s="151"/>
      <c r="II56" s="151"/>
      <c r="IJ56" s="151"/>
      <c r="IK56" s="151"/>
      <c r="IL56" s="151"/>
      <c r="IM56" s="151"/>
      <c r="IN56" s="151"/>
      <c r="IO56" s="151"/>
      <c r="IP56" s="151"/>
      <c r="IQ56" s="151"/>
      <c r="IR56" s="151"/>
      <c r="IS56" s="151"/>
      <c r="IT56" s="151"/>
      <c r="IU56" s="151"/>
      <c r="IV56" s="151"/>
      <c r="IW56" s="151"/>
      <c r="IX56" s="151"/>
      <c r="IY56" s="151"/>
      <c r="IZ56" s="151"/>
      <c r="JA56" s="151"/>
      <c r="JB56" s="151"/>
      <c r="JC56" s="151"/>
      <c r="JD56" s="151"/>
      <c r="JE56" s="151"/>
      <c r="JF56" s="151"/>
      <c r="JG56" s="151"/>
      <c r="JH56" s="151"/>
      <c r="JI56" s="151"/>
      <c r="JJ56" s="151"/>
      <c r="JK56" s="151"/>
      <c r="JL56" s="151"/>
      <c r="JM56" s="151"/>
      <c r="JN56" s="151"/>
      <c r="JO56" s="151"/>
      <c r="JP56" s="151"/>
      <c r="JQ56" s="151"/>
      <c r="JR56" s="151"/>
      <c r="JS56" s="151"/>
      <c r="JT56" s="151"/>
      <c r="JU56" s="151"/>
      <c r="JV56" s="151"/>
      <c r="JW56" s="151"/>
      <c r="JX56" s="151"/>
      <c r="JY56" s="151"/>
      <c r="JZ56" s="151"/>
      <c r="KA56" s="151"/>
      <c r="KB56" s="151"/>
      <c r="KC56" s="151"/>
      <c r="KD56" s="151"/>
      <c r="KE56" s="151"/>
      <c r="KF56" s="151"/>
      <c r="KG56" s="151"/>
      <c r="KH56" s="151"/>
      <c r="KI56" s="151"/>
      <c r="KJ56" s="151"/>
      <c r="KK56" s="151"/>
      <c r="KL56" s="151"/>
      <c r="KM56" s="151"/>
      <c r="KN56" s="151"/>
      <c r="KO56" s="151"/>
      <c r="KP56" s="151"/>
      <c r="KQ56" s="151"/>
      <c r="KR56" s="151"/>
      <c r="KS56" s="151"/>
      <c r="KT56" s="151"/>
      <c r="KU56" s="151"/>
      <c r="KV56" s="151"/>
      <c r="KW56" s="151"/>
      <c r="KX56" s="151"/>
      <c r="KY56" s="151"/>
      <c r="KZ56" s="151"/>
      <c r="LA56" s="151"/>
      <c r="LB56" s="151"/>
      <c r="LC56" s="151"/>
      <c r="LD56" s="151"/>
      <c r="LE56" s="151"/>
      <c r="LF56" s="151"/>
      <c r="LG56" s="151"/>
      <c r="LH56" s="151"/>
      <c r="LI56" s="151"/>
      <c r="LJ56" s="151"/>
      <c r="LK56" s="151"/>
      <c r="LL56" s="151"/>
      <c r="LM56" s="151"/>
      <c r="LN56" s="151"/>
      <c r="LO56" s="151"/>
      <c r="LP56" s="151"/>
      <c r="LQ56" s="151"/>
      <c r="LR56" s="151"/>
      <c r="LS56" s="151"/>
      <c r="LT56" s="151"/>
      <c r="LU56" s="151"/>
      <c r="LV56" s="151"/>
      <c r="LW56" s="151"/>
      <c r="LX56" s="151"/>
      <c r="LY56" s="151"/>
      <c r="LZ56" s="151"/>
      <c r="MA56" s="151"/>
      <c r="MB56" s="151"/>
      <c r="MC56" s="151"/>
      <c r="MD56" s="151"/>
      <c r="ME56" s="151"/>
      <c r="MF56" s="151"/>
      <c r="MG56" s="151"/>
      <c r="MH56" s="151"/>
      <c r="MI56" s="151"/>
      <c r="MJ56" s="151"/>
      <c r="MK56" s="151"/>
      <c r="ML56" s="151"/>
      <c r="MM56" s="151"/>
      <c r="MN56" s="151"/>
      <c r="MO56" s="151"/>
      <c r="MP56" s="151"/>
      <c r="MQ56" s="151"/>
      <c r="MR56" s="151"/>
      <c r="MS56" s="151"/>
      <c r="MT56" s="151"/>
      <c r="MU56" s="151"/>
      <c r="MV56" s="151"/>
      <c r="MW56" s="151"/>
      <c r="MX56" s="151"/>
      <c r="MY56" s="151"/>
      <c r="MZ56" s="151"/>
      <c r="NA56" s="151"/>
      <c r="NB56" s="151"/>
      <c r="NC56" s="151"/>
      <c r="ND56" s="151"/>
      <c r="NE56" s="151"/>
      <c r="NF56" s="151"/>
      <c r="NG56" s="151"/>
      <c r="NH56" s="151"/>
      <c r="NI56" s="151"/>
      <c r="NJ56" s="151"/>
      <c r="NK56" s="151"/>
      <c r="NL56" s="151"/>
      <c r="NM56" s="151"/>
      <c r="NN56" s="151"/>
      <c r="NO56" s="151"/>
      <c r="NP56" s="151"/>
      <c r="NQ56" s="151"/>
      <c r="NR56" s="151"/>
      <c r="NS56" s="151"/>
      <c r="NT56" s="151"/>
      <c r="NU56" s="151"/>
      <c r="NV56" s="151"/>
      <c r="NW56" s="151"/>
      <c r="NX56" s="151"/>
      <c r="NY56" s="151"/>
      <c r="NZ56" s="151"/>
      <c r="OA56" s="151"/>
      <c r="OB56" s="151"/>
      <c r="OC56" s="151"/>
      <c r="OD56" s="151"/>
      <c r="OE56" s="151"/>
      <c r="OF56" s="151"/>
      <c r="OG56" s="151"/>
      <c r="OH56" s="151"/>
      <c r="OI56" s="151"/>
      <c r="OJ56" s="151"/>
      <c r="OK56" s="151"/>
      <c r="OL56" s="151"/>
      <c r="OM56" s="151"/>
      <c r="ON56" s="151"/>
      <c r="OO56" s="151"/>
      <c r="OP56" s="151"/>
      <c r="OQ56" s="151"/>
      <c r="OR56" s="151"/>
      <c r="OS56" s="151"/>
      <c r="OT56" s="151"/>
      <c r="OU56" s="151"/>
      <c r="OV56" s="151"/>
      <c r="OW56" s="151"/>
      <c r="OX56" s="151"/>
      <c r="OY56" s="151"/>
      <c r="OZ56" s="151"/>
      <c r="PA56" s="151"/>
      <c r="PB56" s="151"/>
      <c r="PC56" s="151"/>
      <c r="PD56" s="151"/>
      <c r="PE56" s="151"/>
      <c r="PF56" s="151"/>
      <c r="PG56" s="151"/>
      <c r="PH56" s="151"/>
      <c r="PI56" s="151"/>
      <c r="PJ56" s="151"/>
      <c r="PK56" s="151"/>
      <c r="PL56" s="151"/>
      <c r="PM56" s="151"/>
      <c r="PN56" s="151"/>
      <c r="PO56" s="151"/>
      <c r="PP56" s="151"/>
      <c r="PQ56" s="151"/>
      <c r="PR56" s="151"/>
      <c r="PS56" s="151"/>
      <c r="PT56" s="151"/>
      <c r="PU56" s="151"/>
      <c r="PV56" s="151"/>
      <c r="PW56" s="151"/>
      <c r="PX56" s="151"/>
      <c r="PY56" s="151"/>
      <c r="PZ56" s="151"/>
      <c r="QA56" s="151"/>
      <c r="QB56" s="151"/>
      <c r="QC56" s="151"/>
      <c r="QD56" s="151"/>
      <c r="QE56" s="151"/>
      <c r="QF56" s="151"/>
      <c r="QG56" s="151"/>
      <c r="QH56" s="151"/>
      <c r="QI56" s="151"/>
      <c r="QJ56" s="151"/>
      <c r="QK56" s="151"/>
      <c r="QL56" s="151"/>
      <c r="QM56" s="151"/>
      <c r="QN56" s="151"/>
      <c r="QO56" s="151"/>
      <c r="QP56" s="151"/>
      <c r="QQ56" s="151"/>
      <c r="QR56" s="151"/>
      <c r="QS56" s="151"/>
      <c r="QT56" s="151"/>
      <c r="QU56" s="151"/>
      <c r="QV56" s="151"/>
      <c r="QW56" s="151"/>
      <c r="QX56" s="151"/>
      <c r="QY56" s="151"/>
      <c r="QZ56" s="151"/>
      <c r="RA56" s="151"/>
      <c r="RB56" s="151"/>
      <c r="RC56" s="151"/>
      <c r="RD56" s="151"/>
      <c r="RE56" s="151"/>
      <c r="RF56" s="151"/>
      <c r="RG56" s="151"/>
      <c r="RH56" s="151"/>
      <c r="RI56" s="151"/>
      <c r="RJ56" s="151"/>
      <c r="RK56" s="151"/>
      <c r="RL56" s="151"/>
      <c r="RM56" s="151"/>
      <c r="RN56" s="151"/>
      <c r="RO56" s="151"/>
      <c r="RP56" s="151"/>
      <c r="RQ56" s="151"/>
      <c r="RR56" s="151"/>
      <c r="RS56" s="151"/>
      <c r="RT56" s="151"/>
      <c r="RU56" s="151"/>
      <c r="RV56" s="151"/>
      <c r="RW56" s="151"/>
      <c r="RX56" s="151"/>
      <c r="RY56" s="151"/>
      <c r="RZ56" s="151"/>
      <c r="SA56" s="151"/>
      <c r="SB56" s="151"/>
      <c r="SC56" s="151"/>
      <c r="SD56" s="151"/>
      <c r="SE56" s="151"/>
      <c r="SF56" s="151"/>
      <c r="SG56" s="151"/>
      <c r="SH56" s="151"/>
      <c r="SI56" s="151"/>
      <c r="SJ56" s="151"/>
      <c r="SK56" s="151"/>
      <c r="SL56" s="151"/>
      <c r="SM56" s="151"/>
      <c r="SN56" s="151"/>
      <c r="SO56" s="151"/>
      <c r="SP56" s="151"/>
      <c r="SQ56" s="151"/>
      <c r="SR56" s="151"/>
      <c r="SS56" s="151"/>
      <c r="ST56" s="151"/>
      <c r="SU56" s="151"/>
      <c r="SV56" s="151"/>
      <c r="SW56" s="151"/>
      <c r="SX56" s="151"/>
      <c r="SY56" s="151"/>
      <c r="SZ56" s="151"/>
      <c r="TA56" s="151"/>
      <c r="TB56" s="151"/>
      <c r="TC56" s="151"/>
      <c r="TD56" s="151"/>
      <c r="TE56" s="151"/>
      <c r="TF56" s="151"/>
      <c r="TG56" s="151"/>
      <c r="TH56" s="151"/>
      <c r="TI56" s="151"/>
      <c r="TJ56" s="151"/>
      <c r="TK56" s="151"/>
      <c r="TL56" s="151"/>
      <c r="TM56" s="151"/>
      <c r="TN56" s="151"/>
      <c r="TO56" s="151"/>
      <c r="TP56" s="151"/>
      <c r="TQ56" s="151"/>
      <c r="TR56" s="151"/>
      <c r="TS56" s="151"/>
      <c r="TT56" s="151"/>
      <c r="TU56" s="151"/>
      <c r="TV56" s="151"/>
      <c r="TW56" s="151"/>
      <c r="TX56" s="151"/>
      <c r="TY56" s="151"/>
      <c r="TZ56" s="151"/>
      <c r="UA56" s="151"/>
      <c r="UB56" s="151"/>
      <c r="UC56" s="151"/>
      <c r="UD56" s="151"/>
      <c r="UE56" s="151"/>
      <c r="UF56" s="151"/>
      <c r="UG56" s="151"/>
      <c r="UH56" s="151"/>
      <c r="UI56" s="151"/>
      <c r="UJ56" s="151"/>
      <c r="UK56" s="151"/>
      <c r="UL56" s="151"/>
      <c r="UM56" s="151"/>
      <c r="UN56" s="151"/>
      <c r="UO56" s="151"/>
      <c r="UP56" s="151"/>
      <c r="UQ56" s="151"/>
      <c r="UR56" s="151"/>
      <c r="US56" s="151"/>
      <c r="UT56" s="151"/>
      <c r="UU56" s="151"/>
      <c r="UV56" s="151"/>
      <c r="UW56" s="151"/>
      <c r="UX56" s="151"/>
      <c r="UY56" s="151"/>
      <c r="UZ56" s="151"/>
      <c r="VA56" s="151"/>
      <c r="VB56" s="151"/>
      <c r="VC56" s="151"/>
      <c r="VD56" s="151"/>
      <c r="VE56" s="151"/>
      <c r="VF56" s="151"/>
      <c r="VG56" s="151"/>
      <c r="VH56" s="151"/>
      <c r="VI56" s="151"/>
      <c r="VJ56" s="151"/>
      <c r="VK56" s="151"/>
      <c r="VL56" s="151"/>
      <c r="VM56" s="151"/>
      <c r="VN56" s="151"/>
      <c r="VO56" s="151"/>
      <c r="VP56" s="151"/>
      <c r="VQ56" s="151"/>
      <c r="VR56" s="151"/>
      <c r="VS56" s="151"/>
      <c r="VT56" s="151"/>
      <c r="VU56" s="151"/>
      <c r="VV56" s="151"/>
      <c r="VW56" s="151"/>
      <c r="VX56" s="151"/>
      <c r="VY56" s="151"/>
      <c r="VZ56" s="151"/>
      <c r="WA56" s="151"/>
      <c r="WB56" s="151"/>
      <c r="WC56" s="151"/>
      <c r="WD56" s="151"/>
      <c r="WE56" s="151"/>
      <c r="WF56" s="151"/>
      <c r="WG56" s="151"/>
      <c r="WH56" s="151"/>
      <c r="WI56" s="151"/>
      <c r="WJ56" s="151"/>
      <c r="WK56" s="151"/>
      <c r="WL56" s="151"/>
      <c r="WM56" s="151"/>
      <c r="WN56" s="151"/>
      <c r="WO56" s="151"/>
      <c r="WP56" s="151"/>
      <c r="WQ56" s="151"/>
      <c r="WR56" s="151"/>
      <c r="WS56" s="151"/>
      <c r="WT56" s="151"/>
      <c r="WU56" s="151"/>
      <c r="WV56" s="151"/>
      <c r="WW56" s="151"/>
      <c r="WX56" s="151"/>
      <c r="WY56" s="151"/>
      <c r="WZ56" s="151"/>
      <c r="XA56" s="151"/>
      <c r="XB56" s="151"/>
      <c r="XC56" s="151"/>
      <c r="XD56" s="151"/>
      <c r="XE56" s="151"/>
      <c r="XF56" s="151"/>
      <c r="XG56" s="151"/>
      <c r="XH56" s="151"/>
      <c r="XI56" s="151"/>
      <c r="XJ56" s="151"/>
      <c r="XK56" s="151"/>
      <c r="XL56" s="151"/>
      <c r="XM56" s="151"/>
      <c r="XN56" s="151"/>
      <c r="XO56" s="151"/>
      <c r="XP56" s="151"/>
      <c r="XQ56" s="151"/>
      <c r="XR56" s="151"/>
      <c r="XS56" s="151"/>
      <c r="XT56" s="151"/>
      <c r="XU56" s="151"/>
      <c r="XV56" s="151"/>
      <c r="XW56" s="151"/>
      <c r="XX56" s="151"/>
      <c r="XY56" s="151"/>
      <c r="XZ56" s="151"/>
      <c r="YA56" s="151"/>
      <c r="YB56" s="151"/>
      <c r="YC56" s="151"/>
      <c r="YD56" s="151"/>
      <c r="YE56" s="151"/>
      <c r="YF56" s="151"/>
      <c r="YG56" s="151"/>
      <c r="YH56" s="151"/>
      <c r="YI56" s="151"/>
      <c r="YJ56" s="151"/>
      <c r="YK56" s="151"/>
      <c r="YL56" s="151"/>
      <c r="YM56" s="151"/>
      <c r="YN56" s="151"/>
      <c r="YO56" s="151"/>
      <c r="YP56" s="151"/>
      <c r="YQ56" s="151"/>
      <c r="YR56" s="151"/>
      <c r="YS56" s="151"/>
      <c r="YT56" s="151"/>
      <c r="YU56" s="151"/>
      <c r="YV56" s="151"/>
      <c r="YW56" s="151"/>
      <c r="YX56" s="151"/>
      <c r="YY56" s="151"/>
      <c r="YZ56" s="151"/>
      <c r="ZA56" s="151"/>
      <c r="ZB56" s="151"/>
      <c r="ZC56" s="151"/>
      <c r="ZD56" s="151"/>
      <c r="ZE56" s="151"/>
      <c r="ZF56" s="151"/>
      <c r="ZG56" s="151"/>
      <c r="ZH56" s="151"/>
      <c r="ZI56" s="151"/>
      <c r="ZJ56" s="151"/>
      <c r="ZK56" s="151"/>
      <c r="ZL56" s="151"/>
      <c r="ZM56" s="151"/>
      <c r="ZN56" s="151"/>
      <c r="ZO56" s="151"/>
      <c r="ZP56" s="151"/>
      <c r="ZQ56" s="151"/>
      <c r="ZR56" s="151"/>
      <c r="ZS56" s="151"/>
      <c r="ZT56" s="151"/>
      <c r="ZU56" s="151"/>
      <c r="ZV56" s="151"/>
      <c r="ZW56" s="151"/>
      <c r="ZX56" s="151"/>
      <c r="ZY56" s="151"/>
      <c r="ZZ56" s="151"/>
      <c r="AAA56" s="151"/>
      <c r="AAB56" s="151"/>
      <c r="AAC56" s="151"/>
      <c r="AAD56" s="151"/>
      <c r="AAE56" s="151"/>
      <c r="AAF56" s="151"/>
      <c r="AAG56" s="151"/>
      <c r="AAH56" s="151"/>
      <c r="AAI56" s="151"/>
      <c r="AAJ56" s="151"/>
      <c r="AAK56" s="151"/>
      <c r="AAL56" s="151"/>
      <c r="AAM56" s="151"/>
      <c r="AAN56" s="151"/>
      <c r="AAO56" s="151"/>
      <c r="AAP56" s="151"/>
      <c r="AAQ56" s="151"/>
      <c r="AAR56" s="151"/>
      <c r="AAS56" s="151"/>
      <c r="AAT56" s="151"/>
      <c r="AAU56" s="151"/>
      <c r="AAV56" s="151"/>
      <c r="AAW56" s="151"/>
      <c r="AAX56" s="151"/>
      <c r="AAY56" s="151"/>
      <c r="AAZ56" s="151"/>
      <c r="ABA56" s="151"/>
      <c r="ABB56" s="151"/>
      <c r="ABC56" s="151"/>
      <c r="ABD56" s="151"/>
      <c r="ABE56" s="151"/>
      <c r="ABF56" s="151"/>
      <c r="ABG56" s="151"/>
      <c r="ABH56" s="151"/>
      <c r="ABI56" s="151"/>
      <c r="ABJ56" s="151"/>
      <c r="ABK56" s="151"/>
      <c r="ABL56" s="151"/>
      <c r="ABM56" s="151"/>
      <c r="ABN56" s="151"/>
      <c r="ABO56" s="151"/>
      <c r="ABP56" s="151"/>
      <c r="ABQ56" s="151"/>
      <c r="ABR56" s="151"/>
      <c r="ABS56" s="151"/>
      <c r="ABT56" s="151"/>
      <c r="ABU56" s="151"/>
      <c r="ABV56" s="151"/>
      <c r="ABW56" s="151"/>
      <c r="ABX56" s="151"/>
      <c r="ABY56" s="151"/>
      <c r="ABZ56" s="151"/>
      <c r="ACA56" s="151"/>
      <c r="ACB56" s="151"/>
      <c r="ACC56" s="151"/>
      <c r="ACD56" s="151"/>
      <c r="ACE56" s="151"/>
      <c r="ACF56" s="151"/>
      <c r="ACG56" s="151"/>
      <c r="ACH56" s="151"/>
      <c r="ACI56" s="151"/>
      <c r="ACJ56" s="151"/>
      <c r="ACK56" s="151"/>
      <c r="ACL56" s="151"/>
      <c r="ACM56" s="151"/>
      <c r="ACN56" s="151"/>
      <c r="ACO56" s="151"/>
      <c r="ACP56" s="151"/>
      <c r="ACQ56" s="151"/>
      <c r="ACR56" s="151"/>
      <c r="ACS56" s="151"/>
      <c r="ACT56" s="151"/>
      <c r="ACU56" s="151"/>
      <c r="ACV56" s="151"/>
      <c r="ACW56" s="151"/>
      <c r="ACX56" s="151"/>
      <c r="ACY56" s="151"/>
      <c r="ACZ56" s="151"/>
      <c r="ADA56" s="151"/>
      <c r="ADB56" s="151"/>
      <c r="ADC56" s="151"/>
      <c r="ADD56" s="151"/>
      <c r="ADE56" s="151"/>
      <c r="ADF56" s="151"/>
      <c r="ADG56" s="151"/>
      <c r="ADH56" s="151"/>
      <c r="ADI56" s="151"/>
      <c r="ADJ56" s="151"/>
      <c r="ADK56" s="151"/>
      <c r="ADL56" s="151"/>
      <c r="ADM56" s="151"/>
      <c r="ADN56" s="151"/>
      <c r="ADO56" s="151"/>
      <c r="ADP56" s="151"/>
      <c r="ADQ56" s="151"/>
      <c r="ADR56" s="151"/>
      <c r="ADS56" s="151"/>
      <c r="ADT56" s="151"/>
      <c r="ADU56" s="151"/>
      <c r="ADV56" s="151"/>
      <c r="ADW56" s="151"/>
      <c r="ADX56" s="151"/>
      <c r="ADY56" s="151"/>
      <c r="ADZ56" s="151"/>
      <c r="AEA56" s="151"/>
      <c r="AEB56" s="151"/>
      <c r="AEC56" s="151"/>
      <c r="AED56" s="151"/>
      <c r="AEE56" s="151"/>
      <c r="AEF56" s="151"/>
      <c r="AEG56" s="151"/>
      <c r="AEH56" s="151"/>
      <c r="AEI56" s="151"/>
      <c r="AEJ56" s="151"/>
      <c r="AEK56" s="151"/>
      <c r="AEL56" s="151"/>
      <c r="AEM56" s="151"/>
      <c r="AEN56" s="151"/>
      <c r="AEO56" s="151"/>
      <c r="AEP56" s="151"/>
      <c r="AEQ56" s="151"/>
      <c r="AER56" s="151"/>
      <c r="AES56" s="151"/>
      <c r="AET56" s="151"/>
      <c r="AEU56" s="151"/>
      <c r="AEV56" s="151"/>
      <c r="AEW56" s="151"/>
      <c r="AEX56" s="151"/>
      <c r="AEY56" s="151"/>
      <c r="AEZ56" s="151"/>
      <c r="AFA56" s="151"/>
      <c r="AFB56" s="151"/>
      <c r="AFC56" s="151"/>
      <c r="AFD56" s="151"/>
      <c r="AFE56" s="151"/>
      <c r="AFF56" s="151"/>
      <c r="AFG56" s="151"/>
      <c r="AFH56" s="151"/>
      <c r="AFI56" s="151"/>
      <c r="AFJ56" s="151"/>
      <c r="AFK56" s="151"/>
      <c r="AFL56" s="151"/>
      <c r="AFM56" s="151"/>
      <c r="AFN56" s="151"/>
      <c r="AFO56" s="151"/>
      <c r="AFP56" s="151"/>
      <c r="AFQ56" s="151"/>
      <c r="AFR56" s="151"/>
      <c r="AFS56" s="151"/>
      <c r="AFT56" s="151"/>
      <c r="AFU56" s="151"/>
      <c r="AFV56" s="151"/>
      <c r="AFW56" s="151"/>
      <c r="AFX56" s="151"/>
      <c r="AFY56" s="151"/>
      <c r="AFZ56" s="151"/>
      <c r="AGA56" s="151"/>
      <c r="AGB56" s="151"/>
      <c r="AGC56" s="151"/>
      <c r="AGD56" s="151"/>
      <c r="AGE56" s="151"/>
      <c r="AGF56" s="151"/>
      <c r="AGG56" s="151"/>
      <c r="AGH56" s="151"/>
      <c r="AGI56" s="151"/>
      <c r="AGJ56" s="151"/>
      <c r="AGK56" s="151"/>
      <c r="AGL56" s="151"/>
      <c r="AGM56" s="151"/>
      <c r="AGN56" s="151"/>
      <c r="AGO56" s="151"/>
      <c r="AGP56" s="151"/>
      <c r="AGQ56" s="151"/>
      <c r="AGR56" s="151"/>
      <c r="AGS56" s="151"/>
      <c r="AGT56" s="151"/>
      <c r="AGU56" s="151"/>
      <c r="AGV56" s="151"/>
      <c r="AGW56" s="151"/>
      <c r="AGX56" s="151"/>
      <c r="AGY56" s="151"/>
      <c r="AGZ56" s="151"/>
      <c r="AHA56" s="151"/>
      <c r="AHB56" s="151"/>
      <c r="AHC56" s="151"/>
      <c r="AHD56" s="151"/>
      <c r="AHE56" s="151"/>
      <c r="AHF56" s="151"/>
      <c r="AHG56" s="151"/>
      <c r="AHH56" s="151"/>
      <c r="AHI56" s="151"/>
      <c r="AHJ56" s="151"/>
      <c r="AHK56" s="151"/>
      <c r="AHL56" s="151"/>
      <c r="AHM56" s="151"/>
      <c r="AHN56" s="151"/>
      <c r="AHO56" s="151"/>
      <c r="AHP56" s="151"/>
      <c r="AHQ56" s="151"/>
      <c r="AHR56" s="151"/>
      <c r="AHS56" s="151"/>
      <c r="AHT56" s="151"/>
      <c r="AHU56" s="151"/>
      <c r="AHV56" s="151"/>
      <c r="AHW56" s="151"/>
      <c r="AHX56" s="151"/>
      <c r="AHY56" s="151"/>
      <c r="AHZ56" s="151"/>
      <c r="AIA56" s="151"/>
      <c r="AIB56" s="151"/>
      <c r="AIC56" s="151"/>
      <c r="AID56" s="151"/>
      <c r="AIE56" s="151"/>
      <c r="AIF56" s="151"/>
      <c r="AIG56" s="151"/>
      <c r="AIH56" s="151"/>
      <c r="AII56" s="151"/>
      <c r="AIJ56" s="151"/>
      <c r="AIK56" s="151"/>
      <c r="AIL56" s="151"/>
      <c r="AIM56" s="151"/>
      <c r="AIN56" s="151"/>
      <c r="AIO56" s="151"/>
      <c r="AIP56" s="151"/>
      <c r="AIQ56" s="151"/>
      <c r="AIR56" s="151"/>
      <c r="AIS56" s="151"/>
      <c r="AIT56" s="151"/>
      <c r="AIU56" s="151"/>
      <c r="AIV56" s="151"/>
      <c r="AIW56" s="151"/>
      <c r="AIX56" s="151"/>
      <c r="AIY56" s="151"/>
      <c r="AIZ56" s="151"/>
      <c r="AJA56" s="151"/>
      <c r="AJB56" s="151"/>
      <c r="AJC56" s="151"/>
      <c r="AJD56" s="151"/>
      <c r="AJE56" s="151"/>
      <c r="AJF56" s="151"/>
      <c r="AJG56" s="151"/>
      <c r="AJH56" s="151"/>
      <c r="AJI56" s="151"/>
      <c r="AJJ56" s="151"/>
      <c r="AJK56" s="151"/>
      <c r="AJL56" s="151"/>
      <c r="AJM56" s="151"/>
      <c r="AJN56" s="151"/>
      <c r="AJO56" s="151"/>
      <c r="AJP56" s="151"/>
      <c r="AJQ56" s="151"/>
      <c r="AJR56" s="151"/>
      <c r="AJS56" s="151"/>
      <c r="AJT56" s="151"/>
      <c r="AJU56" s="151"/>
      <c r="AJV56" s="151"/>
      <c r="AJW56" s="151"/>
      <c r="AJX56" s="151"/>
      <c r="AJY56" s="151"/>
      <c r="AJZ56" s="151"/>
      <c r="AKA56" s="151"/>
      <c r="AKB56" s="151"/>
      <c r="AKC56" s="151"/>
      <c r="AKD56" s="151"/>
      <c r="AKE56" s="151"/>
      <c r="AKF56" s="151"/>
      <c r="AKG56" s="151"/>
      <c r="AKH56" s="151"/>
      <c r="AKI56" s="151"/>
      <c r="AKJ56" s="151"/>
      <c r="AKK56" s="151"/>
      <c r="AKL56" s="151"/>
      <c r="AKM56" s="151"/>
      <c r="AKN56" s="151"/>
      <c r="AKO56" s="151"/>
      <c r="AKP56" s="151"/>
      <c r="AKQ56" s="151"/>
      <c r="AKR56" s="151"/>
      <c r="AKS56" s="151"/>
      <c r="AKT56" s="151"/>
      <c r="AKU56" s="151"/>
      <c r="AKV56" s="151"/>
      <c r="AKW56" s="151"/>
      <c r="AKX56" s="151"/>
      <c r="AKY56" s="151"/>
      <c r="AKZ56" s="151"/>
      <c r="ALA56" s="151"/>
      <c r="ALB56" s="151"/>
      <c r="ALC56" s="151"/>
      <c r="ALD56" s="151"/>
      <c r="ALE56" s="151"/>
      <c r="ALF56" s="151"/>
      <c r="ALG56" s="151"/>
      <c r="ALH56" s="151"/>
      <c r="ALI56" s="151"/>
      <c r="ALJ56" s="151"/>
      <c r="ALK56" s="151"/>
      <c r="ALL56" s="151"/>
      <c r="ALM56" s="151"/>
      <c r="ALN56" s="151"/>
      <c r="ALO56" s="151"/>
      <c r="ALP56" s="151"/>
      <c r="ALQ56" s="151"/>
      <c r="ALR56" s="151"/>
      <c r="ALS56" s="151"/>
      <c r="ALT56" s="151"/>
      <c r="ALU56" s="151"/>
      <c r="ALV56" s="151"/>
      <c r="ALW56" s="151"/>
      <c r="ALX56" s="151"/>
      <c r="ALY56" s="151"/>
      <c r="ALZ56" s="151"/>
      <c r="AMA56" s="151"/>
      <c r="AMB56" s="151"/>
      <c r="AMC56" s="151"/>
      <c r="AMD56" s="151"/>
      <c r="AME56" s="151"/>
      <c r="AMF56" s="151"/>
      <c r="AMG56" s="151"/>
      <c r="AMH56" s="151"/>
      <c r="AMI56" s="151"/>
      <c r="AMJ56" s="151"/>
      <c r="AMK56" s="151"/>
      <c r="AML56" s="151"/>
      <c r="AMM56" s="151"/>
      <c r="AMN56" s="151"/>
      <c r="AMO56" s="151"/>
      <c r="AMP56" s="151"/>
      <c r="AMQ56" s="151"/>
      <c r="AMR56" s="151"/>
      <c r="AMS56" s="151"/>
      <c r="AMT56" s="151"/>
      <c r="AMU56" s="151"/>
      <c r="AMV56" s="151"/>
      <c r="AMW56" s="151"/>
      <c r="AMX56" s="151"/>
      <c r="AMY56" s="151"/>
      <c r="AMZ56" s="151"/>
      <c r="ANA56" s="151"/>
      <c r="ANB56" s="151"/>
      <c r="ANC56" s="151"/>
      <c r="AND56" s="151"/>
      <c r="ANE56" s="151"/>
      <c r="ANF56" s="151"/>
      <c r="ANG56" s="151"/>
      <c r="ANH56" s="151"/>
      <c r="ANI56" s="151"/>
      <c r="ANJ56" s="151"/>
      <c r="ANK56" s="151"/>
      <c r="ANL56" s="151"/>
      <c r="ANM56" s="151"/>
      <c r="ANN56" s="151"/>
      <c r="ANO56" s="151"/>
      <c r="ANP56" s="151"/>
      <c r="ANQ56" s="151"/>
      <c r="ANR56" s="151"/>
      <c r="ANS56" s="151"/>
      <c r="ANT56" s="151"/>
      <c r="ANU56" s="151"/>
      <c r="ANV56" s="151"/>
      <c r="ANW56" s="151"/>
      <c r="ANX56" s="151"/>
      <c r="ANY56" s="151"/>
      <c r="ANZ56" s="151"/>
      <c r="AOA56" s="151"/>
      <c r="AOB56" s="151"/>
      <c r="AOC56" s="151"/>
      <c r="AOD56" s="151"/>
      <c r="AOE56" s="151"/>
      <c r="AOF56" s="151"/>
      <c r="AOG56" s="151"/>
      <c r="AOH56" s="151"/>
      <c r="AOI56" s="151"/>
      <c r="AOJ56" s="151"/>
      <c r="AOK56" s="151"/>
      <c r="AOL56" s="151"/>
      <c r="AOM56" s="151"/>
      <c r="AON56" s="151"/>
      <c r="AOO56" s="151"/>
      <c r="AOP56" s="151"/>
      <c r="AOQ56" s="151"/>
      <c r="AOR56" s="151"/>
      <c r="AOS56" s="151"/>
      <c r="AOT56" s="151"/>
      <c r="AOU56" s="151"/>
      <c r="AOV56" s="151"/>
      <c r="AOW56" s="151"/>
      <c r="AOX56" s="151"/>
      <c r="AOY56" s="151"/>
      <c r="AOZ56" s="151"/>
      <c r="APA56" s="151"/>
      <c r="APB56" s="151"/>
      <c r="APC56" s="151"/>
      <c r="APD56" s="151"/>
      <c r="APE56" s="151"/>
      <c r="APF56" s="151"/>
      <c r="APG56" s="151"/>
      <c r="APH56" s="151"/>
      <c r="API56" s="151"/>
      <c r="APJ56" s="151"/>
      <c r="APK56" s="151"/>
      <c r="APL56" s="151"/>
      <c r="APM56" s="151"/>
      <c r="APN56" s="151"/>
      <c r="APO56" s="151"/>
      <c r="APP56" s="151"/>
      <c r="APQ56" s="151"/>
      <c r="APR56" s="151"/>
      <c r="APS56" s="151"/>
      <c r="APT56" s="151"/>
      <c r="APU56" s="151"/>
      <c r="APV56" s="151"/>
      <c r="APW56" s="151"/>
      <c r="APX56" s="151"/>
      <c r="APY56" s="151"/>
      <c r="APZ56" s="151"/>
      <c r="AQA56" s="151"/>
      <c r="AQB56" s="151"/>
      <c r="AQC56" s="151"/>
      <c r="AQD56" s="151"/>
      <c r="AQE56" s="151"/>
      <c r="AQF56" s="151"/>
      <c r="AQG56" s="151"/>
      <c r="AQH56" s="151"/>
      <c r="AQI56" s="151"/>
      <c r="AQJ56" s="151"/>
      <c r="AQK56" s="151"/>
      <c r="AQL56" s="151"/>
      <c r="AQM56" s="151"/>
      <c r="AQN56" s="151"/>
      <c r="AQO56" s="151"/>
      <c r="AQP56" s="151"/>
      <c r="AQQ56" s="151"/>
      <c r="AQR56" s="151"/>
      <c r="AQS56" s="151"/>
      <c r="AQT56" s="151"/>
      <c r="AQU56" s="151"/>
      <c r="AQV56" s="151"/>
      <c r="AQW56" s="151"/>
      <c r="AQX56" s="151"/>
      <c r="AQY56" s="151"/>
      <c r="AQZ56" s="151"/>
      <c r="ARA56" s="151"/>
      <c r="ARB56" s="151"/>
      <c r="ARC56" s="151"/>
      <c r="ARD56" s="151"/>
      <c r="ARE56" s="151"/>
      <c r="ARF56" s="151"/>
      <c r="ARG56" s="151"/>
      <c r="ARH56" s="151"/>
      <c r="ARI56" s="151"/>
      <c r="ARJ56" s="151"/>
      <c r="ARK56" s="151"/>
      <c r="ARL56" s="151"/>
      <c r="ARM56" s="151"/>
      <c r="ARN56" s="151"/>
      <c r="ARO56" s="151"/>
      <c r="ARP56" s="151"/>
      <c r="ARQ56" s="151"/>
      <c r="ARR56" s="151"/>
      <c r="ARS56" s="151"/>
      <c r="ART56" s="151"/>
      <c r="ARU56" s="151"/>
      <c r="ARV56" s="151"/>
      <c r="ARW56" s="151"/>
      <c r="ARX56" s="151"/>
      <c r="ARY56" s="151"/>
      <c r="ARZ56" s="151"/>
      <c r="ASA56" s="151"/>
      <c r="ASB56" s="151"/>
      <c r="ASC56" s="151"/>
      <c r="ASD56" s="151"/>
      <c r="ASE56" s="151"/>
      <c r="ASF56" s="151"/>
      <c r="ASG56" s="151"/>
      <c r="ASH56" s="151"/>
      <c r="ASI56" s="151"/>
      <c r="ASJ56" s="151"/>
      <c r="ASK56" s="151"/>
      <c r="ASL56" s="151"/>
      <c r="ASM56" s="151"/>
      <c r="ASN56" s="151"/>
      <c r="ASO56" s="151"/>
      <c r="ASP56" s="151"/>
      <c r="ASQ56" s="151"/>
      <c r="ASR56" s="151"/>
      <c r="ASS56" s="151"/>
      <c r="AST56" s="151"/>
      <c r="ASU56" s="151"/>
      <c r="ASV56" s="151"/>
      <c r="ASW56" s="151"/>
      <c r="ASX56" s="151"/>
      <c r="ASY56" s="151"/>
      <c r="ASZ56" s="151"/>
      <c r="ATA56" s="151"/>
      <c r="ATB56" s="151"/>
      <c r="ATC56" s="151"/>
      <c r="ATD56" s="151"/>
      <c r="ATE56" s="151"/>
      <c r="ATF56" s="151"/>
      <c r="ATG56" s="151"/>
      <c r="ATH56" s="151"/>
      <c r="ATI56" s="151"/>
      <c r="ATJ56" s="151"/>
      <c r="ATK56" s="151"/>
      <c r="ATL56" s="151"/>
      <c r="ATM56" s="151"/>
      <c r="ATN56" s="151"/>
      <c r="ATO56" s="151"/>
      <c r="ATP56" s="151"/>
      <c r="ATQ56" s="151"/>
      <c r="ATR56" s="151"/>
      <c r="ATS56" s="151"/>
      <c r="ATT56" s="151"/>
      <c r="ATU56" s="151"/>
      <c r="ATV56" s="151"/>
      <c r="ATW56" s="151"/>
      <c r="ATX56" s="151"/>
      <c r="ATY56" s="151"/>
      <c r="ATZ56" s="151"/>
      <c r="AUA56" s="151"/>
      <c r="AUB56" s="151"/>
      <c r="AUC56" s="151"/>
      <c r="AUD56" s="151"/>
      <c r="AUE56" s="151"/>
      <c r="AUF56" s="151"/>
      <c r="AUG56" s="151"/>
      <c r="AUH56" s="151"/>
      <c r="AUI56" s="151"/>
      <c r="AUJ56" s="151"/>
      <c r="AUK56" s="151"/>
      <c r="AUL56" s="151"/>
      <c r="AUM56" s="151"/>
      <c r="AUN56" s="151"/>
      <c r="AUO56" s="151"/>
      <c r="AUP56" s="151"/>
      <c r="AUQ56" s="151"/>
      <c r="AUR56" s="151"/>
      <c r="AUS56" s="151"/>
      <c r="AUT56" s="151"/>
      <c r="AUU56" s="151"/>
      <c r="AUV56" s="151"/>
      <c r="AUW56" s="151"/>
      <c r="AUX56" s="151"/>
      <c r="AUY56" s="151"/>
      <c r="AUZ56" s="151"/>
      <c r="AVA56" s="151"/>
      <c r="AVB56" s="151"/>
      <c r="AVC56" s="151"/>
      <c r="AVD56" s="151"/>
      <c r="AVE56" s="151"/>
      <c r="AVF56" s="151"/>
      <c r="AVG56" s="151"/>
      <c r="AVH56" s="151"/>
      <c r="AVI56" s="151"/>
      <c r="AVJ56" s="151"/>
      <c r="AVK56" s="151"/>
      <c r="AVL56" s="151"/>
      <c r="AVM56" s="151"/>
      <c r="AVN56" s="151"/>
      <c r="AVO56" s="151"/>
      <c r="AVP56" s="151"/>
      <c r="AVQ56" s="151"/>
      <c r="AVR56" s="151"/>
      <c r="AVS56" s="151"/>
      <c r="AVT56" s="151"/>
      <c r="AVU56" s="151"/>
      <c r="AVV56" s="151"/>
      <c r="AVW56" s="151"/>
      <c r="AVX56" s="151"/>
      <c r="AVY56" s="151"/>
      <c r="AVZ56" s="151"/>
      <c r="AWA56" s="151"/>
      <c r="AWB56" s="151"/>
      <c r="AWC56" s="151"/>
      <c r="AWD56" s="151"/>
      <c r="AWE56" s="151"/>
      <c r="AWF56" s="151"/>
      <c r="AWG56" s="151"/>
      <c r="AWH56" s="151"/>
      <c r="AWI56" s="151"/>
      <c r="AWJ56" s="151"/>
      <c r="AWK56" s="151"/>
      <c r="AWL56" s="151"/>
      <c r="AWM56" s="151"/>
      <c r="AWN56" s="151"/>
      <c r="AWO56" s="151"/>
      <c r="AWP56" s="151"/>
      <c r="AWQ56" s="151"/>
      <c r="AWR56" s="151"/>
      <c r="AWS56" s="151"/>
      <c r="AWT56" s="151"/>
      <c r="AWU56" s="151"/>
      <c r="AWV56" s="151"/>
      <c r="AWW56" s="151"/>
      <c r="AWX56" s="151"/>
      <c r="AWY56" s="151"/>
      <c r="AWZ56" s="151"/>
      <c r="AXA56" s="151"/>
      <c r="AXB56" s="151"/>
      <c r="AXC56" s="151"/>
      <c r="AXD56" s="151"/>
      <c r="AXE56" s="151"/>
      <c r="AXF56" s="151"/>
      <c r="AXG56" s="151"/>
      <c r="AXH56" s="151"/>
      <c r="AXI56" s="151"/>
      <c r="AXJ56" s="151"/>
      <c r="AXK56" s="151"/>
      <c r="AXL56" s="151"/>
      <c r="AXM56" s="151"/>
      <c r="AXN56" s="151"/>
      <c r="AXO56" s="151"/>
      <c r="AXP56" s="151"/>
      <c r="AXQ56" s="151"/>
      <c r="AXR56" s="151"/>
      <c r="AXS56" s="151"/>
      <c r="AXT56" s="151"/>
      <c r="AXU56" s="151"/>
      <c r="AXV56" s="151"/>
      <c r="AXW56" s="151"/>
      <c r="AXX56" s="151"/>
      <c r="AXY56" s="151"/>
      <c r="AXZ56" s="151"/>
      <c r="AYA56" s="151"/>
      <c r="AYB56" s="151"/>
      <c r="AYC56" s="151"/>
      <c r="AYD56" s="151"/>
      <c r="AYE56" s="151"/>
      <c r="AYF56" s="151"/>
      <c r="AYG56" s="151"/>
      <c r="AYH56" s="151"/>
      <c r="AYI56" s="151"/>
      <c r="AYJ56" s="151"/>
      <c r="AYK56" s="151"/>
      <c r="AYL56" s="151"/>
      <c r="AYM56" s="151"/>
      <c r="AYN56" s="151"/>
      <c r="AYO56" s="151"/>
      <c r="AYP56" s="151"/>
      <c r="AYQ56" s="151"/>
      <c r="AYR56" s="151"/>
      <c r="AYS56" s="151"/>
      <c r="AYT56" s="151"/>
      <c r="AYU56" s="151"/>
      <c r="AYV56" s="151"/>
      <c r="AYW56" s="151"/>
      <c r="AYX56" s="151"/>
      <c r="AYY56" s="151"/>
      <c r="AYZ56" s="151"/>
      <c r="AZA56" s="151"/>
      <c r="AZB56" s="151"/>
      <c r="AZC56" s="151"/>
      <c r="AZD56" s="151"/>
      <c r="AZE56" s="151"/>
      <c r="AZF56" s="151"/>
      <c r="AZG56" s="151"/>
      <c r="AZH56" s="151"/>
      <c r="AZI56" s="151"/>
      <c r="AZJ56" s="151"/>
      <c r="AZK56" s="151"/>
      <c r="AZL56" s="151"/>
      <c r="AZM56" s="151"/>
      <c r="AZN56" s="151"/>
      <c r="AZO56" s="151"/>
    </row>
    <row r="57" spans="1:1367" s="150" customFormat="1" x14ac:dyDescent="0.35">
      <c r="A57" s="48"/>
      <c r="B57" s="308"/>
      <c r="C57" s="309"/>
      <c r="D57" s="309"/>
      <c r="E57" s="309"/>
      <c r="F57" s="309"/>
      <c r="G57" s="309"/>
      <c r="H57" s="309"/>
      <c r="I57" s="309"/>
      <c r="J57" s="309"/>
      <c r="K57" s="309"/>
      <c r="L57" s="309"/>
      <c r="M57" s="310"/>
      <c r="N57" s="149"/>
      <c r="AM57" s="151"/>
      <c r="AN57" s="151"/>
      <c r="AO57" s="151"/>
      <c r="AP57" s="151"/>
      <c r="AQ57" s="151"/>
      <c r="AR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151"/>
      <c r="BV57" s="151"/>
      <c r="BW57" s="151"/>
      <c r="BX57" s="151"/>
      <c r="BY57" s="151"/>
      <c r="BZ57" s="151"/>
      <c r="CA57" s="151"/>
      <c r="CB57" s="151"/>
      <c r="CC57" s="151"/>
      <c r="CD57" s="151"/>
      <c r="CE57" s="151"/>
      <c r="CF57" s="151"/>
      <c r="CG57" s="151"/>
      <c r="CH57" s="151"/>
      <c r="CI57" s="151"/>
      <c r="CJ57" s="151"/>
      <c r="CK57" s="151"/>
      <c r="CL57" s="151"/>
      <c r="CM57" s="151"/>
      <c r="CN57" s="151"/>
      <c r="CO57" s="151"/>
      <c r="CP57" s="151"/>
      <c r="CQ57" s="151"/>
      <c r="CR57" s="151"/>
      <c r="CS57" s="151"/>
      <c r="CT57" s="151"/>
      <c r="CU57" s="151"/>
      <c r="CV57" s="151"/>
      <c r="CW57" s="151"/>
      <c r="CX57" s="151"/>
      <c r="CY57" s="151"/>
      <c r="CZ57" s="151"/>
      <c r="DA57" s="151"/>
      <c r="DB57" s="151"/>
      <c r="DC57" s="151"/>
      <c r="DD57" s="151"/>
      <c r="DE57" s="151"/>
      <c r="DF57" s="151"/>
      <c r="DG57" s="151"/>
      <c r="DH57" s="151"/>
      <c r="DI57" s="151"/>
      <c r="DJ57" s="151"/>
      <c r="DK57" s="151"/>
      <c r="DL57" s="151"/>
      <c r="DM57" s="151"/>
      <c r="DN57" s="151"/>
      <c r="DO57" s="151"/>
      <c r="DP57" s="151"/>
      <c r="DQ57" s="151"/>
      <c r="DR57" s="151"/>
      <c r="DS57" s="151"/>
      <c r="DT57" s="151"/>
      <c r="DU57" s="151"/>
      <c r="DV57" s="151"/>
      <c r="DW57" s="151"/>
      <c r="DX57" s="151"/>
      <c r="DY57" s="151"/>
      <c r="DZ57" s="151"/>
      <c r="EA57" s="151"/>
      <c r="EB57" s="151"/>
      <c r="EC57" s="151"/>
      <c r="ED57" s="151"/>
      <c r="EE57" s="151"/>
      <c r="EF57" s="151"/>
      <c r="EG57" s="151"/>
      <c r="EH57" s="151"/>
      <c r="EI57" s="151"/>
      <c r="EJ57" s="151"/>
      <c r="EK57" s="151"/>
      <c r="EL57" s="151"/>
      <c r="EM57" s="151"/>
      <c r="EN57" s="151"/>
      <c r="EO57" s="151"/>
      <c r="EP57" s="151"/>
      <c r="EQ57" s="151"/>
      <c r="ER57" s="151"/>
      <c r="ES57" s="151"/>
      <c r="ET57" s="151"/>
      <c r="EU57" s="151"/>
      <c r="EV57" s="151"/>
      <c r="EW57" s="151"/>
      <c r="EX57" s="151"/>
      <c r="EY57" s="151"/>
      <c r="EZ57" s="151"/>
      <c r="FA57" s="151"/>
      <c r="FB57" s="151"/>
      <c r="FC57" s="151"/>
      <c r="FD57" s="151"/>
      <c r="FE57" s="151"/>
      <c r="FF57" s="151"/>
      <c r="FG57" s="151"/>
      <c r="FH57" s="151"/>
      <c r="FI57" s="151"/>
      <c r="FJ57" s="151"/>
      <c r="FK57" s="151"/>
      <c r="FL57" s="151"/>
      <c r="FM57" s="151"/>
      <c r="FN57" s="151"/>
      <c r="FO57" s="151"/>
      <c r="FP57" s="151"/>
      <c r="FQ57" s="151"/>
      <c r="FR57" s="151"/>
      <c r="FS57" s="151"/>
      <c r="FT57" s="151"/>
      <c r="FU57" s="151"/>
      <c r="FV57" s="151"/>
      <c r="FW57" s="151"/>
      <c r="FX57" s="151"/>
      <c r="FY57" s="151"/>
      <c r="FZ57" s="151"/>
      <c r="GA57" s="151"/>
      <c r="GB57" s="151"/>
      <c r="GC57" s="151"/>
      <c r="GD57" s="151"/>
      <c r="GE57" s="151"/>
      <c r="GF57" s="151"/>
      <c r="GG57" s="151"/>
      <c r="GH57" s="151"/>
      <c r="GI57" s="151"/>
      <c r="GJ57" s="151"/>
      <c r="GK57" s="151"/>
      <c r="GL57" s="151"/>
      <c r="GM57" s="151"/>
      <c r="GN57" s="151"/>
      <c r="GO57" s="151"/>
      <c r="GP57" s="151"/>
      <c r="GQ57" s="151"/>
      <c r="GR57" s="151"/>
      <c r="GS57" s="151"/>
      <c r="GT57" s="151"/>
      <c r="GU57" s="151"/>
      <c r="GV57" s="151"/>
      <c r="GW57" s="151"/>
      <c r="GX57" s="151"/>
      <c r="GY57" s="151"/>
      <c r="GZ57" s="151"/>
      <c r="HA57" s="151"/>
      <c r="HB57" s="151"/>
      <c r="HC57" s="151"/>
      <c r="HD57" s="151"/>
      <c r="HE57" s="151"/>
      <c r="HF57" s="151"/>
      <c r="HG57" s="151"/>
      <c r="HH57" s="151"/>
      <c r="HI57" s="151"/>
      <c r="HJ57" s="151"/>
      <c r="HK57" s="151"/>
      <c r="HL57" s="151"/>
      <c r="HM57" s="151"/>
      <c r="HN57" s="151"/>
      <c r="HO57" s="151"/>
      <c r="HP57" s="151"/>
      <c r="HQ57" s="151"/>
      <c r="HR57" s="151"/>
      <c r="HS57" s="151"/>
      <c r="HT57" s="151"/>
      <c r="HU57" s="151"/>
      <c r="HV57" s="151"/>
      <c r="HW57" s="151"/>
      <c r="HX57" s="151"/>
      <c r="HY57" s="151"/>
      <c r="HZ57" s="151"/>
      <c r="IA57" s="151"/>
      <c r="IB57" s="151"/>
      <c r="IC57" s="151"/>
      <c r="ID57" s="151"/>
      <c r="IE57" s="151"/>
      <c r="IF57" s="151"/>
      <c r="IG57" s="151"/>
      <c r="IH57" s="151"/>
      <c r="II57" s="151"/>
      <c r="IJ57" s="151"/>
      <c r="IK57" s="151"/>
      <c r="IL57" s="151"/>
      <c r="IM57" s="151"/>
      <c r="IN57" s="151"/>
      <c r="IO57" s="151"/>
      <c r="IP57" s="151"/>
      <c r="IQ57" s="151"/>
      <c r="IR57" s="151"/>
      <c r="IS57" s="151"/>
      <c r="IT57" s="151"/>
      <c r="IU57" s="151"/>
      <c r="IV57" s="151"/>
      <c r="IW57" s="151"/>
      <c r="IX57" s="151"/>
      <c r="IY57" s="151"/>
      <c r="IZ57" s="151"/>
      <c r="JA57" s="151"/>
      <c r="JB57" s="151"/>
      <c r="JC57" s="151"/>
      <c r="JD57" s="151"/>
      <c r="JE57" s="151"/>
      <c r="JF57" s="151"/>
      <c r="JG57" s="151"/>
      <c r="JH57" s="151"/>
      <c r="JI57" s="151"/>
      <c r="JJ57" s="151"/>
      <c r="JK57" s="151"/>
      <c r="JL57" s="151"/>
      <c r="JM57" s="151"/>
      <c r="JN57" s="151"/>
      <c r="JO57" s="151"/>
      <c r="JP57" s="151"/>
      <c r="JQ57" s="151"/>
      <c r="JR57" s="151"/>
      <c r="JS57" s="151"/>
      <c r="JT57" s="151"/>
      <c r="JU57" s="151"/>
      <c r="JV57" s="151"/>
      <c r="JW57" s="151"/>
      <c r="JX57" s="151"/>
      <c r="JY57" s="151"/>
      <c r="JZ57" s="151"/>
      <c r="KA57" s="151"/>
      <c r="KB57" s="151"/>
      <c r="KC57" s="151"/>
      <c r="KD57" s="151"/>
      <c r="KE57" s="151"/>
      <c r="KF57" s="151"/>
      <c r="KG57" s="151"/>
      <c r="KH57" s="151"/>
      <c r="KI57" s="151"/>
      <c r="KJ57" s="151"/>
      <c r="KK57" s="151"/>
      <c r="KL57" s="151"/>
      <c r="KM57" s="151"/>
      <c r="KN57" s="151"/>
      <c r="KO57" s="151"/>
      <c r="KP57" s="151"/>
      <c r="KQ57" s="151"/>
      <c r="KR57" s="151"/>
      <c r="KS57" s="151"/>
      <c r="KT57" s="151"/>
      <c r="KU57" s="151"/>
      <c r="KV57" s="151"/>
      <c r="KW57" s="151"/>
      <c r="KX57" s="151"/>
      <c r="KY57" s="151"/>
      <c r="KZ57" s="151"/>
      <c r="LA57" s="151"/>
      <c r="LB57" s="151"/>
      <c r="LC57" s="151"/>
      <c r="LD57" s="151"/>
      <c r="LE57" s="151"/>
      <c r="LF57" s="151"/>
      <c r="LG57" s="151"/>
      <c r="LH57" s="151"/>
      <c r="LI57" s="151"/>
      <c r="LJ57" s="151"/>
      <c r="LK57" s="151"/>
      <c r="LL57" s="151"/>
      <c r="LM57" s="151"/>
      <c r="LN57" s="151"/>
      <c r="LO57" s="151"/>
      <c r="LP57" s="151"/>
      <c r="LQ57" s="151"/>
      <c r="LR57" s="151"/>
      <c r="LS57" s="151"/>
      <c r="LT57" s="151"/>
      <c r="LU57" s="151"/>
      <c r="LV57" s="151"/>
      <c r="LW57" s="151"/>
      <c r="LX57" s="151"/>
      <c r="LY57" s="151"/>
      <c r="LZ57" s="151"/>
      <c r="MA57" s="151"/>
      <c r="MB57" s="151"/>
      <c r="MC57" s="151"/>
      <c r="MD57" s="151"/>
      <c r="ME57" s="151"/>
      <c r="MF57" s="151"/>
      <c r="MG57" s="151"/>
      <c r="MH57" s="151"/>
      <c r="MI57" s="151"/>
      <c r="MJ57" s="151"/>
      <c r="MK57" s="151"/>
      <c r="ML57" s="151"/>
      <c r="MM57" s="151"/>
      <c r="MN57" s="151"/>
      <c r="MO57" s="151"/>
      <c r="MP57" s="151"/>
      <c r="MQ57" s="151"/>
      <c r="MR57" s="151"/>
      <c r="MS57" s="151"/>
      <c r="MT57" s="151"/>
      <c r="MU57" s="151"/>
      <c r="MV57" s="151"/>
      <c r="MW57" s="151"/>
      <c r="MX57" s="151"/>
      <c r="MY57" s="151"/>
      <c r="MZ57" s="151"/>
      <c r="NA57" s="151"/>
      <c r="NB57" s="151"/>
      <c r="NC57" s="151"/>
      <c r="ND57" s="151"/>
      <c r="NE57" s="151"/>
      <c r="NF57" s="151"/>
      <c r="NG57" s="151"/>
      <c r="NH57" s="151"/>
      <c r="NI57" s="151"/>
      <c r="NJ57" s="151"/>
      <c r="NK57" s="151"/>
      <c r="NL57" s="151"/>
      <c r="NM57" s="151"/>
      <c r="NN57" s="151"/>
      <c r="NO57" s="151"/>
      <c r="NP57" s="151"/>
      <c r="NQ57" s="151"/>
      <c r="NR57" s="151"/>
      <c r="NS57" s="151"/>
      <c r="NT57" s="151"/>
      <c r="NU57" s="151"/>
      <c r="NV57" s="151"/>
      <c r="NW57" s="151"/>
      <c r="NX57" s="151"/>
      <c r="NY57" s="151"/>
      <c r="NZ57" s="151"/>
      <c r="OA57" s="151"/>
      <c r="OB57" s="151"/>
      <c r="OC57" s="151"/>
      <c r="OD57" s="151"/>
      <c r="OE57" s="151"/>
      <c r="OF57" s="151"/>
      <c r="OG57" s="151"/>
      <c r="OH57" s="151"/>
      <c r="OI57" s="151"/>
      <c r="OJ57" s="151"/>
      <c r="OK57" s="151"/>
      <c r="OL57" s="151"/>
      <c r="OM57" s="151"/>
      <c r="ON57" s="151"/>
      <c r="OO57" s="151"/>
      <c r="OP57" s="151"/>
      <c r="OQ57" s="151"/>
      <c r="OR57" s="151"/>
      <c r="OS57" s="151"/>
      <c r="OT57" s="151"/>
      <c r="OU57" s="151"/>
      <c r="OV57" s="151"/>
      <c r="OW57" s="151"/>
      <c r="OX57" s="151"/>
      <c r="OY57" s="151"/>
      <c r="OZ57" s="151"/>
      <c r="PA57" s="151"/>
      <c r="PB57" s="151"/>
      <c r="PC57" s="151"/>
      <c r="PD57" s="151"/>
      <c r="PE57" s="151"/>
      <c r="PF57" s="151"/>
      <c r="PG57" s="151"/>
      <c r="PH57" s="151"/>
      <c r="PI57" s="151"/>
      <c r="PJ57" s="151"/>
      <c r="PK57" s="151"/>
      <c r="PL57" s="151"/>
      <c r="PM57" s="151"/>
      <c r="PN57" s="151"/>
      <c r="PO57" s="151"/>
      <c r="PP57" s="151"/>
      <c r="PQ57" s="151"/>
      <c r="PR57" s="151"/>
      <c r="PS57" s="151"/>
      <c r="PT57" s="151"/>
      <c r="PU57" s="151"/>
      <c r="PV57" s="151"/>
      <c r="PW57" s="151"/>
      <c r="PX57" s="151"/>
      <c r="PY57" s="151"/>
      <c r="PZ57" s="151"/>
      <c r="QA57" s="151"/>
      <c r="QB57" s="151"/>
      <c r="QC57" s="151"/>
      <c r="QD57" s="151"/>
      <c r="QE57" s="151"/>
      <c r="QF57" s="151"/>
      <c r="QG57" s="151"/>
      <c r="QH57" s="151"/>
      <c r="QI57" s="151"/>
      <c r="QJ57" s="151"/>
      <c r="QK57" s="151"/>
      <c r="QL57" s="151"/>
      <c r="QM57" s="151"/>
      <c r="QN57" s="151"/>
      <c r="QO57" s="151"/>
      <c r="QP57" s="151"/>
      <c r="QQ57" s="151"/>
      <c r="QR57" s="151"/>
      <c r="QS57" s="151"/>
      <c r="QT57" s="151"/>
      <c r="QU57" s="151"/>
      <c r="QV57" s="151"/>
      <c r="QW57" s="151"/>
      <c r="QX57" s="151"/>
      <c r="QY57" s="151"/>
      <c r="QZ57" s="151"/>
      <c r="RA57" s="151"/>
      <c r="RB57" s="151"/>
      <c r="RC57" s="151"/>
      <c r="RD57" s="151"/>
      <c r="RE57" s="151"/>
      <c r="RF57" s="151"/>
      <c r="RG57" s="151"/>
      <c r="RH57" s="151"/>
      <c r="RI57" s="151"/>
      <c r="RJ57" s="151"/>
      <c r="RK57" s="151"/>
      <c r="RL57" s="151"/>
      <c r="RM57" s="151"/>
      <c r="RN57" s="151"/>
      <c r="RO57" s="151"/>
      <c r="RP57" s="151"/>
      <c r="RQ57" s="151"/>
      <c r="RR57" s="151"/>
      <c r="RS57" s="151"/>
      <c r="RT57" s="151"/>
      <c r="RU57" s="151"/>
      <c r="RV57" s="151"/>
      <c r="RW57" s="151"/>
      <c r="RX57" s="151"/>
      <c r="RY57" s="151"/>
      <c r="RZ57" s="151"/>
      <c r="SA57" s="151"/>
      <c r="SB57" s="151"/>
      <c r="SC57" s="151"/>
      <c r="SD57" s="151"/>
      <c r="SE57" s="151"/>
      <c r="SF57" s="151"/>
      <c r="SG57" s="151"/>
      <c r="SH57" s="151"/>
      <c r="SI57" s="151"/>
      <c r="SJ57" s="151"/>
      <c r="SK57" s="151"/>
      <c r="SL57" s="151"/>
      <c r="SM57" s="151"/>
      <c r="SN57" s="151"/>
      <c r="SO57" s="151"/>
      <c r="SP57" s="151"/>
      <c r="SQ57" s="151"/>
      <c r="SR57" s="151"/>
      <c r="SS57" s="151"/>
      <c r="ST57" s="151"/>
      <c r="SU57" s="151"/>
      <c r="SV57" s="151"/>
      <c r="SW57" s="151"/>
      <c r="SX57" s="151"/>
      <c r="SY57" s="151"/>
      <c r="SZ57" s="151"/>
      <c r="TA57" s="151"/>
      <c r="TB57" s="151"/>
      <c r="TC57" s="151"/>
      <c r="TD57" s="151"/>
      <c r="TE57" s="151"/>
      <c r="TF57" s="151"/>
      <c r="TG57" s="151"/>
      <c r="TH57" s="151"/>
      <c r="TI57" s="151"/>
      <c r="TJ57" s="151"/>
      <c r="TK57" s="151"/>
      <c r="TL57" s="151"/>
      <c r="TM57" s="151"/>
      <c r="TN57" s="151"/>
      <c r="TO57" s="151"/>
      <c r="TP57" s="151"/>
      <c r="TQ57" s="151"/>
      <c r="TR57" s="151"/>
      <c r="TS57" s="151"/>
      <c r="TT57" s="151"/>
      <c r="TU57" s="151"/>
      <c r="TV57" s="151"/>
      <c r="TW57" s="151"/>
      <c r="TX57" s="151"/>
      <c r="TY57" s="151"/>
      <c r="TZ57" s="151"/>
      <c r="UA57" s="151"/>
      <c r="UB57" s="151"/>
      <c r="UC57" s="151"/>
      <c r="UD57" s="151"/>
      <c r="UE57" s="151"/>
      <c r="UF57" s="151"/>
      <c r="UG57" s="151"/>
      <c r="UH57" s="151"/>
      <c r="UI57" s="151"/>
      <c r="UJ57" s="151"/>
      <c r="UK57" s="151"/>
      <c r="UL57" s="151"/>
      <c r="UM57" s="151"/>
      <c r="UN57" s="151"/>
      <c r="UO57" s="151"/>
      <c r="UP57" s="151"/>
      <c r="UQ57" s="151"/>
      <c r="UR57" s="151"/>
      <c r="US57" s="151"/>
      <c r="UT57" s="151"/>
      <c r="UU57" s="151"/>
      <c r="UV57" s="151"/>
      <c r="UW57" s="151"/>
      <c r="UX57" s="151"/>
      <c r="UY57" s="151"/>
      <c r="UZ57" s="151"/>
      <c r="VA57" s="151"/>
      <c r="VB57" s="151"/>
      <c r="VC57" s="151"/>
      <c r="VD57" s="151"/>
      <c r="VE57" s="151"/>
      <c r="VF57" s="151"/>
      <c r="VG57" s="151"/>
      <c r="VH57" s="151"/>
      <c r="VI57" s="151"/>
      <c r="VJ57" s="151"/>
      <c r="VK57" s="151"/>
      <c r="VL57" s="151"/>
      <c r="VM57" s="151"/>
      <c r="VN57" s="151"/>
      <c r="VO57" s="151"/>
      <c r="VP57" s="151"/>
      <c r="VQ57" s="151"/>
      <c r="VR57" s="151"/>
      <c r="VS57" s="151"/>
      <c r="VT57" s="151"/>
      <c r="VU57" s="151"/>
      <c r="VV57" s="151"/>
      <c r="VW57" s="151"/>
      <c r="VX57" s="151"/>
      <c r="VY57" s="151"/>
      <c r="VZ57" s="151"/>
      <c r="WA57" s="151"/>
      <c r="WB57" s="151"/>
      <c r="WC57" s="151"/>
      <c r="WD57" s="151"/>
      <c r="WE57" s="151"/>
      <c r="WF57" s="151"/>
      <c r="WG57" s="151"/>
      <c r="WH57" s="151"/>
      <c r="WI57" s="151"/>
      <c r="WJ57" s="151"/>
      <c r="WK57" s="151"/>
      <c r="WL57" s="151"/>
      <c r="WM57" s="151"/>
      <c r="WN57" s="151"/>
      <c r="WO57" s="151"/>
      <c r="WP57" s="151"/>
      <c r="WQ57" s="151"/>
      <c r="WR57" s="151"/>
      <c r="WS57" s="151"/>
      <c r="WT57" s="151"/>
      <c r="WU57" s="151"/>
      <c r="WV57" s="151"/>
      <c r="WW57" s="151"/>
      <c r="WX57" s="151"/>
      <c r="WY57" s="151"/>
      <c r="WZ57" s="151"/>
      <c r="XA57" s="151"/>
      <c r="XB57" s="151"/>
      <c r="XC57" s="151"/>
      <c r="XD57" s="151"/>
      <c r="XE57" s="151"/>
      <c r="XF57" s="151"/>
      <c r="XG57" s="151"/>
      <c r="XH57" s="151"/>
      <c r="XI57" s="151"/>
      <c r="XJ57" s="151"/>
      <c r="XK57" s="151"/>
      <c r="XL57" s="151"/>
      <c r="XM57" s="151"/>
      <c r="XN57" s="151"/>
      <c r="XO57" s="151"/>
      <c r="XP57" s="151"/>
      <c r="XQ57" s="151"/>
      <c r="XR57" s="151"/>
      <c r="XS57" s="151"/>
      <c r="XT57" s="151"/>
      <c r="XU57" s="151"/>
      <c r="XV57" s="151"/>
      <c r="XW57" s="151"/>
      <c r="XX57" s="151"/>
      <c r="XY57" s="151"/>
      <c r="XZ57" s="151"/>
      <c r="YA57" s="151"/>
      <c r="YB57" s="151"/>
      <c r="YC57" s="151"/>
      <c r="YD57" s="151"/>
      <c r="YE57" s="151"/>
      <c r="YF57" s="151"/>
      <c r="YG57" s="151"/>
      <c r="YH57" s="151"/>
      <c r="YI57" s="151"/>
      <c r="YJ57" s="151"/>
      <c r="YK57" s="151"/>
      <c r="YL57" s="151"/>
      <c r="YM57" s="151"/>
      <c r="YN57" s="151"/>
      <c r="YO57" s="151"/>
      <c r="YP57" s="151"/>
      <c r="YQ57" s="151"/>
      <c r="YR57" s="151"/>
      <c r="YS57" s="151"/>
      <c r="YT57" s="151"/>
      <c r="YU57" s="151"/>
      <c r="YV57" s="151"/>
      <c r="YW57" s="151"/>
      <c r="YX57" s="151"/>
      <c r="YY57" s="151"/>
      <c r="YZ57" s="151"/>
      <c r="ZA57" s="151"/>
      <c r="ZB57" s="151"/>
      <c r="ZC57" s="151"/>
      <c r="ZD57" s="151"/>
      <c r="ZE57" s="151"/>
      <c r="ZF57" s="151"/>
      <c r="ZG57" s="151"/>
      <c r="ZH57" s="151"/>
      <c r="ZI57" s="151"/>
      <c r="ZJ57" s="151"/>
      <c r="ZK57" s="151"/>
      <c r="ZL57" s="151"/>
      <c r="ZM57" s="151"/>
      <c r="ZN57" s="151"/>
      <c r="ZO57" s="151"/>
      <c r="ZP57" s="151"/>
      <c r="ZQ57" s="151"/>
      <c r="ZR57" s="151"/>
      <c r="ZS57" s="151"/>
      <c r="ZT57" s="151"/>
      <c r="ZU57" s="151"/>
      <c r="ZV57" s="151"/>
      <c r="ZW57" s="151"/>
      <c r="ZX57" s="151"/>
      <c r="ZY57" s="151"/>
      <c r="ZZ57" s="151"/>
      <c r="AAA57" s="151"/>
      <c r="AAB57" s="151"/>
      <c r="AAC57" s="151"/>
      <c r="AAD57" s="151"/>
      <c r="AAE57" s="151"/>
      <c r="AAF57" s="151"/>
      <c r="AAG57" s="151"/>
      <c r="AAH57" s="151"/>
      <c r="AAI57" s="151"/>
      <c r="AAJ57" s="151"/>
      <c r="AAK57" s="151"/>
      <c r="AAL57" s="151"/>
      <c r="AAM57" s="151"/>
      <c r="AAN57" s="151"/>
      <c r="AAO57" s="151"/>
      <c r="AAP57" s="151"/>
      <c r="AAQ57" s="151"/>
      <c r="AAR57" s="151"/>
      <c r="AAS57" s="151"/>
      <c r="AAT57" s="151"/>
      <c r="AAU57" s="151"/>
      <c r="AAV57" s="151"/>
      <c r="AAW57" s="151"/>
      <c r="AAX57" s="151"/>
      <c r="AAY57" s="151"/>
      <c r="AAZ57" s="151"/>
      <c r="ABA57" s="151"/>
      <c r="ABB57" s="151"/>
      <c r="ABC57" s="151"/>
      <c r="ABD57" s="151"/>
      <c r="ABE57" s="151"/>
      <c r="ABF57" s="151"/>
      <c r="ABG57" s="151"/>
      <c r="ABH57" s="151"/>
      <c r="ABI57" s="151"/>
      <c r="ABJ57" s="151"/>
      <c r="ABK57" s="151"/>
      <c r="ABL57" s="151"/>
      <c r="ABM57" s="151"/>
      <c r="ABN57" s="151"/>
      <c r="ABO57" s="151"/>
      <c r="ABP57" s="151"/>
      <c r="ABQ57" s="151"/>
      <c r="ABR57" s="151"/>
      <c r="ABS57" s="151"/>
      <c r="ABT57" s="151"/>
      <c r="ABU57" s="151"/>
      <c r="ABV57" s="151"/>
      <c r="ABW57" s="151"/>
      <c r="ABX57" s="151"/>
      <c r="ABY57" s="151"/>
      <c r="ABZ57" s="151"/>
      <c r="ACA57" s="151"/>
      <c r="ACB57" s="151"/>
      <c r="ACC57" s="151"/>
      <c r="ACD57" s="151"/>
      <c r="ACE57" s="151"/>
      <c r="ACF57" s="151"/>
      <c r="ACG57" s="151"/>
      <c r="ACH57" s="151"/>
      <c r="ACI57" s="151"/>
      <c r="ACJ57" s="151"/>
      <c r="ACK57" s="151"/>
      <c r="ACL57" s="151"/>
      <c r="ACM57" s="151"/>
      <c r="ACN57" s="151"/>
      <c r="ACO57" s="151"/>
      <c r="ACP57" s="151"/>
      <c r="ACQ57" s="151"/>
      <c r="ACR57" s="151"/>
      <c r="ACS57" s="151"/>
      <c r="ACT57" s="151"/>
      <c r="ACU57" s="151"/>
      <c r="ACV57" s="151"/>
      <c r="ACW57" s="151"/>
      <c r="ACX57" s="151"/>
      <c r="ACY57" s="151"/>
      <c r="ACZ57" s="151"/>
      <c r="ADA57" s="151"/>
      <c r="ADB57" s="151"/>
      <c r="ADC57" s="151"/>
      <c r="ADD57" s="151"/>
      <c r="ADE57" s="151"/>
      <c r="ADF57" s="151"/>
      <c r="ADG57" s="151"/>
      <c r="ADH57" s="151"/>
      <c r="ADI57" s="151"/>
      <c r="ADJ57" s="151"/>
      <c r="ADK57" s="151"/>
      <c r="ADL57" s="151"/>
      <c r="ADM57" s="151"/>
      <c r="ADN57" s="151"/>
      <c r="ADO57" s="151"/>
      <c r="ADP57" s="151"/>
      <c r="ADQ57" s="151"/>
      <c r="ADR57" s="151"/>
      <c r="ADS57" s="151"/>
      <c r="ADT57" s="151"/>
      <c r="ADU57" s="151"/>
      <c r="ADV57" s="151"/>
      <c r="ADW57" s="151"/>
      <c r="ADX57" s="151"/>
      <c r="ADY57" s="151"/>
      <c r="ADZ57" s="151"/>
      <c r="AEA57" s="151"/>
      <c r="AEB57" s="151"/>
      <c r="AEC57" s="151"/>
      <c r="AED57" s="151"/>
      <c r="AEE57" s="151"/>
      <c r="AEF57" s="151"/>
      <c r="AEG57" s="151"/>
      <c r="AEH57" s="151"/>
      <c r="AEI57" s="151"/>
      <c r="AEJ57" s="151"/>
      <c r="AEK57" s="151"/>
      <c r="AEL57" s="151"/>
      <c r="AEM57" s="151"/>
      <c r="AEN57" s="151"/>
      <c r="AEO57" s="151"/>
      <c r="AEP57" s="151"/>
      <c r="AEQ57" s="151"/>
      <c r="AER57" s="151"/>
      <c r="AES57" s="151"/>
      <c r="AET57" s="151"/>
      <c r="AEU57" s="151"/>
      <c r="AEV57" s="151"/>
      <c r="AEW57" s="151"/>
      <c r="AEX57" s="151"/>
      <c r="AEY57" s="151"/>
      <c r="AEZ57" s="151"/>
      <c r="AFA57" s="151"/>
      <c r="AFB57" s="151"/>
      <c r="AFC57" s="151"/>
      <c r="AFD57" s="151"/>
      <c r="AFE57" s="151"/>
      <c r="AFF57" s="151"/>
      <c r="AFG57" s="151"/>
      <c r="AFH57" s="151"/>
      <c r="AFI57" s="151"/>
      <c r="AFJ57" s="151"/>
      <c r="AFK57" s="151"/>
      <c r="AFL57" s="151"/>
      <c r="AFM57" s="151"/>
      <c r="AFN57" s="151"/>
      <c r="AFO57" s="151"/>
      <c r="AFP57" s="151"/>
      <c r="AFQ57" s="151"/>
      <c r="AFR57" s="151"/>
      <c r="AFS57" s="151"/>
      <c r="AFT57" s="151"/>
      <c r="AFU57" s="151"/>
      <c r="AFV57" s="151"/>
      <c r="AFW57" s="151"/>
      <c r="AFX57" s="151"/>
      <c r="AFY57" s="151"/>
      <c r="AFZ57" s="151"/>
      <c r="AGA57" s="151"/>
      <c r="AGB57" s="151"/>
      <c r="AGC57" s="151"/>
      <c r="AGD57" s="151"/>
      <c r="AGE57" s="151"/>
      <c r="AGF57" s="151"/>
      <c r="AGG57" s="151"/>
      <c r="AGH57" s="151"/>
      <c r="AGI57" s="151"/>
      <c r="AGJ57" s="151"/>
      <c r="AGK57" s="151"/>
      <c r="AGL57" s="151"/>
      <c r="AGM57" s="151"/>
      <c r="AGN57" s="151"/>
      <c r="AGO57" s="151"/>
      <c r="AGP57" s="151"/>
      <c r="AGQ57" s="151"/>
      <c r="AGR57" s="151"/>
      <c r="AGS57" s="151"/>
      <c r="AGT57" s="151"/>
      <c r="AGU57" s="151"/>
      <c r="AGV57" s="151"/>
      <c r="AGW57" s="151"/>
      <c r="AGX57" s="151"/>
      <c r="AGY57" s="151"/>
      <c r="AGZ57" s="151"/>
      <c r="AHA57" s="151"/>
      <c r="AHB57" s="151"/>
      <c r="AHC57" s="151"/>
      <c r="AHD57" s="151"/>
      <c r="AHE57" s="151"/>
      <c r="AHF57" s="151"/>
      <c r="AHG57" s="151"/>
      <c r="AHH57" s="151"/>
      <c r="AHI57" s="151"/>
      <c r="AHJ57" s="151"/>
      <c r="AHK57" s="151"/>
      <c r="AHL57" s="151"/>
      <c r="AHM57" s="151"/>
      <c r="AHN57" s="151"/>
      <c r="AHO57" s="151"/>
      <c r="AHP57" s="151"/>
      <c r="AHQ57" s="151"/>
      <c r="AHR57" s="151"/>
      <c r="AHS57" s="151"/>
      <c r="AHT57" s="151"/>
      <c r="AHU57" s="151"/>
      <c r="AHV57" s="151"/>
      <c r="AHW57" s="151"/>
      <c r="AHX57" s="151"/>
      <c r="AHY57" s="151"/>
      <c r="AHZ57" s="151"/>
      <c r="AIA57" s="151"/>
      <c r="AIB57" s="151"/>
      <c r="AIC57" s="151"/>
      <c r="AID57" s="151"/>
      <c r="AIE57" s="151"/>
      <c r="AIF57" s="151"/>
      <c r="AIG57" s="151"/>
      <c r="AIH57" s="151"/>
      <c r="AII57" s="151"/>
      <c r="AIJ57" s="151"/>
      <c r="AIK57" s="151"/>
      <c r="AIL57" s="151"/>
      <c r="AIM57" s="151"/>
      <c r="AIN57" s="151"/>
      <c r="AIO57" s="151"/>
      <c r="AIP57" s="151"/>
      <c r="AIQ57" s="151"/>
      <c r="AIR57" s="151"/>
      <c r="AIS57" s="151"/>
      <c r="AIT57" s="151"/>
      <c r="AIU57" s="151"/>
      <c r="AIV57" s="151"/>
      <c r="AIW57" s="151"/>
      <c r="AIX57" s="151"/>
      <c r="AIY57" s="151"/>
      <c r="AIZ57" s="151"/>
      <c r="AJA57" s="151"/>
      <c r="AJB57" s="151"/>
      <c r="AJC57" s="151"/>
      <c r="AJD57" s="151"/>
      <c r="AJE57" s="151"/>
      <c r="AJF57" s="151"/>
      <c r="AJG57" s="151"/>
      <c r="AJH57" s="151"/>
      <c r="AJI57" s="151"/>
      <c r="AJJ57" s="151"/>
      <c r="AJK57" s="151"/>
      <c r="AJL57" s="151"/>
      <c r="AJM57" s="151"/>
      <c r="AJN57" s="151"/>
      <c r="AJO57" s="151"/>
      <c r="AJP57" s="151"/>
      <c r="AJQ57" s="151"/>
      <c r="AJR57" s="151"/>
      <c r="AJS57" s="151"/>
      <c r="AJT57" s="151"/>
      <c r="AJU57" s="151"/>
      <c r="AJV57" s="151"/>
      <c r="AJW57" s="151"/>
      <c r="AJX57" s="151"/>
      <c r="AJY57" s="151"/>
      <c r="AJZ57" s="151"/>
      <c r="AKA57" s="151"/>
      <c r="AKB57" s="151"/>
      <c r="AKC57" s="151"/>
      <c r="AKD57" s="151"/>
      <c r="AKE57" s="151"/>
      <c r="AKF57" s="151"/>
      <c r="AKG57" s="151"/>
      <c r="AKH57" s="151"/>
      <c r="AKI57" s="151"/>
      <c r="AKJ57" s="151"/>
      <c r="AKK57" s="151"/>
      <c r="AKL57" s="151"/>
      <c r="AKM57" s="151"/>
      <c r="AKN57" s="151"/>
      <c r="AKO57" s="151"/>
      <c r="AKP57" s="151"/>
      <c r="AKQ57" s="151"/>
      <c r="AKR57" s="151"/>
      <c r="AKS57" s="151"/>
      <c r="AKT57" s="151"/>
      <c r="AKU57" s="151"/>
      <c r="AKV57" s="151"/>
      <c r="AKW57" s="151"/>
      <c r="AKX57" s="151"/>
      <c r="AKY57" s="151"/>
      <c r="AKZ57" s="151"/>
      <c r="ALA57" s="151"/>
      <c r="ALB57" s="151"/>
      <c r="ALC57" s="151"/>
      <c r="ALD57" s="151"/>
      <c r="ALE57" s="151"/>
      <c r="ALF57" s="151"/>
      <c r="ALG57" s="151"/>
      <c r="ALH57" s="151"/>
      <c r="ALI57" s="151"/>
      <c r="ALJ57" s="151"/>
      <c r="ALK57" s="151"/>
      <c r="ALL57" s="151"/>
      <c r="ALM57" s="151"/>
      <c r="ALN57" s="151"/>
      <c r="ALO57" s="151"/>
      <c r="ALP57" s="151"/>
      <c r="ALQ57" s="151"/>
      <c r="ALR57" s="151"/>
      <c r="ALS57" s="151"/>
      <c r="ALT57" s="151"/>
      <c r="ALU57" s="151"/>
      <c r="ALV57" s="151"/>
      <c r="ALW57" s="151"/>
      <c r="ALX57" s="151"/>
      <c r="ALY57" s="151"/>
      <c r="ALZ57" s="151"/>
      <c r="AMA57" s="151"/>
      <c r="AMB57" s="151"/>
      <c r="AMC57" s="151"/>
      <c r="AMD57" s="151"/>
      <c r="AME57" s="151"/>
      <c r="AMF57" s="151"/>
      <c r="AMG57" s="151"/>
      <c r="AMH57" s="151"/>
      <c r="AMI57" s="151"/>
      <c r="AMJ57" s="151"/>
      <c r="AMK57" s="151"/>
      <c r="AML57" s="151"/>
      <c r="AMM57" s="151"/>
      <c r="AMN57" s="151"/>
      <c r="AMO57" s="151"/>
      <c r="AMP57" s="151"/>
      <c r="AMQ57" s="151"/>
      <c r="AMR57" s="151"/>
      <c r="AMS57" s="151"/>
      <c r="AMT57" s="151"/>
      <c r="AMU57" s="151"/>
      <c r="AMV57" s="151"/>
      <c r="AMW57" s="151"/>
      <c r="AMX57" s="151"/>
      <c r="AMY57" s="151"/>
      <c r="AMZ57" s="151"/>
      <c r="ANA57" s="151"/>
      <c r="ANB57" s="151"/>
      <c r="ANC57" s="151"/>
      <c r="AND57" s="151"/>
      <c r="ANE57" s="151"/>
      <c r="ANF57" s="151"/>
      <c r="ANG57" s="151"/>
      <c r="ANH57" s="151"/>
      <c r="ANI57" s="151"/>
      <c r="ANJ57" s="151"/>
      <c r="ANK57" s="151"/>
      <c r="ANL57" s="151"/>
      <c r="ANM57" s="151"/>
      <c r="ANN57" s="151"/>
      <c r="ANO57" s="151"/>
      <c r="ANP57" s="151"/>
      <c r="ANQ57" s="151"/>
      <c r="ANR57" s="151"/>
      <c r="ANS57" s="151"/>
      <c r="ANT57" s="151"/>
      <c r="ANU57" s="151"/>
      <c r="ANV57" s="151"/>
      <c r="ANW57" s="151"/>
      <c r="ANX57" s="151"/>
      <c r="ANY57" s="151"/>
      <c r="ANZ57" s="151"/>
      <c r="AOA57" s="151"/>
      <c r="AOB57" s="151"/>
      <c r="AOC57" s="151"/>
      <c r="AOD57" s="151"/>
      <c r="AOE57" s="151"/>
      <c r="AOF57" s="151"/>
      <c r="AOG57" s="151"/>
      <c r="AOH57" s="151"/>
      <c r="AOI57" s="151"/>
      <c r="AOJ57" s="151"/>
      <c r="AOK57" s="151"/>
      <c r="AOL57" s="151"/>
      <c r="AOM57" s="151"/>
      <c r="AON57" s="151"/>
      <c r="AOO57" s="151"/>
      <c r="AOP57" s="151"/>
      <c r="AOQ57" s="151"/>
      <c r="AOR57" s="151"/>
      <c r="AOS57" s="151"/>
      <c r="AOT57" s="151"/>
      <c r="AOU57" s="151"/>
      <c r="AOV57" s="151"/>
      <c r="AOW57" s="151"/>
      <c r="AOX57" s="151"/>
      <c r="AOY57" s="151"/>
      <c r="AOZ57" s="151"/>
      <c r="APA57" s="151"/>
      <c r="APB57" s="151"/>
      <c r="APC57" s="151"/>
      <c r="APD57" s="151"/>
      <c r="APE57" s="151"/>
      <c r="APF57" s="151"/>
      <c r="APG57" s="151"/>
      <c r="APH57" s="151"/>
      <c r="API57" s="151"/>
      <c r="APJ57" s="151"/>
      <c r="APK57" s="151"/>
      <c r="APL57" s="151"/>
      <c r="APM57" s="151"/>
      <c r="APN57" s="151"/>
      <c r="APO57" s="151"/>
      <c r="APP57" s="151"/>
      <c r="APQ57" s="151"/>
      <c r="APR57" s="151"/>
      <c r="APS57" s="151"/>
      <c r="APT57" s="151"/>
      <c r="APU57" s="151"/>
      <c r="APV57" s="151"/>
      <c r="APW57" s="151"/>
      <c r="APX57" s="151"/>
      <c r="APY57" s="151"/>
      <c r="APZ57" s="151"/>
      <c r="AQA57" s="151"/>
      <c r="AQB57" s="151"/>
      <c r="AQC57" s="151"/>
      <c r="AQD57" s="151"/>
      <c r="AQE57" s="151"/>
      <c r="AQF57" s="151"/>
      <c r="AQG57" s="151"/>
      <c r="AQH57" s="151"/>
      <c r="AQI57" s="151"/>
      <c r="AQJ57" s="151"/>
      <c r="AQK57" s="151"/>
      <c r="AQL57" s="151"/>
      <c r="AQM57" s="151"/>
      <c r="AQN57" s="151"/>
      <c r="AQO57" s="151"/>
      <c r="AQP57" s="151"/>
      <c r="AQQ57" s="151"/>
      <c r="AQR57" s="151"/>
      <c r="AQS57" s="151"/>
      <c r="AQT57" s="151"/>
      <c r="AQU57" s="151"/>
      <c r="AQV57" s="151"/>
      <c r="AQW57" s="151"/>
      <c r="AQX57" s="151"/>
      <c r="AQY57" s="151"/>
      <c r="AQZ57" s="151"/>
      <c r="ARA57" s="151"/>
      <c r="ARB57" s="151"/>
      <c r="ARC57" s="151"/>
      <c r="ARD57" s="151"/>
      <c r="ARE57" s="151"/>
      <c r="ARF57" s="151"/>
      <c r="ARG57" s="151"/>
      <c r="ARH57" s="151"/>
      <c r="ARI57" s="151"/>
      <c r="ARJ57" s="151"/>
      <c r="ARK57" s="151"/>
      <c r="ARL57" s="151"/>
      <c r="ARM57" s="151"/>
      <c r="ARN57" s="151"/>
      <c r="ARO57" s="151"/>
      <c r="ARP57" s="151"/>
      <c r="ARQ57" s="151"/>
      <c r="ARR57" s="151"/>
      <c r="ARS57" s="151"/>
      <c r="ART57" s="151"/>
      <c r="ARU57" s="151"/>
      <c r="ARV57" s="151"/>
      <c r="ARW57" s="151"/>
      <c r="ARX57" s="151"/>
      <c r="ARY57" s="151"/>
      <c r="ARZ57" s="151"/>
      <c r="ASA57" s="151"/>
      <c r="ASB57" s="151"/>
      <c r="ASC57" s="151"/>
      <c r="ASD57" s="151"/>
      <c r="ASE57" s="151"/>
      <c r="ASF57" s="151"/>
      <c r="ASG57" s="151"/>
      <c r="ASH57" s="151"/>
      <c r="ASI57" s="151"/>
      <c r="ASJ57" s="151"/>
      <c r="ASK57" s="151"/>
      <c r="ASL57" s="151"/>
      <c r="ASM57" s="151"/>
      <c r="ASN57" s="151"/>
      <c r="ASO57" s="151"/>
      <c r="ASP57" s="151"/>
      <c r="ASQ57" s="151"/>
      <c r="ASR57" s="151"/>
      <c r="ASS57" s="151"/>
      <c r="AST57" s="151"/>
      <c r="ASU57" s="151"/>
      <c r="ASV57" s="151"/>
      <c r="ASW57" s="151"/>
      <c r="ASX57" s="151"/>
      <c r="ASY57" s="151"/>
      <c r="ASZ57" s="151"/>
      <c r="ATA57" s="151"/>
      <c r="ATB57" s="151"/>
      <c r="ATC57" s="151"/>
      <c r="ATD57" s="151"/>
      <c r="ATE57" s="151"/>
      <c r="ATF57" s="151"/>
      <c r="ATG57" s="151"/>
      <c r="ATH57" s="151"/>
      <c r="ATI57" s="151"/>
      <c r="ATJ57" s="151"/>
      <c r="ATK57" s="151"/>
      <c r="ATL57" s="151"/>
      <c r="ATM57" s="151"/>
      <c r="ATN57" s="151"/>
      <c r="ATO57" s="151"/>
      <c r="ATP57" s="151"/>
      <c r="ATQ57" s="151"/>
      <c r="ATR57" s="151"/>
      <c r="ATS57" s="151"/>
      <c r="ATT57" s="151"/>
      <c r="ATU57" s="151"/>
      <c r="ATV57" s="151"/>
      <c r="ATW57" s="151"/>
      <c r="ATX57" s="151"/>
      <c r="ATY57" s="151"/>
      <c r="ATZ57" s="151"/>
      <c r="AUA57" s="151"/>
      <c r="AUB57" s="151"/>
      <c r="AUC57" s="151"/>
      <c r="AUD57" s="151"/>
      <c r="AUE57" s="151"/>
      <c r="AUF57" s="151"/>
      <c r="AUG57" s="151"/>
      <c r="AUH57" s="151"/>
      <c r="AUI57" s="151"/>
      <c r="AUJ57" s="151"/>
      <c r="AUK57" s="151"/>
      <c r="AUL57" s="151"/>
      <c r="AUM57" s="151"/>
      <c r="AUN57" s="151"/>
      <c r="AUO57" s="151"/>
      <c r="AUP57" s="151"/>
      <c r="AUQ57" s="151"/>
      <c r="AUR57" s="151"/>
      <c r="AUS57" s="151"/>
      <c r="AUT57" s="151"/>
      <c r="AUU57" s="151"/>
      <c r="AUV57" s="151"/>
      <c r="AUW57" s="151"/>
      <c r="AUX57" s="151"/>
      <c r="AUY57" s="151"/>
      <c r="AUZ57" s="151"/>
      <c r="AVA57" s="151"/>
      <c r="AVB57" s="151"/>
      <c r="AVC57" s="151"/>
      <c r="AVD57" s="151"/>
      <c r="AVE57" s="151"/>
      <c r="AVF57" s="151"/>
      <c r="AVG57" s="151"/>
      <c r="AVH57" s="151"/>
      <c r="AVI57" s="151"/>
      <c r="AVJ57" s="151"/>
      <c r="AVK57" s="151"/>
      <c r="AVL57" s="151"/>
      <c r="AVM57" s="151"/>
      <c r="AVN57" s="151"/>
      <c r="AVO57" s="151"/>
      <c r="AVP57" s="151"/>
      <c r="AVQ57" s="151"/>
      <c r="AVR57" s="151"/>
      <c r="AVS57" s="151"/>
      <c r="AVT57" s="151"/>
      <c r="AVU57" s="151"/>
      <c r="AVV57" s="151"/>
      <c r="AVW57" s="151"/>
      <c r="AVX57" s="151"/>
      <c r="AVY57" s="151"/>
      <c r="AVZ57" s="151"/>
      <c r="AWA57" s="151"/>
      <c r="AWB57" s="151"/>
      <c r="AWC57" s="151"/>
      <c r="AWD57" s="151"/>
      <c r="AWE57" s="151"/>
      <c r="AWF57" s="151"/>
      <c r="AWG57" s="151"/>
      <c r="AWH57" s="151"/>
      <c r="AWI57" s="151"/>
      <c r="AWJ57" s="151"/>
      <c r="AWK57" s="151"/>
      <c r="AWL57" s="151"/>
      <c r="AWM57" s="151"/>
      <c r="AWN57" s="151"/>
      <c r="AWO57" s="151"/>
      <c r="AWP57" s="151"/>
      <c r="AWQ57" s="151"/>
      <c r="AWR57" s="151"/>
      <c r="AWS57" s="151"/>
      <c r="AWT57" s="151"/>
      <c r="AWU57" s="151"/>
      <c r="AWV57" s="151"/>
      <c r="AWW57" s="151"/>
      <c r="AWX57" s="151"/>
      <c r="AWY57" s="151"/>
      <c r="AWZ57" s="151"/>
      <c r="AXA57" s="151"/>
      <c r="AXB57" s="151"/>
      <c r="AXC57" s="151"/>
      <c r="AXD57" s="151"/>
      <c r="AXE57" s="151"/>
      <c r="AXF57" s="151"/>
      <c r="AXG57" s="151"/>
      <c r="AXH57" s="151"/>
      <c r="AXI57" s="151"/>
      <c r="AXJ57" s="151"/>
      <c r="AXK57" s="151"/>
      <c r="AXL57" s="151"/>
      <c r="AXM57" s="151"/>
      <c r="AXN57" s="151"/>
      <c r="AXO57" s="151"/>
      <c r="AXP57" s="151"/>
      <c r="AXQ57" s="151"/>
      <c r="AXR57" s="151"/>
      <c r="AXS57" s="151"/>
      <c r="AXT57" s="151"/>
      <c r="AXU57" s="151"/>
      <c r="AXV57" s="151"/>
      <c r="AXW57" s="151"/>
      <c r="AXX57" s="151"/>
      <c r="AXY57" s="151"/>
      <c r="AXZ57" s="151"/>
      <c r="AYA57" s="151"/>
      <c r="AYB57" s="151"/>
      <c r="AYC57" s="151"/>
      <c r="AYD57" s="151"/>
      <c r="AYE57" s="151"/>
      <c r="AYF57" s="151"/>
      <c r="AYG57" s="151"/>
      <c r="AYH57" s="151"/>
      <c r="AYI57" s="151"/>
      <c r="AYJ57" s="151"/>
      <c r="AYK57" s="151"/>
      <c r="AYL57" s="151"/>
      <c r="AYM57" s="151"/>
      <c r="AYN57" s="151"/>
      <c r="AYO57" s="151"/>
      <c r="AYP57" s="151"/>
      <c r="AYQ57" s="151"/>
      <c r="AYR57" s="151"/>
      <c r="AYS57" s="151"/>
      <c r="AYT57" s="151"/>
      <c r="AYU57" s="151"/>
      <c r="AYV57" s="151"/>
      <c r="AYW57" s="151"/>
      <c r="AYX57" s="151"/>
      <c r="AYY57" s="151"/>
      <c r="AYZ57" s="151"/>
      <c r="AZA57" s="151"/>
      <c r="AZB57" s="151"/>
      <c r="AZC57" s="151"/>
      <c r="AZD57" s="151"/>
      <c r="AZE57" s="151"/>
      <c r="AZF57" s="151"/>
      <c r="AZG57" s="151"/>
      <c r="AZH57" s="151"/>
      <c r="AZI57" s="151"/>
      <c r="AZJ57" s="151"/>
      <c r="AZK57" s="151"/>
      <c r="AZL57" s="151"/>
      <c r="AZM57" s="151"/>
      <c r="AZN57" s="151"/>
      <c r="AZO57" s="151"/>
    </row>
    <row r="58" spans="1:1367" s="150" customFormat="1" x14ac:dyDescent="0.35">
      <c r="A58" s="48"/>
      <c r="B58" s="308"/>
      <c r="C58" s="309"/>
      <c r="D58" s="309"/>
      <c r="E58" s="309"/>
      <c r="F58" s="309"/>
      <c r="G58" s="309"/>
      <c r="H58" s="309"/>
      <c r="I58" s="309"/>
      <c r="J58" s="309"/>
      <c r="K58" s="309"/>
      <c r="L58" s="309"/>
      <c r="M58" s="310"/>
      <c r="N58" s="149"/>
      <c r="AM58" s="151"/>
      <c r="AN58" s="151"/>
      <c r="AO58" s="151"/>
      <c r="AP58" s="151"/>
      <c r="AQ58" s="151"/>
      <c r="AR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1"/>
      <c r="BR58" s="151"/>
      <c r="BS58" s="151"/>
      <c r="BT58" s="151"/>
      <c r="BU58" s="151"/>
      <c r="BV58" s="151"/>
      <c r="BW58" s="151"/>
      <c r="BX58" s="151"/>
      <c r="BY58" s="151"/>
      <c r="BZ58" s="151"/>
      <c r="CA58" s="151"/>
      <c r="CB58" s="151"/>
      <c r="CC58" s="151"/>
      <c r="CD58" s="151"/>
      <c r="CE58" s="151"/>
      <c r="CF58" s="151"/>
      <c r="CG58" s="151"/>
      <c r="CH58" s="151"/>
      <c r="CI58" s="151"/>
      <c r="CJ58" s="151"/>
      <c r="CK58" s="151"/>
      <c r="CL58" s="151"/>
      <c r="CM58" s="151"/>
      <c r="CN58" s="151"/>
      <c r="CO58" s="151"/>
      <c r="CP58" s="151"/>
      <c r="CQ58" s="151"/>
      <c r="CR58" s="151"/>
      <c r="CS58" s="151"/>
      <c r="CT58" s="151"/>
      <c r="CU58" s="151"/>
      <c r="CV58" s="151"/>
      <c r="CW58" s="151"/>
      <c r="CX58" s="151"/>
      <c r="CY58" s="151"/>
      <c r="CZ58" s="151"/>
      <c r="DA58" s="151"/>
      <c r="DB58" s="151"/>
      <c r="DC58" s="151"/>
      <c r="DD58" s="151"/>
      <c r="DE58" s="151"/>
      <c r="DF58" s="151"/>
      <c r="DG58" s="151"/>
      <c r="DH58" s="151"/>
      <c r="DI58" s="151"/>
      <c r="DJ58" s="151"/>
      <c r="DK58" s="151"/>
      <c r="DL58" s="151"/>
      <c r="DM58" s="151"/>
      <c r="DN58" s="151"/>
      <c r="DO58" s="151"/>
      <c r="DP58" s="151"/>
      <c r="DQ58" s="151"/>
      <c r="DR58" s="151"/>
      <c r="DS58" s="151"/>
      <c r="DT58" s="151"/>
      <c r="DU58" s="151"/>
      <c r="DV58" s="151"/>
      <c r="DW58" s="151"/>
      <c r="DX58" s="151"/>
      <c r="DY58" s="151"/>
      <c r="DZ58" s="151"/>
      <c r="EA58" s="151"/>
      <c r="EB58" s="151"/>
      <c r="EC58" s="151"/>
      <c r="ED58" s="151"/>
      <c r="EE58" s="151"/>
      <c r="EF58" s="151"/>
      <c r="EG58" s="151"/>
      <c r="EH58" s="151"/>
      <c r="EI58" s="151"/>
      <c r="EJ58" s="151"/>
      <c r="EK58" s="151"/>
      <c r="EL58" s="151"/>
      <c r="EM58" s="151"/>
      <c r="EN58" s="151"/>
      <c r="EO58" s="151"/>
      <c r="EP58" s="151"/>
      <c r="EQ58" s="151"/>
      <c r="ER58" s="151"/>
      <c r="ES58" s="151"/>
      <c r="ET58" s="151"/>
      <c r="EU58" s="151"/>
      <c r="EV58" s="151"/>
      <c r="EW58" s="151"/>
      <c r="EX58" s="151"/>
      <c r="EY58" s="151"/>
      <c r="EZ58" s="151"/>
      <c r="FA58" s="151"/>
      <c r="FB58" s="151"/>
      <c r="FC58" s="151"/>
      <c r="FD58" s="151"/>
      <c r="FE58" s="151"/>
      <c r="FF58" s="151"/>
      <c r="FG58" s="151"/>
      <c r="FH58" s="151"/>
      <c r="FI58" s="151"/>
      <c r="FJ58" s="151"/>
      <c r="FK58" s="151"/>
      <c r="FL58" s="151"/>
      <c r="FM58" s="151"/>
      <c r="FN58" s="151"/>
      <c r="FO58" s="151"/>
      <c r="FP58" s="151"/>
      <c r="FQ58" s="151"/>
      <c r="FR58" s="151"/>
      <c r="FS58" s="151"/>
      <c r="FT58" s="151"/>
      <c r="FU58" s="151"/>
      <c r="FV58" s="151"/>
      <c r="FW58" s="151"/>
      <c r="FX58" s="151"/>
      <c r="FY58" s="151"/>
      <c r="FZ58" s="151"/>
      <c r="GA58" s="151"/>
      <c r="GB58" s="151"/>
      <c r="GC58" s="151"/>
      <c r="GD58" s="151"/>
      <c r="GE58" s="151"/>
      <c r="GF58" s="151"/>
      <c r="GG58" s="151"/>
      <c r="GH58" s="151"/>
      <c r="GI58" s="151"/>
      <c r="GJ58" s="151"/>
      <c r="GK58" s="151"/>
      <c r="GL58" s="151"/>
      <c r="GM58" s="151"/>
      <c r="GN58" s="151"/>
      <c r="GO58" s="151"/>
      <c r="GP58" s="151"/>
      <c r="GQ58" s="151"/>
      <c r="GR58" s="151"/>
      <c r="GS58" s="151"/>
      <c r="GT58" s="151"/>
      <c r="GU58" s="151"/>
      <c r="GV58" s="151"/>
      <c r="GW58" s="151"/>
      <c r="GX58" s="151"/>
      <c r="GY58" s="151"/>
      <c r="GZ58" s="151"/>
      <c r="HA58" s="151"/>
      <c r="HB58" s="151"/>
      <c r="HC58" s="151"/>
      <c r="HD58" s="151"/>
      <c r="HE58" s="151"/>
      <c r="HF58" s="151"/>
      <c r="HG58" s="151"/>
      <c r="HH58" s="151"/>
      <c r="HI58" s="151"/>
      <c r="HJ58" s="151"/>
      <c r="HK58" s="151"/>
      <c r="HL58" s="151"/>
      <c r="HM58" s="151"/>
      <c r="HN58" s="151"/>
      <c r="HO58" s="151"/>
      <c r="HP58" s="151"/>
      <c r="HQ58" s="151"/>
      <c r="HR58" s="151"/>
      <c r="HS58" s="151"/>
      <c r="HT58" s="151"/>
      <c r="HU58" s="151"/>
      <c r="HV58" s="151"/>
      <c r="HW58" s="151"/>
      <c r="HX58" s="151"/>
      <c r="HY58" s="151"/>
      <c r="HZ58" s="151"/>
      <c r="IA58" s="151"/>
      <c r="IB58" s="151"/>
      <c r="IC58" s="151"/>
      <c r="ID58" s="151"/>
      <c r="IE58" s="151"/>
      <c r="IF58" s="151"/>
      <c r="IG58" s="151"/>
      <c r="IH58" s="151"/>
      <c r="II58" s="151"/>
      <c r="IJ58" s="151"/>
      <c r="IK58" s="151"/>
      <c r="IL58" s="151"/>
      <c r="IM58" s="151"/>
      <c r="IN58" s="151"/>
      <c r="IO58" s="151"/>
      <c r="IP58" s="151"/>
      <c r="IQ58" s="151"/>
      <c r="IR58" s="151"/>
      <c r="IS58" s="151"/>
      <c r="IT58" s="151"/>
      <c r="IU58" s="151"/>
      <c r="IV58" s="151"/>
      <c r="IW58" s="151"/>
      <c r="IX58" s="151"/>
      <c r="IY58" s="151"/>
      <c r="IZ58" s="151"/>
      <c r="JA58" s="151"/>
      <c r="JB58" s="151"/>
      <c r="JC58" s="151"/>
      <c r="JD58" s="151"/>
      <c r="JE58" s="151"/>
      <c r="JF58" s="151"/>
      <c r="JG58" s="151"/>
      <c r="JH58" s="151"/>
      <c r="JI58" s="151"/>
      <c r="JJ58" s="151"/>
      <c r="JK58" s="151"/>
      <c r="JL58" s="151"/>
      <c r="JM58" s="151"/>
      <c r="JN58" s="151"/>
      <c r="JO58" s="151"/>
      <c r="JP58" s="151"/>
      <c r="JQ58" s="151"/>
      <c r="JR58" s="151"/>
      <c r="JS58" s="151"/>
      <c r="JT58" s="151"/>
      <c r="JU58" s="151"/>
      <c r="JV58" s="151"/>
      <c r="JW58" s="151"/>
      <c r="JX58" s="151"/>
      <c r="JY58" s="151"/>
      <c r="JZ58" s="151"/>
      <c r="KA58" s="151"/>
      <c r="KB58" s="151"/>
      <c r="KC58" s="151"/>
      <c r="KD58" s="151"/>
      <c r="KE58" s="151"/>
      <c r="KF58" s="151"/>
      <c r="KG58" s="151"/>
      <c r="KH58" s="151"/>
      <c r="KI58" s="151"/>
      <c r="KJ58" s="151"/>
      <c r="KK58" s="151"/>
      <c r="KL58" s="151"/>
      <c r="KM58" s="151"/>
      <c r="KN58" s="151"/>
      <c r="KO58" s="151"/>
      <c r="KP58" s="151"/>
      <c r="KQ58" s="151"/>
      <c r="KR58" s="151"/>
      <c r="KS58" s="151"/>
      <c r="KT58" s="151"/>
      <c r="KU58" s="151"/>
      <c r="KV58" s="151"/>
      <c r="KW58" s="151"/>
      <c r="KX58" s="151"/>
      <c r="KY58" s="151"/>
      <c r="KZ58" s="151"/>
      <c r="LA58" s="151"/>
      <c r="LB58" s="151"/>
      <c r="LC58" s="151"/>
      <c r="LD58" s="151"/>
      <c r="LE58" s="151"/>
      <c r="LF58" s="151"/>
      <c r="LG58" s="151"/>
      <c r="LH58" s="151"/>
      <c r="LI58" s="151"/>
      <c r="LJ58" s="151"/>
      <c r="LK58" s="151"/>
      <c r="LL58" s="151"/>
      <c r="LM58" s="151"/>
      <c r="LN58" s="151"/>
      <c r="LO58" s="151"/>
      <c r="LP58" s="151"/>
      <c r="LQ58" s="151"/>
      <c r="LR58" s="151"/>
      <c r="LS58" s="151"/>
      <c r="LT58" s="151"/>
      <c r="LU58" s="151"/>
      <c r="LV58" s="151"/>
      <c r="LW58" s="151"/>
      <c r="LX58" s="151"/>
      <c r="LY58" s="151"/>
      <c r="LZ58" s="151"/>
      <c r="MA58" s="151"/>
      <c r="MB58" s="151"/>
      <c r="MC58" s="151"/>
      <c r="MD58" s="151"/>
      <c r="ME58" s="151"/>
      <c r="MF58" s="151"/>
      <c r="MG58" s="151"/>
      <c r="MH58" s="151"/>
      <c r="MI58" s="151"/>
      <c r="MJ58" s="151"/>
      <c r="MK58" s="151"/>
      <c r="ML58" s="151"/>
      <c r="MM58" s="151"/>
      <c r="MN58" s="151"/>
      <c r="MO58" s="151"/>
      <c r="MP58" s="151"/>
      <c r="MQ58" s="151"/>
      <c r="MR58" s="151"/>
      <c r="MS58" s="151"/>
      <c r="MT58" s="151"/>
      <c r="MU58" s="151"/>
      <c r="MV58" s="151"/>
      <c r="MW58" s="151"/>
      <c r="MX58" s="151"/>
      <c r="MY58" s="151"/>
      <c r="MZ58" s="151"/>
      <c r="NA58" s="151"/>
      <c r="NB58" s="151"/>
      <c r="NC58" s="151"/>
      <c r="ND58" s="151"/>
      <c r="NE58" s="151"/>
      <c r="NF58" s="151"/>
      <c r="NG58" s="151"/>
      <c r="NH58" s="151"/>
      <c r="NI58" s="151"/>
      <c r="NJ58" s="151"/>
      <c r="NK58" s="151"/>
      <c r="NL58" s="151"/>
      <c r="NM58" s="151"/>
      <c r="NN58" s="151"/>
      <c r="NO58" s="151"/>
      <c r="NP58" s="151"/>
      <c r="NQ58" s="151"/>
      <c r="NR58" s="151"/>
      <c r="NS58" s="151"/>
      <c r="NT58" s="151"/>
      <c r="NU58" s="151"/>
      <c r="NV58" s="151"/>
      <c r="NW58" s="151"/>
      <c r="NX58" s="151"/>
      <c r="NY58" s="151"/>
      <c r="NZ58" s="151"/>
      <c r="OA58" s="151"/>
      <c r="OB58" s="151"/>
      <c r="OC58" s="151"/>
      <c r="OD58" s="151"/>
      <c r="OE58" s="151"/>
      <c r="OF58" s="151"/>
      <c r="OG58" s="151"/>
      <c r="OH58" s="151"/>
      <c r="OI58" s="151"/>
      <c r="OJ58" s="151"/>
      <c r="OK58" s="151"/>
      <c r="OL58" s="151"/>
      <c r="OM58" s="151"/>
      <c r="ON58" s="151"/>
      <c r="OO58" s="151"/>
      <c r="OP58" s="151"/>
      <c r="OQ58" s="151"/>
      <c r="OR58" s="151"/>
      <c r="OS58" s="151"/>
      <c r="OT58" s="151"/>
      <c r="OU58" s="151"/>
      <c r="OV58" s="151"/>
      <c r="OW58" s="151"/>
      <c r="OX58" s="151"/>
      <c r="OY58" s="151"/>
      <c r="OZ58" s="151"/>
      <c r="PA58" s="151"/>
      <c r="PB58" s="151"/>
      <c r="PC58" s="151"/>
      <c r="PD58" s="151"/>
      <c r="PE58" s="151"/>
      <c r="PF58" s="151"/>
      <c r="PG58" s="151"/>
      <c r="PH58" s="151"/>
      <c r="PI58" s="151"/>
      <c r="PJ58" s="151"/>
      <c r="PK58" s="151"/>
      <c r="PL58" s="151"/>
      <c r="PM58" s="151"/>
      <c r="PN58" s="151"/>
      <c r="PO58" s="151"/>
      <c r="PP58" s="151"/>
      <c r="PQ58" s="151"/>
      <c r="PR58" s="151"/>
      <c r="PS58" s="151"/>
      <c r="PT58" s="151"/>
      <c r="PU58" s="151"/>
      <c r="PV58" s="151"/>
      <c r="PW58" s="151"/>
      <c r="PX58" s="151"/>
      <c r="PY58" s="151"/>
      <c r="PZ58" s="151"/>
      <c r="QA58" s="151"/>
      <c r="QB58" s="151"/>
      <c r="QC58" s="151"/>
      <c r="QD58" s="151"/>
      <c r="QE58" s="151"/>
      <c r="QF58" s="151"/>
      <c r="QG58" s="151"/>
      <c r="QH58" s="151"/>
      <c r="QI58" s="151"/>
      <c r="QJ58" s="151"/>
      <c r="QK58" s="151"/>
      <c r="QL58" s="151"/>
      <c r="QM58" s="151"/>
      <c r="QN58" s="151"/>
      <c r="QO58" s="151"/>
      <c r="QP58" s="151"/>
      <c r="QQ58" s="151"/>
      <c r="QR58" s="151"/>
      <c r="QS58" s="151"/>
      <c r="QT58" s="151"/>
      <c r="QU58" s="151"/>
      <c r="QV58" s="151"/>
      <c r="QW58" s="151"/>
      <c r="QX58" s="151"/>
      <c r="QY58" s="151"/>
      <c r="QZ58" s="151"/>
      <c r="RA58" s="151"/>
      <c r="RB58" s="151"/>
      <c r="RC58" s="151"/>
      <c r="RD58" s="151"/>
      <c r="RE58" s="151"/>
      <c r="RF58" s="151"/>
      <c r="RG58" s="151"/>
      <c r="RH58" s="151"/>
      <c r="RI58" s="151"/>
      <c r="RJ58" s="151"/>
      <c r="RK58" s="151"/>
      <c r="RL58" s="151"/>
      <c r="RM58" s="151"/>
      <c r="RN58" s="151"/>
      <c r="RO58" s="151"/>
      <c r="RP58" s="151"/>
      <c r="RQ58" s="151"/>
      <c r="RR58" s="151"/>
      <c r="RS58" s="151"/>
      <c r="RT58" s="151"/>
      <c r="RU58" s="151"/>
      <c r="RV58" s="151"/>
      <c r="RW58" s="151"/>
      <c r="RX58" s="151"/>
      <c r="RY58" s="151"/>
      <c r="RZ58" s="151"/>
      <c r="SA58" s="151"/>
      <c r="SB58" s="151"/>
      <c r="SC58" s="151"/>
      <c r="SD58" s="151"/>
      <c r="SE58" s="151"/>
      <c r="SF58" s="151"/>
      <c r="SG58" s="151"/>
      <c r="SH58" s="151"/>
      <c r="SI58" s="151"/>
      <c r="SJ58" s="151"/>
      <c r="SK58" s="151"/>
      <c r="SL58" s="151"/>
      <c r="SM58" s="151"/>
      <c r="SN58" s="151"/>
      <c r="SO58" s="151"/>
      <c r="SP58" s="151"/>
      <c r="SQ58" s="151"/>
      <c r="SR58" s="151"/>
      <c r="SS58" s="151"/>
      <c r="ST58" s="151"/>
      <c r="SU58" s="151"/>
      <c r="SV58" s="151"/>
      <c r="SW58" s="151"/>
      <c r="SX58" s="151"/>
      <c r="SY58" s="151"/>
      <c r="SZ58" s="151"/>
      <c r="TA58" s="151"/>
      <c r="TB58" s="151"/>
      <c r="TC58" s="151"/>
      <c r="TD58" s="151"/>
      <c r="TE58" s="151"/>
      <c r="TF58" s="151"/>
      <c r="TG58" s="151"/>
      <c r="TH58" s="151"/>
      <c r="TI58" s="151"/>
      <c r="TJ58" s="151"/>
      <c r="TK58" s="151"/>
      <c r="TL58" s="151"/>
      <c r="TM58" s="151"/>
      <c r="TN58" s="151"/>
      <c r="TO58" s="151"/>
      <c r="TP58" s="151"/>
      <c r="TQ58" s="151"/>
      <c r="TR58" s="151"/>
      <c r="TS58" s="151"/>
      <c r="TT58" s="151"/>
      <c r="TU58" s="151"/>
      <c r="TV58" s="151"/>
      <c r="TW58" s="151"/>
      <c r="TX58" s="151"/>
      <c r="TY58" s="151"/>
      <c r="TZ58" s="151"/>
      <c r="UA58" s="151"/>
      <c r="UB58" s="151"/>
      <c r="UC58" s="151"/>
      <c r="UD58" s="151"/>
      <c r="UE58" s="151"/>
      <c r="UF58" s="151"/>
      <c r="UG58" s="151"/>
      <c r="UH58" s="151"/>
      <c r="UI58" s="151"/>
      <c r="UJ58" s="151"/>
      <c r="UK58" s="151"/>
      <c r="UL58" s="151"/>
      <c r="UM58" s="151"/>
      <c r="UN58" s="151"/>
      <c r="UO58" s="151"/>
      <c r="UP58" s="151"/>
      <c r="UQ58" s="151"/>
      <c r="UR58" s="151"/>
      <c r="US58" s="151"/>
      <c r="UT58" s="151"/>
      <c r="UU58" s="151"/>
      <c r="UV58" s="151"/>
      <c r="UW58" s="151"/>
      <c r="UX58" s="151"/>
      <c r="UY58" s="151"/>
      <c r="UZ58" s="151"/>
      <c r="VA58" s="151"/>
      <c r="VB58" s="151"/>
      <c r="VC58" s="151"/>
      <c r="VD58" s="151"/>
      <c r="VE58" s="151"/>
      <c r="VF58" s="151"/>
      <c r="VG58" s="151"/>
      <c r="VH58" s="151"/>
      <c r="VI58" s="151"/>
      <c r="VJ58" s="151"/>
      <c r="VK58" s="151"/>
      <c r="VL58" s="151"/>
      <c r="VM58" s="151"/>
      <c r="VN58" s="151"/>
      <c r="VO58" s="151"/>
      <c r="VP58" s="151"/>
      <c r="VQ58" s="151"/>
      <c r="VR58" s="151"/>
      <c r="VS58" s="151"/>
      <c r="VT58" s="151"/>
      <c r="VU58" s="151"/>
      <c r="VV58" s="151"/>
      <c r="VW58" s="151"/>
      <c r="VX58" s="151"/>
      <c r="VY58" s="151"/>
      <c r="VZ58" s="151"/>
      <c r="WA58" s="151"/>
      <c r="WB58" s="151"/>
      <c r="WC58" s="151"/>
      <c r="WD58" s="151"/>
      <c r="WE58" s="151"/>
      <c r="WF58" s="151"/>
      <c r="WG58" s="151"/>
      <c r="WH58" s="151"/>
      <c r="WI58" s="151"/>
      <c r="WJ58" s="151"/>
      <c r="WK58" s="151"/>
      <c r="WL58" s="151"/>
      <c r="WM58" s="151"/>
      <c r="WN58" s="151"/>
      <c r="WO58" s="151"/>
      <c r="WP58" s="151"/>
      <c r="WQ58" s="151"/>
      <c r="WR58" s="151"/>
      <c r="WS58" s="151"/>
      <c r="WT58" s="151"/>
      <c r="WU58" s="151"/>
      <c r="WV58" s="151"/>
      <c r="WW58" s="151"/>
      <c r="WX58" s="151"/>
      <c r="WY58" s="151"/>
      <c r="WZ58" s="151"/>
      <c r="XA58" s="151"/>
      <c r="XB58" s="151"/>
      <c r="XC58" s="151"/>
      <c r="XD58" s="151"/>
      <c r="XE58" s="151"/>
      <c r="XF58" s="151"/>
      <c r="XG58" s="151"/>
      <c r="XH58" s="151"/>
      <c r="XI58" s="151"/>
      <c r="XJ58" s="151"/>
      <c r="XK58" s="151"/>
      <c r="XL58" s="151"/>
      <c r="XM58" s="151"/>
      <c r="XN58" s="151"/>
      <c r="XO58" s="151"/>
      <c r="XP58" s="151"/>
      <c r="XQ58" s="151"/>
      <c r="XR58" s="151"/>
      <c r="XS58" s="151"/>
      <c r="XT58" s="151"/>
      <c r="XU58" s="151"/>
      <c r="XV58" s="151"/>
      <c r="XW58" s="151"/>
      <c r="XX58" s="151"/>
      <c r="XY58" s="151"/>
      <c r="XZ58" s="151"/>
      <c r="YA58" s="151"/>
      <c r="YB58" s="151"/>
      <c r="YC58" s="151"/>
      <c r="YD58" s="151"/>
      <c r="YE58" s="151"/>
      <c r="YF58" s="151"/>
      <c r="YG58" s="151"/>
      <c r="YH58" s="151"/>
      <c r="YI58" s="151"/>
      <c r="YJ58" s="151"/>
      <c r="YK58" s="151"/>
      <c r="YL58" s="151"/>
      <c r="YM58" s="151"/>
      <c r="YN58" s="151"/>
      <c r="YO58" s="151"/>
      <c r="YP58" s="151"/>
      <c r="YQ58" s="151"/>
      <c r="YR58" s="151"/>
      <c r="YS58" s="151"/>
      <c r="YT58" s="151"/>
      <c r="YU58" s="151"/>
      <c r="YV58" s="151"/>
      <c r="YW58" s="151"/>
      <c r="YX58" s="151"/>
      <c r="YY58" s="151"/>
      <c r="YZ58" s="151"/>
      <c r="ZA58" s="151"/>
      <c r="ZB58" s="151"/>
      <c r="ZC58" s="151"/>
      <c r="ZD58" s="151"/>
      <c r="ZE58" s="151"/>
      <c r="ZF58" s="151"/>
      <c r="ZG58" s="151"/>
      <c r="ZH58" s="151"/>
      <c r="ZI58" s="151"/>
      <c r="ZJ58" s="151"/>
      <c r="ZK58" s="151"/>
      <c r="ZL58" s="151"/>
      <c r="ZM58" s="151"/>
      <c r="ZN58" s="151"/>
      <c r="ZO58" s="151"/>
      <c r="ZP58" s="151"/>
      <c r="ZQ58" s="151"/>
      <c r="ZR58" s="151"/>
      <c r="ZS58" s="151"/>
      <c r="ZT58" s="151"/>
      <c r="ZU58" s="151"/>
      <c r="ZV58" s="151"/>
      <c r="ZW58" s="151"/>
      <c r="ZX58" s="151"/>
      <c r="ZY58" s="151"/>
      <c r="ZZ58" s="151"/>
      <c r="AAA58" s="151"/>
      <c r="AAB58" s="151"/>
      <c r="AAC58" s="151"/>
      <c r="AAD58" s="151"/>
      <c r="AAE58" s="151"/>
      <c r="AAF58" s="151"/>
      <c r="AAG58" s="151"/>
      <c r="AAH58" s="151"/>
      <c r="AAI58" s="151"/>
      <c r="AAJ58" s="151"/>
      <c r="AAK58" s="151"/>
      <c r="AAL58" s="151"/>
      <c r="AAM58" s="151"/>
      <c r="AAN58" s="151"/>
      <c r="AAO58" s="151"/>
      <c r="AAP58" s="151"/>
      <c r="AAQ58" s="151"/>
      <c r="AAR58" s="151"/>
      <c r="AAS58" s="151"/>
      <c r="AAT58" s="151"/>
      <c r="AAU58" s="151"/>
      <c r="AAV58" s="151"/>
      <c r="AAW58" s="151"/>
      <c r="AAX58" s="151"/>
      <c r="AAY58" s="151"/>
      <c r="AAZ58" s="151"/>
      <c r="ABA58" s="151"/>
      <c r="ABB58" s="151"/>
      <c r="ABC58" s="151"/>
      <c r="ABD58" s="151"/>
      <c r="ABE58" s="151"/>
      <c r="ABF58" s="151"/>
      <c r="ABG58" s="151"/>
      <c r="ABH58" s="151"/>
      <c r="ABI58" s="151"/>
      <c r="ABJ58" s="151"/>
      <c r="ABK58" s="151"/>
      <c r="ABL58" s="151"/>
      <c r="ABM58" s="151"/>
      <c r="ABN58" s="151"/>
      <c r="ABO58" s="151"/>
      <c r="ABP58" s="151"/>
      <c r="ABQ58" s="151"/>
      <c r="ABR58" s="151"/>
      <c r="ABS58" s="151"/>
      <c r="ABT58" s="151"/>
      <c r="ABU58" s="151"/>
      <c r="ABV58" s="151"/>
      <c r="ABW58" s="151"/>
      <c r="ABX58" s="151"/>
      <c r="ABY58" s="151"/>
      <c r="ABZ58" s="151"/>
      <c r="ACA58" s="151"/>
      <c r="ACB58" s="151"/>
      <c r="ACC58" s="151"/>
      <c r="ACD58" s="151"/>
      <c r="ACE58" s="151"/>
      <c r="ACF58" s="151"/>
      <c r="ACG58" s="151"/>
      <c r="ACH58" s="151"/>
      <c r="ACI58" s="151"/>
      <c r="ACJ58" s="151"/>
      <c r="ACK58" s="151"/>
      <c r="ACL58" s="151"/>
      <c r="ACM58" s="151"/>
      <c r="ACN58" s="151"/>
      <c r="ACO58" s="151"/>
      <c r="ACP58" s="151"/>
      <c r="ACQ58" s="151"/>
      <c r="ACR58" s="151"/>
      <c r="ACS58" s="151"/>
      <c r="ACT58" s="151"/>
      <c r="ACU58" s="151"/>
      <c r="ACV58" s="151"/>
      <c r="ACW58" s="151"/>
      <c r="ACX58" s="151"/>
      <c r="ACY58" s="151"/>
      <c r="ACZ58" s="151"/>
      <c r="ADA58" s="151"/>
      <c r="ADB58" s="151"/>
      <c r="ADC58" s="151"/>
      <c r="ADD58" s="151"/>
      <c r="ADE58" s="151"/>
      <c r="ADF58" s="151"/>
      <c r="ADG58" s="151"/>
      <c r="ADH58" s="151"/>
      <c r="ADI58" s="151"/>
      <c r="ADJ58" s="151"/>
      <c r="ADK58" s="151"/>
      <c r="ADL58" s="151"/>
      <c r="ADM58" s="151"/>
      <c r="ADN58" s="151"/>
      <c r="ADO58" s="151"/>
      <c r="ADP58" s="151"/>
      <c r="ADQ58" s="151"/>
      <c r="ADR58" s="151"/>
      <c r="ADS58" s="151"/>
      <c r="ADT58" s="151"/>
      <c r="ADU58" s="151"/>
      <c r="ADV58" s="151"/>
      <c r="ADW58" s="151"/>
      <c r="ADX58" s="151"/>
      <c r="ADY58" s="151"/>
      <c r="ADZ58" s="151"/>
      <c r="AEA58" s="151"/>
      <c r="AEB58" s="151"/>
      <c r="AEC58" s="151"/>
      <c r="AED58" s="151"/>
      <c r="AEE58" s="151"/>
      <c r="AEF58" s="151"/>
      <c r="AEG58" s="151"/>
      <c r="AEH58" s="151"/>
      <c r="AEI58" s="151"/>
      <c r="AEJ58" s="151"/>
      <c r="AEK58" s="151"/>
      <c r="AEL58" s="151"/>
      <c r="AEM58" s="151"/>
      <c r="AEN58" s="151"/>
      <c r="AEO58" s="151"/>
      <c r="AEP58" s="151"/>
      <c r="AEQ58" s="151"/>
      <c r="AER58" s="151"/>
      <c r="AES58" s="151"/>
      <c r="AET58" s="151"/>
      <c r="AEU58" s="151"/>
      <c r="AEV58" s="151"/>
      <c r="AEW58" s="151"/>
      <c r="AEX58" s="151"/>
      <c r="AEY58" s="151"/>
      <c r="AEZ58" s="151"/>
      <c r="AFA58" s="151"/>
      <c r="AFB58" s="151"/>
      <c r="AFC58" s="151"/>
      <c r="AFD58" s="151"/>
      <c r="AFE58" s="151"/>
      <c r="AFF58" s="151"/>
      <c r="AFG58" s="151"/>
      <c r="AFH58" s="151"/>
      <c r="AFI58" s="151"/>
      <c r="AFJ58" s="151"/>
      <c r="AFK58" s="151"/>
      <c r="AFL58" s="151"/>
      <c r="AFM58" s="151"/>
      <c r="AFN58" s="151"/>
      <c r="AFO58" s="151"/>
      <c r="AFP58" s="151"/>
      <c r="AFQ58" s="151"/>
      <c r="AFR58" s="151"/>
      <c r="AFS58" s="151"/>
      <c r="AFT58" s="151"/>
      <c r="AFU58" s="151"/>
      <c r="AFV58" s="151"/>
      <c r="AFW58" s="151"/>
      <c r="AFX58" s="151"/>
      <c r="AFY58" s="151"/>
      <c r="AFZ58" s="151"/>
      <c r="AGA58" s="151"/>
      <c r="AGB58" s="151"/>
      <c r="AGC58" s="151"/>
      <c r="AGD58" s="151"/>
      <c r="AGE58" s="151"/>
      <c r="AGF58" s="151"/>
      <c r="AGG58" s="151"/>
      <c r="AGH58" s="151"/>
      <c r="AGI58" s="151"/>
      <c r="AGJ58" s="151"/>
      <c r="AGK58" s="151"/>
      <c r="AGL58" s="151"/>
      <c r="AGM58" s="151"/>
      <c r="AGN58" s="151"/>
      <c r="AGO58" s="151"/>
      <c r="AGP58" s="151"/>
      <c r="AGQ58" s="151"/>
      <c r="AGR58" s="151"/>
      <c r="AGS58" s="151"/>
      <c r="AGT58" s="151"/>
      <c r="AGU58" s="151"/>
      <c r="AGV58" s="151"/>
      <c r="AGW58" s="151"/>
      <c r="AGX58" s="151"/>
      <c r="AGY58" s="151"/>
      <c r="AGZ58" s="151"/>
      <c r="AHA58" s="151"/>
      <c r="AHB58" s="151"/>
      <c r="AHC58" s="151"/>
      <c r="AHD58" s="151"/>
      <c r="AHE58" s="151"/>
      <c r="AHF58" s="151"/>
      <c r="AHG58" s="151"/>
      <c r="AHH58" s="151"/>
      <c r="AHI58" s="151"/>
      <c r="AHJ58" s="151"/>
      <c r="AHK58" s="151"/>
      <c r="AHL58" s="151"/>
      <c r="AHM58" s="151"/>
      <c r="AHN58" s="151"/>
      <c r="AHO58" s="151"/>
      <c r="AHP58" s="151"/>
      <c r="AHQ58" s="151"/>
      <c r="AHR58" s="151"/>
      <c r="AHS58" s="151"/>
      <c r="AHT58" s="151"/>
      <c r="AHU58" s="151"/>
      <c r="AHV58" s="151"/>
      <c r="AHW58" s="151"/>
      <c r="AHX58" s="151"/>
      <c r="AHY58" s="151"/>
      <c r="AHZ58" s="151"/>
      <c r="AIA58" s="151"/>
      <c r="AIB58" s="151"/>
      <c r="AIC58" s="151"/>
      <c r="AID58" s="151"/>
      <c r="AIE58" s="151"/>
      <c r="AIF58" s="151"/>
      <c r="AIG58" s="151"/>
      <c r="AIH58" s="151"/>
      <c r="AII58" s="151"/>
      <c r="AIJ58" s="151"/>
      <c r="AIK58" s="151"/>
      <c r="AIL58" s="151"/>
      <c r="AIM58" s="151"/>
      <c r="AIN58" s="151"/>
      <c r="AIO58" s="151"/>
      <c r="AIP58" s="151"/>
      <c r="AIQ58" s="151"/>
      <c r="AIR58" s="151"/>
      <c r="AIS58" s="151"/>
      <c r="AIT58" s="151"/>
      <c r="AIU58" s="151"/>
      <c r="AIV58" s="151"/>
      <c r="AIW58" s="151"/>
      <c r="AIX58" s="151"/>
      <c r="AIY58" s="151"/>
      <c r="AIZ58" s="151"/>
      <c r="AJA58" s="151"/>
      <c r="AJB58" s="151"/>
      <c r="AJC58" s="151"/>
      <c r="AJD58" s="151"/>
      <c r="AJE58" s="151"/>
      <c r="AJF58" s="151"/>
      <c r="AJG58" s="151"/>
      <c r="AJH58" s="151"/>
      <c r="AJI58" s="151"/>
      <c r="AJJ58" s="151"/>
      <c r="AJK58" s="151"/>
      <c r="AJL58" s="151"/>
      <c r="AJM58" s="151"/>
      <c r="AJN58" s="151"/>
      <c r="AJO58" s="151"/>
      <c r="AJP58" s="151"/>
      <c r="AJQ58" s="151"/>
      <c r="AJR58" s="151"/>
      <c r="AJS58" s="151"/>
      <c r="AJT58" s="151"/>
      <c r="AJU58" s="151"/>
      <c r="AJV58" s="151"/>
      <c r="AJW58" s="151"/>
      <c r="AJX58" s="151"/>
      <c r="AJY58" s="151"/>
      <c r="AJZ58" s="151"/>
      <c r="AKA58" s="151"/>
      <c r="AKB58" s="151"/>
      <c r="AKC58" s="151"/>
      <c r="AKD58" s="151"/>
      <c r="AKE58" s="151"/>
      <c r="AKF58" s="151"/>
      <c r="AKG58" s="151"/>
      <c r="AKH58" s="151"/>
      <c r="AKI58" s="151"/>
      <c r="AKJ58" s="151"/>
      <c r="AKK58" s="151"/>
      <c r="AKL58" s="151"/>
      <c r="AKM58" s="151"/>
      <c r="AKN58" s="151"/>
      <c r="AKO58" s="151"/>
      <c r="AKP58" s="151"/>
      <c r="AKQ58" s="151"/>
      <c r="AKR58" s="151"/>
      <c r="AKS58" s="151"/>
      <c r="AKT58" s="151"/>
      <c r="AKU58" s="151"/>
      <c r="AKV58" s="151"/>
      <c r="AKW58" s="151"/>
      <c r="AKX58" s="151"/>
      <c r="AKY58" s="151"/>
      <c r="AKZ58" s="151"/>
      <c r="ALA58" s="151"/>
      <c r="ALB58" s="151"/>
      <c r="ALC58" s="151"/>
      <c r="ALD58" s="151"/>
      <c r="ALE58" s="151"/>
      <c r="ALF58" s="151"/>
      <c r="ALG58" s="151"/>
      <c r="ALH58" s="151"/>
      <c r="ALI58" s="151"/>
      <c r="ALJ58" s="151"/>
      <c r="ALK58" s="151"/>
      <c r="ALL58" s="151"/>
      <c r="ALM58" s="151"/>
      <c r="ALN58" s="151"/>
      <c r="ALO58" s="151"/>
      <c r="ALP58" s="151"/>
      <c r="ALQ58" s="151"/>
      <c r="ALR58" s="151"/>
      <c r="ALS58" s="151"/>
      <c r="ALT58" s="151"/>
      <c r="ALU58" s="151"/>
      <c r="ALV58" s="151"/>
      <c r="ALW58" s="151"/>
      <c r="ALX58" s="151"/>
      <c r="ALY58" s="151"/>
      <c r="ALZ58" s="151"/>
      <c r="AMA58" s="151"/>
      <c r="AMB58" s="151"/>
      <c r="AMC58" s="151"/>
      <c r="AMD58" s="151"/>
      <c r="AME58" s="151"/>
      <c r="AMF58" s="151"/>
      <c r="AMG58" s="151"/>
      <c r="AMH58" s="151"/>
      <c r="AMI58" s="151"/>
      <c r="AMJ58" s="151"/>
      <c r="AMK58" s="151"/>
      <c r="AML58" s="151"/>
      <c r="AMM58" s="151"/>
      <c r="AMN58" s="151"/>
      <c r="AMO58" s="151"/>
      <c r="AMP58" s="151"/>
      <c r="AMQ58" s="151"/>
      <c r="AMR58" s="151"/>
      <c r="AMS58" s="151"/>
      <c r="AMT58" s="151"/>
      <c r="AMU58" s="151"/>
      <c r="AMV58" s="151"/>
      <c r="AMW58" s="151"/>
      <c r="AMX58" s="151"/>
      <c r="AMY58" s="151"/>
      <c r="AMZ58" s="151"/>
      <c r="ANA58" s="151"/>
      <c r="ANB58" s="151"/>
      <c r="ANC58" s="151"/>
      <c r="AND58" s="151"/>
      <c r="ANE58" s="151"/>
      <c r="ANF58" s="151"/>
      <c r="ANG58" s="151"/>
      <c r="ANH58" s="151"/>
      <c r="ANI58" s="151"/>
      <c r="ANJ58" s="151"/>
      <c r="ANK58" s="151"/>
      <c r="ANL58" s="151"/>
      <c r="ANM58" s="151"/>
      <c r="ANN58" s="151"/>
      <c r="ANO58" s="151"/>
      <c r="ANP58" s="151"/>
      <c r="ANQ58" s="151"/>
      <c r="ANR58" s="151"/>
      <c r="ANS58" s="151"/>
      <c r="ANT58" s="151"/>
      <c r="ANU58" s="151"/>
      <c r="ANV58" s="151"/>
      <c r="ANW58" s="151"/>
      <c r="ANX58" s="151"/>
      <c r="ANY58" s="151"/>
      <c r="ANZ58" s="151"/>
      <c r="AOA58" s="151"/>
      <c r="AOB58" s="151"/>
      <c r="AOC58" s="151"/>
      <c r="AOD58" s="151"/>
      <c r="AOE58" s="151"/>
      <c r="AOF58" s="151"/>
      <c r="AOG58" s="151"/>
      <c r="AOH58" s="151"/>
      <c r="AOI58" s="151"/>
      <c r="AOJ58" s="151"/>
      <c r="AOK58" s="151"/>
      <c r="AOL58" s="151"/>
      <c r="AOM58" s="151"/>
      <c r="AON58" s="151"/>
      <c r="AOO58" s="151"/>
      <c r="AOP58" s="151"/>
      <c r="AOQ58" s="151"/>
      <c r="AOR58" s="151"/>
      <c r="AOS58" s="151"/>
      <c r="AOT58" s="151"/>
      <c r="AOU58" s="151"/>
      <c r="AOV58" s="151"/>
      <c r="AOW58" s="151"/>
      <c r="AOX58" s="151"/>
      <c r="AOY58" s="151"/>
      <c r="AOZ58" s="151"/>
      <c r="APA58" s="151"/>
      <c r="APB58" s="151"/>
      <c r="APC58" s="151"/>
      <c r="APD58" s="151"/>
      <c r="APE58" s="151"/>
      <c r="APF58" s="151"/>
      <c r="APG58" s="151"/>
      <c r="APH58" s="151"/>
      <c r="API58" s="151"/>
      <c r="APJ58" s="151"/>
      <c r="APK58" s="151"/>
      <c r="APL58" s="151"/>
      <c r="APM58" s="151"/>
      <c r="APN58" s="151"/>
      <c r="APO58" s="151"/>
      <c r="APP58" s="151"/>
      <c r="APQ58" s="151"/>
      <c r="APR58" s="151"/>
      <c r="APS58" s="151"/>
      <c r="APT58" s="151"/>
      <c r="APU58" s="151"/>
      <c r="APV58" s="151"/>
      <c r="APW58" s="151"/>
      <c r="APX58" s="151"/>
      <c r="APY58" s="151"/>
      <c r="APZ58" s="151"/>
      <c r="AQA58" s="151"/>
      <c r="AQB58" s="151"/>
      <c r="AQC58" s="151"/>
      <c r="AQD58" s="151"/>
      <c r="AQE58" s="151"/>
      <c r="AQF58" s="151"/>
      <c r="AQG58" s="151"/>
      <c r="AQH58" s="151"/>
      <c r="AQI58" s="151"/>
      <c r="AQJ58" s="151"/>
      <c r="AQK58" s="151"/>
      <c r="AQL58" s="151"/>
      <c r="AQM58" s="151"/>
      <c r="AQN58" s="151"/>
      <c r="AQO58" s="151"/>
      <c r="AQP58" s="151"/>
      <c r="AQQ58" s="151"/>
      <c r="AQR58" s="151"/>
      <c r="AQS58" s="151"/>
      <c r="AQT58" s="151"/>
      <c r="AQU58" s="151"/>
      <c r="AQV58" s="151"/>
      <c r="AQW58" s="151"/>
      <c r="AQX58" s="151"/>
      <c r="AQY58" s="151"/>
      <c r="AQZ58" s="151"/>
      <c r="ARA58" s="151"/>
      <c r="ARB58" s="151"/>
      <c r="ARC58" s="151"/>
      <c r="ARD58" s="151"/>
      <c r="ARE58" s="151"/>
      <c r="ARF58" s="151"/>
      <c r="ARG58" s="151"/>
      <c r="ARH58" s="151"/>
      <c r="ARI58" s="151"/>
      <c r="ARJ58" s="151"/>
      <c r="ARK58" s="151"/>
      <c r="ARL58" s="151"/>
      <c r="ARM58" s="151"/>
      <c r="ARN58" s="151"/>
      <c r="ARO58" s="151"/>
      <c r="ARP58" s="151"/>
      <c r="ARQ58" s="151"/>
      <c r="ARR58" s="151"/>
      <c r="ARS58" s="151"/>
      <c r="ART58" s="151"/>
      <c r="ARU58" s="151"/>
      <c r="ARV58" s="151"/>
      <c r="ARW58" s="151"/>
      <c r="ARX58" s="151"/>
      <c r="ARY58" s="151"/>
      <c r="ARZ58" s="151"/>
      <c r="ASA58" s="151"/>
      <c r="ASB58" s="151"/>
      <c r="ASC58" s="151"/>
      <c r="ASD58" s="151"/>
      <c r="ASE58" s="151"/>
      <c r="ASF58" s="151"/>
      <c r="ASG58" s="151"/>
      <c r="ASH58" s="151"/>
      <c r="ASI58" s="151"/>
      <c r="ASJ58" s="151"/>
      <c r="ASK58" s="151"/>
      <c r="ASL58" s="151"/>
      <c r="ASM58" s="151"/>
      <c r="ASN58" s="151"/>
      <c r="ASO58" s="151"/>
      <c r="ASP58" s="151"/>
      <c r="ASQ58" s="151"/>
      <c r="ASR58" s="151"/>
      <c r="ASS58" s="151"/>
      <c r="AST58" s="151"/>
      <c r="ASU58" s="151"/>
      <c r="ASV58" s="151"/>
      <c r="ASW58" s="151"/>
      <c r="ASX58" s="151"/>
      <c r="ASY58" s="151"/>
      <c r="ASZ58" s="151"/>
      <c r="ATA58" s="151"/>
      <c r="ATB58" s="151"/>
      <c r="ATC58" s="151"/>
      <c r="ATD58" s="151"/>
      <c r="ATE58" s="151"/>
      <c r="ATF58" s="151"/>
      <c r="ATG58" s="151"/>
      <c r="ATH58" s="151"/>
      <c r="ATI58" s="151"/>
      <c r="ATJ58" s="151"/>
      <c r="ATK58" s="151"/>
      <c r="ATL58" s="151"/>
      <c r="ATM58" s="151"/>
      <c r="ATN58" s="151"/>
      <c r="ATO58" s="151"/>
      <c r="ATP58" s="151"/>
      <c r="ATQ58" s="151"/>
      <c r="ATR58" s="151"/>
      <c r="ATS58" s="151"/>
      <c r="ATT58" s="151"/>
      <c r="ATU58" s="151"/>
      <c r="ATV58" s="151"/>
      <c r="ATW58" s="151"/>
      <c r="ATX58" s="151"/>
      <c r="ATY58" s="151"/>
      <c r="ATZ58" s="151"/>
      <c r="AUA58" s="151"/>
      <c r="AUB58" s="151"/>
      <c r="AUC58" s="151"/>
      <c r="AUD58" s="151"/>
      <c r="AUE58" s="151"/>
      <c r="AUF58" s="151"/>
      <c r="AUG58" s="151"/>
      <c r="AUH58" s="151"/>
      <c r="AUI58" s="151"/>
      <c r="AUJ58" s="151"/>
      <c r="AUK58" s="151"/>
      <c r="AUL58" s="151"/>
      <c r="AUM58" s="151"/>
      <c r="AUN58" s="151"/>
      <c r="AUO58" s="151"/>
      <c r="AUP58" s="151"/>
      <c r="AUQ58" s="151"/>
      <c r="AUR58" s="151"/>
      <c r="AUS58" s="151"/>
      <c r="AUT58" s="151"/>
      <c r="AUU58" s="151"/>
      <c r="AUV58" s="151"/>
      <c r="AUW58" s="151"/>
      <c r="AUX58" s="151"/>
      <c r="AUY58" s="151"/>
      <c r="AUZ58" s="151"/>
      <c r="AVA58" s="151"/>
      <c r="AVB58" s="151"/>
      <c r="AVC58" s="151"/>
      <c r="AVD58" s="151"/>
      <c r="AVE58" s="151"/>
      <c r="AVF58" s="151"/>
      <c r="AVG58" s="151"/>
      <c r="AVH58" s="151"/>
      <c r="AVI58" s="151"/>
      <c r="AVJ58" s="151"/>
      <c r="AVK58" s="151"/>
      <c r="AVL58" s="151"/>
      <c r="AVM58" s="151"/>
      <c r="AVN58" s="151"/>
      <c r="AVO58" s="151"/>
      <c r="AVP58" s="151"/>
      <c r="AVQ58" s="151"/>
      <c r="AVR58" s="151"/>
      <c r="AVS58" s="151"/>
      <c r="AVT58" s="151"/>
      <c r="AVU58" s="151"/>
      <c r="AVV58" s="151"/>
      <c r="AVW58" s="151"/>
      <c r="AVX58" s="151"/>
      <c r="AVY58" s="151"/>
      <c r="AVZ58" s="151"/>
      <c r="AWA58" s="151"/>
      <c r="AWB58" s="151"/>
      <c r="AWC58" s="151"/>
      <c r="AWD58" s="151"/>
      <c r="AWE58" s="151"/>
      <c r="AWF58" s="151"/>
      <c r="AWG58" s="151"/>
      <c r="AWH58" s="151"/>
      <c r="AWI58" s="151"/>
      <c r="AWJ58" s="151"/>
      <c r="AWK58" s="151"/>
      <c r="AWL58" s="151"/>
      <c r="AWM58" s="151"/>
      <c r="AWN58" s="151"/>
      <c r="AWO58" s="151"/>
      <c r="AWP58" s="151"/>
      <c r="AWQ58" s="151"/>
      <c r="AWR58" s="151"/>
      <c r="AWS58" s="151"/>
      <c r="AWT58" s="151"/>
      <c r="AWU58" s="151"/>
      <c r="AWV58" s="151"/>
      <c r="AWW58" s="151"/>
      <c r="AWX58" s="151"/>
      <c r="AWY58" s="151"/>
      <c r="AWZ58" s="151"/>
      <c r="AXA58" s="151"/>
      <c r="AXB58" s="151"/>
      <c r="AXC58" s="151"/>
      <c r="AXD58" s="151"/>
      <c r="AXE58" s="151"/>
      <c r="AXF58" s="151"/>
      <c r="AXG58" s="151"/>
      <c r="AXH58" s="151"/>
      <c r="AXI58" s="151"/>
      <c r="AXJ58" s="151"/>
      <c r="AXK58" s="151"/>
      <c r="AXL58" s="151"/>
      <c r="AXM58" s="151"/>
      <c r="AXN58" s="151"/>
      <c r="AXO58" s="151"/>
      <c r="AXP58" s="151"/>
      <c r="AXQ58" s="151"/>
      <c r="AXR58" s="151"/>
      <c r="AXS58" s="151"/>
      <c r="AXT58" s="151"/>
      <c r="AXU58" s="151"/>
      <c r="AXV58" s="151"/>
      <c r="AXW58" s="151"/>
      <c r="AXX58" s="151"/>
      <c r="AXY58" s="151"/>
      <c r="AXZ58" s="151"/>
      <c r="AYA58" s="151"/>
      <c r="AYB58" s="151"/>
      <c r="AYC58" s="151"/>
      <c r="AYD58" s="151"/>
      <c r="AYE58" s="151"/>
      <c r="AYF58" s="151"/>
      <c r="AYG58" s="151"/>
      <c r="AYH58" s="151"/>
      <c r="AYI58" s="151"/>
      <c r="AYJ58" s="151"/>
      <c r="AYK58" s="151"/>
      <c r="AYL58" s="151"/>
      <c r="AYM58" s="151"/>
      <c r="AYN58" s="151"/>
      <c r="AYO58" s="151"/>
      <c r="AYP58" s="151"/>
      <c r="AYQ58" s="151"/>
      <c r="AYR58" s="151"/>
      <c r="AYS58" s="151"/>
      <c r="AYT58" s="151"/>
      <c r="AYU58" s="151"/>
      <c r="AYV58" s="151"/>
      <c r="AYW58" s="151"/>
      <c r="AYX58" s="151"/>
      <c r="AYY58" s="151"/>
      <c r="AYZ58" s="151"/>
      <c r="AZA58" s="151"/>
      <c r="AZB58" s="151"/>
      <c r="AZC58" s="151"/>
      <c r="AZD58" s="151"/>
      <c r="AZE58" s="151"/>
      <c r="AZF58" s="151"/>
      <c r="AZG58" s="151"/>
      <c r="AZH58" s="151"/>
      <c r="AZI58" s="151"/>
      <c r="AZJ58" s="151"/>
      <c r="AZK58" s="151"/>
      <c r="AZL58" s="151"/>
      <c r="AZM58" s="151"/>
      <c r="AZN58" s="151"/>
      <c r="AZO58" s="151"/>
    </row>
    <row r="59" spans="1:1367" s="150" customFormat="1" x14ac:dyDescent="0.35">
      <c r="A59" s="48"/>
      <c r="B59" s="308"/>
      <c r="C59" s="309"/>
      <c r="D59" s="309"/>
      <c r="E59" s="309"/>
      <c r="F59" s="309"/>
      <c r="G59" s="309"/>
      <c r="H59" s="309"/>
      <c r="I59" s="309"/>
      <c r="J59" s="309"/>
      <c r="K59" s="309"/>
      <c r="L59" s="309"/>
      <c r="M59" s="310"/>
      <c r="N59" s="149"/>
      <c r="AM59" s="151"/>
      <c r="AN59" s="151"/>
      <c r="AO59" s="151"/>
      <c r="AP59" s="151"/>
      <c r="AQ59" s="151"/>
      <c r="AR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1"/>
      <c r="BR59" s="151"/>
      <c r="BS59" s="151"/>
      <c r="BT59" s="151"/>
      <c r="BU59" s="151"/>
      <c r="BV59" s="151"/>
      <c r="BW59" s="151"/>
      <c r="BX59" s="151"/>
      <c r="BY59" s="151"/>
      <c r="BZ59" s="151"/>
      <c r="CA59" s="151"/>
      <c r="CB59" s="151"/>
      <c r="CC59" s="151"/>
      <c r="CD59" s="151"/>
      <c r="CE59" s="151"/>
      <c r="CF59" s="151"/>
      <c r="CG59" s="151"/>
      <c r="CH59" s="151"/>
      <c r="CI59" s="151"/>
      <c r="CJ59" s="151"/>
      <c r="CK59" s="151"/>
      <c r="CL59" s="151"/>
      <c r="CM59" s="151"/>
      <c r="CN59" s="151"/>
      <c r="CO59" s="151"/>
      <c r="CP59" s="151"/>
      <c r="CQ59" s="151"/>
      <c r="CR59" s="151"/>
      <c r="CS59" s="151"/>
      <c r="CT59" s="151"/>
      <c r="CU59" s="151"/>
      <c r="CV59" s="151"/>
      <c r="CW59" s="151"/>
      <c r="CX59" s="151"/>
      <c r="CY59" s="151"/>
      <c r="CZ59" s="151"/>
      <c r="DA59" s="151"/>
      <c r="DB59" s="151"/>
      <c r="DC59" s="151"/>
      <c r="DD59" s="151"/>
      <c r="DE59" s="151"/>
      <c r="DF59" s="151"/>
      <c r="DG59" s="151"/>
      <c r="DH59" s="151"/>
      <c r="DI59" s="151"/>
      <c r="DJ59" s="151"/>
      <c r="DK59" s="151"/>
      <c r="DL59" s="151"/>
      <c r="DM59" s="151"/>
      <c r="DN59" s="151"/>
      <c r="DO59" s="151"/>
      <c r="DP59" s="151"/>
      <c r="DQ59" s="151"/>
      <c r="DR59" s="151"/>
      <c r="DS59" s="151"/>
      <c r="DT59" s="151"/>
      <c r="DU59" s="151"/>
      <c r="DV59" s="151"/>
      <c r="DW59" s="151"/>
      <c r="DX59" s="151"/>
      <c r="DY59" s="151"/>
      <c r="DZ59" s="151"/>
      <c r="EA59" s="151"/>
      <c r="EB59" s="151"/>
      <c r="EC59" s="151"/>
      <c r="ED59" s="151"/>
      <c r="EE59" s="151"/>
      <c r="EF59" s="151"/>
      <c r="EG59" s="151"/>
      <c r="EH59" s="151"/>
      <c r="EI59" s="151"/>
      <c r="EJ59" s="151"/>
      <c r="EK59" s="151"/>
      <c r="EL59" s="151"/>
      <c r="EM59" s="151"/>
      <c r="EN59" s="151"/>
      <c r="EO59" s="151"/>
      <c r="EP59" s="151"/>
      <c r="EQ59" s="151"/>
      <c r="ER59" s="151"/>
      <c r="ES59" s="151"/>
      <c r="ET59" s="151"/>
      <c r="EU59" s="151"/>
      <c r="EV59" s="151"/>
      <c r="EW59" s="151"/>
      <c r="EX59" s="151"/>
      <c r="EY59" s="151"/>
      <c r="EZ59" s="151"/>
      <c r="FA59" s="151"/>
      <c r="FB59" s="151"/>
      <c r="FC59" s="151"/>
      <c r="FD59" s="151"/>
      <c r="FE59" s="151"/>
      <c r="FF59" s="151"/>
      <c r="FG59" s="151"/>
      <c r="FH59" s="151"/>
      <c r="FI59" s="151"/>
      <c r="FJ59" s="151"/>
      <c r="FK59" s="151"/>
      <c r="FL59" s="151"/>
      <c r="FM59" s="151"/>
      <c r="FN59" s="151"/>
      <c r="FO59" s="151"/>
      <c r="FP59" s="151"/>
      <c r="FQ59" s="151"/>
      <c r="FR59" s="151"/>
      <c r="FS59" s="151"/>
      <c r="FT59" s="151"/>
      <c r="FU59" s="151"/>
      <c r="FV59" s="151"/>
      <c r="FW59" s="151"/>
      <c r="FX59" s="151"/>
      <c r="FY59" s="151"/>
      <c r="FZ59" s="151"/>
      <c r="GA59" s="151"/>
      <c r="GB59" s="151"/>
      <c r="GC59" s="151"/>
      <c r="GD59" s="151"/>
      <c r="GE59" s="151"/>
      <c r="GF59" s="151"/>
      <c r="GG59" s="151"/>
      <c r="GH59" s="151"/>
      <c r="GI59" s="151"/>
      <c r="GJ59" s="151"/>
      <c r="GK59" s="151"/>
      <c r="GL59" s="151"/>
      <c r="GM59" s="151"/>
      <c r="GN59" s="151"/>
      <c r="GO59" s="151"/>
      <c r="GP59" s="151"/>
      <c r="GQ59" s="151"/>
      <c r="GR59" s="151"/>
      <c r="GS59" s="151"/>
      <c r="GT59" s="151"/>
      <c r="GU59" s="151"/>
      <c r="GV59" s="151"/>
      <c r="GW59" s="151"/>
      <c r="GX59" s="151"/>
      <c r="GY59" s="151"/>
      <c r="GZ59" s="151"/>
      <c r="HA59" s="151"/>
      <c r="HB59" s="151"/>
      <c r="HC59" s="151"/>
      <c r="HD59" s="151"/>
      <c r="HE59" s="151"/>
      <c r="HF59" s="151"/>
      <c r="HG59" s="151"/>
      <c r="HH59" s="151"/>
      <c r="HI59" s="151"/>
      <c r="HJ59" s="151"/>
      <c r="HK59" s="151"/>
      <c r="HL59" s="151"/>
      <c r="HM59" s="151"/>
      <c r="HN59" s="151"/>
      <c r="HO59" s="151"/>
      <c r="HP59" s="151"/>
      <c r="HQ59" s="151"/>
      <c r="HR59" s="151"/>
      <c r="HS59" s="151"/>
      <c r="HT59" s="151"/>
      <c r="HU59" s="151"/>
      <c r="HV59" s="151"/>
      <c r="HW59" s="151"/>
      <c r="HX59" s="151"/>
      <c r="HY59" s="151"/>
      <c r="HZ59" s="151"/>
      <c r="IA59" s="151"/>
      <c r="IB59" s="151"/>
      <c r="IC59" s="151"/>
      <c r="ID59" s="151"/>
      <c r="IE59" s="151"/>
      <c r="IF59" s="151"/>
      <c r="IG59" s="151"/>
      <c r="IH59" s="151"/>
      <c r="II59" s="151"/>
      <c r="IJ59" s="151"/>
      <c r="IK59" s="151"/>
      <c r="IL59" s="151"/>
      <c r="IM59" s="151"/>
      <c r="IN59" s="151"/>
      <c r="IO59" s="151"/>
      <c r="IP59" s="151"/>
      <c r="IQ59" s="151"/>
      <c r="IR59" s="151"/>
      <c r="IS59" s="151"/>
      <c r="IT59" s="151"/>
      <c r="IU59" s="151"/>
      <c r="IV59" s="151"/>
      <c r="IW59" s="151"/>
      <c r="IX59" s="151"/>
      <c r="IY59" s="151"/>
      <c r="IZ59" s="151"/>
      <c r="JA59" s="151"/>
      <c r="JB59" s="151"/>
      <c r="JC59" s="151"/>
      <c r="JD59" s="151"/>
      <c r="JE59" s="151"/>
      <c r="JF59" s="151"/>
      <c r="JG59" s="151"/>
      <c r="JH59" s="151"/>
      <c r="JI59" s="151"/>
      <c r="JJ59" s="151"/>
      <c r="JK59" s="151"/>
      <c r="JL59" s="151"/>
      <c r="JM59" s="151"/>
      <c r="JN59" s="151"/>
      <c r="JO59" s="151"/>
      <c r="JP59" s="151"/>
      <c r="JQ59" s="151"/>
      <c r="JR59" s="151"/>
      <c r="JS59" s="151"/>
      <c r="JT59" s="151"/>
      <c r="JU59" s="151"/>
      <c r="JV59" s="151"/>
      <c r="JW59" s="151"/>
      <c r="JX59" s="151"/>
      <c r="JY59" s="151"/>
      <c r="JZ59" s="151"/>
      <c r="KA59" s="151"/>
      <c r="KB59" s="151"/>
      <c r="KC59" s="151"/>
      <c r="KD59" s="151"/>
      <c r="KE59" s="151"/>
      <c r="KF59" s="151"/>
      <c r="KG59" s="151"/>
      <c r="KH59" s="151"/>
      <c r="KI59" s="151"/>
      <c r="KJ59" s="151"/>
      <c r="KK59" s="151"/>
      <c r="KL59" s="151"/>
      <c r="KM59" s="151"/>
      <c r="KN59" s="151"/>
      <c r="KO59" s="151"/>
      <c r="KP59" s="151"/>
      <c r="KQ59" s="151"/>
      <c r="KR59" s="151"/>
      <c r="KS59" s="151"/>
      <c r="KT59" s="151"/>
      <c r="KU59" s="151"/>
      <c r="KV59" s="151"/>
      <c r="KW59" s="151"/>
      <c r="KX59" s="151"/>
      <c r="KY59" s="151"/>
      <c r="KZ59" s="151"/>
      <c r="LA59" s="151"/>
      <c r="LB59" s="151"/>
      <c r="LC59" s="151"/>
      <c r="LD59" s="151"/>
      <c r="LE59" s="151"/>
      <c r="LF59" s="151"/>
      <c r="LG59" s="151"/>
      <c r="LH59" s="151"/>
      <c r="LI59" s="151"/>
      <c r="LJ59" s="151"/>
      <c r="LK59" s="151"/>
      <c r="LL59" s="151"/>
      <c r="LM59" s="151"/>
      <c r="LN59" s="151"/>
      <c r="LO59" s="151"/>
      <c r="LP59" s="151"/>
      <c r="LQ59" s="151"/>
      <c r="LR59" s="151"/>
      <c r="LS59" s="151"/>
      <c r="LT59" s="151"/>
      <c r="LU59" s="151"/>
      <c r="LV59" s="151"/>
      <c r="LW59" s="151"/>
      <c r="LX59" s="151"/>
      <c r="LY59" s="151"/>
      <c r="LZ59" s="151"/>
      <c r="MA59" s="151"/>
      <c r="MB59" s="151"/>
      <c r="MC59" s="151"/>
      <c r="MD59" s="151"/>
      <c r="ME59" s="151"/>
      <c r="MF59" s="151"/>
      <c r="MG59" s="151"/>
      <c r="MH59" s="151"/>
      <c r="MI59" s="151"/>
      <c r="MJ59" s="151"/>
      <c r="MK59" s="151"/>
      <c r="ML59" s="151"/>
      <c r="MM59" s="151"/>
      <c r="MN59" s="151"/>
      <c r="MO59" s="151"/>
      <c r="MP59" s="151"/>
      <c r="MQ59" s="151"/>
      <c r="MR59" s="151"/>
      <c r="MS59" s="151"/>
      <c r="MT59" s="151"/>
      <c r="MU59" s="151"/>
      <c r="MV59" s="151"/>
      <c r="MW59" s="151"/>
      <c r="MX59" s="151"/>
      <c r="MY59" s="151"/>
      <c r="MZ59" s="151"/>
      <c r="NA59" s="151"/>
      <c r="NB59" s="151"/>
      <c r="NC59" s="151"/>
      <c r="ND59" s="151"/>
      <c r="NE59" s="151"/>
      <c r="NF59" s="151"/>
      <c r="NG59" s="151"/>
      <c r="NH59" s="151"/>
      <c r="NI59" s="151"/>
      <c r="NJ59" s="151"/>
      <c r="NK59" s="151"/>
      <c r="NL59" s="151"/>
      <c r="NM59" s="151"/>
      <c r="NN59" s="151"/>
      <c r="NO59" s="151"/>
      <c r="NP59" s="151"/>
      <c r="NQ59" s="151"/>
      <c r="NR59" s="151"/>
      <c r="NS59" s="151"/>
      <c r="NT59" s="151"/>
      <c r="NU59" s="151"/>
      <c r="NV59" s="151"/>
      <c r="NW59" s="151"/>
      <c r="NX59" s="151"/>
      <c r="NY59" s="151"/>
      <c r="NZ59" s="151"/>
      <c r="OA59" s="151"/>
      <c r="OB59" s="151"/>
      <c r="OC59" s="151"/>
      <c r="OD59" s="151"/>
      <c r="OE59" s="151"/>
      <c r="OF59" s="151"/>
      <c r="OG59" s="151"/>
      <c r="OH59" s="151"/>
      <c r="OI59" s="151"/>
      <c r="OJ59" s="151"/>
      <c r="OK59" s="151"/>
      <c r="OL59" s="151"/>
      <c r="OM59" s="151"/>
      <c r="ON59" s="151"/>
      <c r="OO59" s="151"/>
      <c r="OP59" s="151"/>
      <c r="OQ59" s="151"/>
      <c r="OR59" s="151"/>
      <c r="OS59" s="151"/>
      <c r="OT59" s="151"/>
      <c r="OU59" s="151"/>
      <c r="OV59" s="151"/>
      <c r="OW59" s="151"/>
      <c r="OX59" s="151"/>
      <c r="OY59" s="151"/>
      <c r="OZ59" s="151"/>
      <c r="PA59" s="151"/>
      <c r="PB59" s="151"/>
      <c r="PC59" s="151"/>
      <c r="PD59" s="151"/>
      <c r="PE59" s="151"/>
      <c r="PF59" s="151"/>
      <c r="PG59" s="151"/>
      <c r="PH59" s="151"/>
      <c r="PI59" s="151"/>
      <c r="PJ59" s="151"/>
      <c r="PK59" s="151"/>
      <c r="PL59" s="151"/>
      <c r="PM59" s="151"/>
      <c r="PN59" s="151"/>
      <c r="PO59" s="151"/>
      <c r="PP59" s="151"/>
      <c r="PQ59" s="151"/>
      <c r="PR59" s="151"/>
      <c r="PS59" s="151"/>
      <c r="PT59" s="151"/>
      <c r="PU59" s="151"/>
      <c r="PV59" s="151"/>
      <c r="PW59" s="151"/>
      <c r="PX59" s="151"/>
      <c r="PY59" s="151"/>
      <c r="PZ59" s="151"/>
      <c r="QA59" s="151"/>
      <c r="QB59" s="151"/>
      <c r="QC59" s="151"/>
      <c r="QD59" s="151"/>
      <c r="QE59" s="151"/>
      <c r="QF59" s="151"/>
      <c r="QG59" s="151"/>
      <c r="QH59" s="151"/>
      <c r="QI59" s="151"/>
      <c r="QJ59" s="151"/>
      <c r="QK59" s="151"/>
      <c r="QL59" s="151"/>
      <c r="QM59" s="151"/>
      <c r="QN59" s="151"/>
      <c r="QO59" s="151"/>
      <c r="QP59" s="151"/>
      <c r="QQ59" s="151"/>
      <c r="QR59" s="151"/>
      <c r="QS59" s="151"/>
      <c r="QT59" s="151"/>
      <c r="QU59" s="151"/>
      <c r="QV59" s="151"/>
      <c r="QW59" s="151"/>
      <c r="QX59" s="151"/>
      <c r="QY59" s="151"/>
      <c r="QZ59" s="151"/>
      <c r="RA59" s="151"/>
      <c r="RB59" s="151"/>
      <c r="RC59" s="151"/>
      <c r="RD59" s="151"/>
      <c r="RE59" s="151"/>
      <c r="RF59" s="151"/>
      <c r="RG59" s="151"/>
      <c r="RH59" s="151"/>
      <c r="RI59" s="151"/>
      <c r="RJ59" s="151"/>
      <c r="RK59" s="151"/>
      <c r="RL59" s="151"/>
      <c r="RM59" s="151"/>
      <c r="RN59" s="151"/>
      <c r="RO59" s="151"/>
      <c r="RP59" s="151"/>
      <c r="RQ59" s="151"/>
      <c r="RR59" s="151"/>
      <c r="RS59" s="151"/>
      <c r="RT59" s="151"/>
      <c r="RU59" s="151"/>
      <c r="RV59" s="151"/>
      <c r="RW59" s="151"/>
      <c r="RX59" s="151"/>
      <c r="RY59" s="151"/>
      <c r="RZ59" s="151"/>
      <c r="SA59" s="151"/>
      <c r="SB59" s="151"/>
      <c r="SC59" s="151"/>
      <c r="SD59" s="151"/>
      <c r="SE59" s="151"/>
      <c r="SF59" s="151"/>
      <c r="SG59" s="151"/>
      <c r="SH59" s="151"/>
      <c r="SI59" s="151"/>
      <c r="SJ59" s="151"/>
      <c r="SK59" s="151"/>
      <c r="SL59" s="151"/>
      <c r="SM59" s="151"/>
      <c r="SN59" s="151"/>
      <c r="SO59" s="151"/>
      <c r="SP59" s="151"/>
      <c r="SQ59" s="151"/>
      <c r="SR59" s="151"/>
      <c r="SS59" s="151"/>
      <c r="ST59" s="151"/>
      <c r="SU59" s="151"/>
      <c r="SV59" s="151"/>
      <c r="SW59" s="151"/>
      <c r="SX59" s="151"/>
      <c r="SY59" s="151"/>
      <c r="SZ59" s="151"/>
      <c r="TA59" s="151"/>
      <c r="TB59" s="151"/>
      <c r="TC59" s="151"/>
      <c r="TD59" s="151"/>
      <c r="TE59" s="151"/>
      <c r="TF59" s="151"/>
      <c r="TG59" s="151"/>
      <c r="TH59" s="151"/>
      <c r="TI59" s="151"/>
      <c r="TJ59" s="151"/>
      <c r="TK59" s="151"/>
      <c r="TL59" s="151"/>
      <c r="TM59" s="151"/>
      <c r="TN59" s="151"/>
      <c r="TO59" s="151"/>
      <c r="TP59" s="151"/>
      <c r="TQ59" s="151"/>
      <c r="TR59" s="151"/>
      <c r="TS59" s="151"/>
      <c r="TT59" s="151"/>
      <c r="TU59" s="151"/>
      <c r="TV59" s="151"/>
      <c r="TW59" s="151"/>
      <c r="TX59" s="151"/>
      <c r="TY59" s="151"/>
      <c r="TZ59" s="151"/>
      <c r="UA59" s="151"/>
      <c r="UB59" s="151"/>
      <c r="UC59" s="151"/>
      <c r="UD59" s="151"/>
      <c r="UE59" s="151"/>
      <c r="UF59" s="151"/>
      <c r="UG59" s="151"/>
      <c r="UH59" s="151"/>
      <c r="UI59" s="151"/>
      <c r="UJ59" s="151"/>
      <c r="UK59" s="151"/>
      <c r="UL59" s="151"/>
      <c r="UM59" s="151"/>
      <c r="UN59" s="151"/>
      <c r="UO59" s="151"/>
      <c r="UP59" s="151"/>
      <c r="UQ59" s="151"/>
      <c r="UR59" s="151"/>
      <c r="US59" s="151"/>
      <c r="UT59" s="151"/>
      <c r="UU59" s="151"/>
      <c r="UV59" s="151"/>
      <c r="UW59" s="151"/>
      <c r="UX59" s="151"/>
      <c r="UY59" s="151"/>
      <c r="UZ59" s="151"/>
      <c r="VA59" s="151"/>
      <c r="VB59" s="151"/>
      <c r="VC59" s="151"/>
      <c r="VD59" s="151"/>
      <c r="VE59" s="151"/>
      <c r="VF59" s="151"/>
      <c r="VG59" s="151"/>
      <c r="VH59" s="151"/>
      <c r="VI59" s="151"/>
      <c r="VJ59" s="151"/>
      <c r="VK59" s="151"/>
      <c r="VL59" s="151"/>
      <c r="VM59" s="151"/>
      <c r="VN59" s="151"/>
      <c r="VO59" s="151"/>
      <c r="VP59" s="151"/>
      <c r="VQ59" s="151"/>
      <c r="VR59" s="151"/>
      <c r="VS59" s="151"/>
      <c r="VT59" s="151"/>
      <c r="VU59" s="151"/>
      <c r="VV59" s="151"/>
      <c r="VW59" s="151"/>
      <c r="VX59" s="151"/>
      <c r="VY59" s="151"/>
      <c r="VZ59" s="151"/>
      <c r="WA59" s="151"/>
      <c r="WB59" s="151"/>
      <c r="WC59" s="151"/>
      <c r="WD59" s="151"/>
      <c r="WE59" s="151"/>
      <c r="WF59" s="151"/>
      <c r="WG59" s="151"/>
      <c r="WH59" s="151"/>
      <c r="WI59" s="151"/>
      <c r="WJ59" s="151"/>
      <c r="WK59" s="151"/>
      <c r="WL59" s="151"/>
      <c r="WM59" s="151"/>
      <c r="WN59" s="151"/>
      <c r="WO59" s="151"/>
      <c r="WP59" s="151"/>
      <c r="WQ59" s="151"/>
      <c r="WR59" s="151"/>
      <c r="WS59" s="151"/>
      <c r="WT59" s="151"/>
      <c r="WU59" s="151"/>
      <c r="WV59" s="151"/>
      <c r="WW59" s="151"/>
      <c r="WX59" s="151"/>
      <c r="WY59" s="151"/>
      <c r="WZ59" s="151"/>
      <c r="XA59" s="151"/>
      <c r="XB59" s="151"/>
      <c r="XC59" s="151"/>
      <c r="XD59" s="151"/>
      <c r="XE59" s="151"/>
      <c r="XF59" s="151"/>
      <c r="XG59" s="151"/>
      <c r="XH59" s="151"/>
      <c r="XI59" s="151"/>
      <c r="XJ59" s="151"/>
      <c r="XK59" s="151"/>
      <c r="XL59" s="151"/>
      <c r="XM59" s="151"/>
      <c r="XN59" s="151"/>
      <c r="XO59" s="151"/>
      <c r="XP59" s="151"/>
      <c r="XQ59" s="151"/>
      <c r="XR59" s="151"/>
      <c r="XS59" s="151"/>
      <c r="XT59" s="151"/>
      <c r="XU59" s="151"/>
      <c r="XV59" s="151"/>
      <c r="XW59" s="151"/>
      <c r="XX59" s="151"/>
      <c r="XY59" s="151"/>
      <c r="XZ59" s="151"/>
      <c r="YA59" s="151"/>
      <c r="YB59" s="151"/>
      <c r="YC59" s="151"/>
      <c r="YD59" s="151"/>
      <c r="YE59" s="151"/>
      <c r="YF59" s="151"/>
      <c r="YG59" s="151"/>
      <c r="YH59" s="151"/>
      <c r="YI59" s="151"/>
      <c r="YJ59" s="151"/>
      <c r="YK59" s="151"/>
      <c r="YL59" s="151"/>
      <c r="YM59" s="151"/>
      <c r="YN59" s="151"/>
      <c r="YO59" s="151"/>
      <c r="YP59" s="151"/>
      <c r="YQ59" s="151"/>
      <c r="YR59" s="151"/>
      <c r="YS59" s="151"/>
      <c r="YT59" s="151"/>
      <c r="YU59" s="151"/>
      <c r="YV59" s="151"/>
      <c r="YW59" s="151"/>
      <c r="YX59" s="151"/>
      <c r="YY59" s="151"/>
      <c r="YZ59" s="151"/>
      <c r="ZA59" s="151"/>
      <c r="ZB59" s="151"/>
      <c r="ZC59" s="151"/>
      <c r="ZD59" s="151"/>
      <c r="ZE59" s="151"/>
      <c r="ZF59" s="151"/>
      <c r="ZG59" s="151"/>
      <c r="ZH59" s="151"/>
      <c r="ZI59" s="151"/>
      <c r="ZJ59" s="151"/>
      <c r="ZK59" s="151"/>
      <c r="ZL59" s="151"/>
      <c r="ZM59" s="151"/>
      <c r="ZN59" s="151"/>
      <c r="ZO59" s="151"/>
      <c r="ZP59" s="151"/>
      <c r="ZQ59" s="151"/>
      <c r="ZR59" s="151"/>
      <c r="ZS59" s="151"/>
      <c r="ZT59" s="151"/>
      <c r="ZU59" s="151"/>
      <c r="ZV59" s="151"/>
      <c r="ZW59" s="151"/>
      <c r="ZX59" s="151"/>
      <c r="ZY59" s="151"/>
      <c r="ZZ59" s="151"/>
      <c r="AAA59" s="151"/>
      <c r="AAB59" s="151"/>
      <c r="AAC59" s="151"/>
      <c r="AAD59" s="151"/>
      <c r="AAE59" s="151"/>
      <c r="AAF59" s="151"/>
      <c r="AAG59" s="151"/>
      <c r="AAH59" s="151"/>
      <c r="AAI59" s="151"/>
      <c r="AAJ59" s="151"/>
      <c r="AAK59" s="151"/>
      <c r="AAL59" s="151"/>
      <c r="AAM59" s="151"/>
      <c r="AAN59" s="151"/>
      <c r="AAO59" s="151"/>
      <c r="AAP59" s="151"/>
      <c r="AAQ59" s="151"/>
      <c r="AAR59" s="151"/>
      <c r="AAS59" s="151"/>
      <c r="AAT59" s="151"/>
      <c r="AAU59" s="151"/>
      <c r="AAV59" s="151"/>
      <c r="AAW59" s="151"/>
      <c r="AAX59" s="151"/>
      <c r="AAY59" s="151"/>
      <c r="AAZ59" s="151"/>
      <c r="ABA59" s="151"/>
      <c r="ABB59" s="151"/>
      <c r="ABC59" s="151"/>
      <c r="ABD59" s="151"/>
      <c r="ABE59" s="151"/>
      <c r="ABF59" s="151"/>
      <c r="ABG59" s="151"/>
      <c r="ABH59" s="151"/>
      <c r="ABI59" s="151"/>
      <c r="ABJ59" s="151"/>
      <c r="ABK59" s="151"/>
      <c r="ABL59" s="151"/>
      <c r="ABM59" s="151"/>
      <c r="ABN59" s="151"/>
      <c r="ABO59" s="151"/>
      <c r="ABP59" s="151"/>
      <c r="ABQ59" s="151"/>
      <c r="ABR59" s="151"/>
      <c r="ABS59" s="151"/>
      <c r="ABT59" s="151"/>
      <c r="ABU59" s="151"/>
      <c r="ABV59" s="151"/>
      <c r="ABW59" s="151"/>
      <c r="ABX59" s="151"/>
      <c r="ABY59" s="151"/>
      <c r="ABZ59" s="151"/>
      <c r="ACA59" s="151"/>
      <c r="ACB59" s="151"/>
      <c r="ACC59" s="151"/>
      <c r="ACD59" s="151"/>
      <c r="ACE59" s="151"/>
      <c r="ACF59" s="151"/>
      <c r="ACG59" s="151"/>
      <c r="ACH59" s="151"/>
      <c r="ACI59" s="151"/>
      <c r="ACJ59" s="151"/>
      <c r="ACK59" s="151"/>
      <c r="ACL59" s="151"/>
      <c r="ACM59" s="151"/>
      <c r="ACN59" s="151"/>
      <c r="ACO59" s="151"/>
      <c r="ACP59" s="151"/>
      <c r="ACQ59" s="151"/>
      <c r="ACR59" s="151"/>
      <c r="ACS59" s="151"/>
      <c r="ACT59" s="151"/>
      <c r="ACU59" s="151"/>
      <c r="ACV59" s="151"/>
      <c r="ACW59" s="151"/>
      <c r="ACX59" s="151"/>
      <c r="ACY59" s="151"/>
      <c r="ACZ59" s="151"/>
      <c r="ADA59" s="151"/>
      <c r="ADB59" s="151"/>
      <c r="ADC59" s="151"/>
      <c r="ADD59" s="151"/>
      <c r="ADE59" s="151"/>
      <c r="ADF59" s="151"/>
      <c r="ADG59" s="151"/>
      <c r="ADH59" s="151"/>
      <c r="ADI59" s="151"/>
      <c r="ADJ59" s="151"/>
      <c r="ADK59" s="151"/>
      <c r="ADL59" s="151"/>
      <c r="ADM59" s="151"/>
      <c r="ADN59" s="151"/>
      <c r="ADO59" s="151"/>
      <c r="ADP59" s="151"/>
      <c r="ADQ59" s="151"/>
      <c r="ADR59" s="151"/>
      <c r="ADS59" s="151"/>
      <c r="ADT59" s="151"/>
      <c r="ADU59" s="151"/>
      <c r="ADV59" s="151"/>
      <c r="ADW59" s="151"/>
      <c r="ADX59" s="151"/>
      <c r="ADY59" s="151"/>
      <c r="ADZ59" s="151"/>
      <c r="AEA59" s="151"/>
      <c r="AEB59" s="151"/>
      <c r="AEC59" s="151"/>
      <c r="AED59" s="151"/>
      <c r="AEE59" s="151"/>
      <c r="AEF59" s="151"/>
      <c r="AEG59" s="151"/>
      <c r="AEH59" s="151"/>
      <c r="AEI59" s="151"/>
      <c r="AEJ59" s="151"/>
      <c r="AEK59" s="151"/>
      <c r="AEL59" s="151"/>
      <c r="AEM59" s="151"/>
      <c r="AEN59" s="151"/>
      <c r="AEO59" s="151"/>
      <c r="AEP59" s="151"/>
      <c r="AEQ59" s="151"/>
      <c r="AER59" s="151"/>
      <c r="AES59" s="151"/>
      <c r="AET59" s="151"/>
      <c r="AEU59" s="151"/>
      <c r="AEV59" s="151"/>
      <c r="AEW59" s="151"/>
      <c r="AEX59" s="151"/>
      <c r="AEY59" s="151"/>
      <c r="AEZ59" s="151"/>
      <c r="AFA59" s="151"/>
      <c r="AFB59" s="151"/>
      <c r="AFC59" s="151"/>
      <c r="AFD59" s="151"/>
      <c r="AFE59" s="151"/>
      <c r="AFF59" s="151"/>
      <c r="AFG59" s="151"/>
      <c r="AFH59" s="151"/>
      <c r="AFI59" s="151"/>
      <c r="AFJ59" s="151"/>
      <c r="AFK59" s="151"/>
      <c r="AFL59" s="151"/>
      <c r="AFM59" s="151"/>
      <c r="AFN59" s="151"/>
      <c r="AFO59" s="151"/>
      <c r="AFP59" s="151"/>
      <c r="AFQ59" s="151"/>
      <c r="AFR59" s="151"/>
      <c r="AFS59" s="151"/>
      <c r="AFT59" s="151"/>
      <c r="AFU59" s="151"/>
      <c r="AFV59" s="151"/>
      <c r="AFW59" s="151"/>
      <c r="AFX59" s="151"/>
      <c r="AFY59" s="151"/>
      <c r="AFZ59" s="151"/>
      <c r="AGA59" s="151"/>
      <c r="AGB59" s="151"/>
      <c r="AGC59" s="151"/>
      <c r="AGD59" s="151"/>
      <c r="AGE59" s="151"/>
      <c r="AGF59" s="151"/>
      <c r="AGG59" s="151"/>
      <c r="AGH59" s="151"/>
      <c r="AGI59" s="151"/>
      <c r="AGJ59" s="151"/>
      <c r="AGK59" s="151"/>
      <c r="AGL59" s="151"/>
      <c r="AGM59" s="151"/>
      <c r="AGN59" s="151"/>
      <c r="AGO59" s="151"/>
      <c r="AGP59" s="151"/>
      <c r="AGQ59" s="151"/>
      <c r="AGR59" s="151"/>
      <c r="AGS59" s="151"/>
      <c r="AGT59" s="151"/>
      <c r="AGU59" s="151"/>
      <c r="AGV59" s="151"/>
      <c r="AGW59" s="151"/>
      <c r="AGX59" s="151"/>
      <c r="AGY59" s="151"/>
      <c r="AGZ59" s="151"/>
      <c r="AHA59" s="151"/>
      <c r="AHB59" s="151"/>
      <c r="AHC59" s="151"/>
      <c r="AHD59" s="151"/>
      <c r="AHE59" s="151"/>
      <c r="AHF59" s="151"/>
      <c r="AHG59" s="151"/>
      <c r="AHH59" s="151"/>
      <c r="AHI59" s="151"/>
      <c r="AHJ59" s="151"/>
      <c r="AHK59" s="151"/>
      <c r="AHL59" s="151"/>
      <c r="AHM59" s="151"/>
      <c r="AHN59" s="151"/>
      <c r="AHO59" s="151"/>
      <c r="AHP59" s="151"/>
      <c r="AHQ59" s="151"/>
      <c r="AHR59" s="151"/>
      <c r="AHS59" s="151"/>
      <c r="AHT59" s="151"/>
      <c r="AHU59" s="151"/>
      <c r="AHV59" s="151"/>
      <c r="AHW59" s="151"/>
      <c r="AHX59" s="151"/>
      <c r="AHY59" s="151"/>
      <c r="AHZ59" s="151"/>
      <c r="AIA59" s="151"/>
      <c r="AIB59" s="151"/>
      <c r="AIC59" s="151"/>
      <c r="AID59" s="151"/>
      <c r="AIE59" s="151"/>
      <c r="AIF59" s="151"/>
      <c r="AIG59" s="151"/>
      <c r="AIH59" s="151"/>
      <c r="AII59" s="151"/>
      <c r="AIJ59" s="151"/>
      <c r="AIK59" s="151"/>
      <c r="AIL59" s="151"/>
      <c r="AIM59" s="151"/>
      <c r="AIN59" s="151"/>
      <c r="AIO59" s="151"/>
      <c r="AIP59" s="151"/>
      <c r="AIQ59" s="151"/>
      <c r="AIR59" s="151"/>
      <c r="AIS59" s="151"/>
      <c r="AIT59" s="151"/>
      <c r="AIU59" s="151"/>
      <c r="AIV59" s="151"/>
      <c r="AIW59" s="151"/>
      <c r="AIX59" s="151"/>
      <c r="AIY59" s="151"/>
      <c r="AIZ59" s="151"/>
      <c r="AJA59" s="151"/>
      <c r="AJB59" s="151"/>
      <c r="AJC59" s="151"/>
      <c r="AJD59" s="151"/>
      <c r="AJE59" s="151"/>
      <c r="AJF59" s="151"/>
      <c r="AJG59" s="151"/>
      <c r="AJH59" s="151"/>
      <c r="AJI59" s="151"/>
      <c r="AJJ59" s="151"/>
      <c r="AJK59" s="151"/>
      <c r="AJL59" s="151"/>
      <c r="AJM59" s="151"/>
      <c r="AJN59" s="151"/>
      <c r="AJO59" s="151"/>
      <c r="AJP59" s="151"/>
      <c r="AJQ59" s="151"/>
      <c r="AJR59" s="151"/>
      <c r="AJS59" s="151"/>
      <c r="AJT59" s="151"/>
      <c r="AJU59" s="151"/>
      <c r="AJV59" s="151"/>
      <c r="AJW59" s="151"/>
      <c r="AJX59" s="151"/>
      <c r="AJY59" s="151"/>
      <c r="AJZ59" s="151"/>
      <c r="AKA59" s="151"/>
      <c r="AKB59" s="151"/>
      <c r="AKC59" s="151"/>
      <c r="AKD59" s="151"/>
      <c r="AKE59" s="151"/>
      <c r="AKF59" s="151"/>
      <c r="AKG59" s="151"/>
      <c r="AKH59" s="151"/>
      <c r="AKI59" s="151"/>
      <c r="AKJ59" s="151"/>
      <c r="AKK59" s="151"/>
      <c r="AKL59" s="151"/>
      <c r="AKM59" s="151"/>
      <c r="AKN59" s="151"/>
      <c r="AKO59" s="151"/>
      <c r="AKP59" s="151"/>
      <c r="AKQ59" s="151"/>
      <c r="AKR59" s="151"/>
      <c r="AKS59" s="151"/>
      <c r="AKT59" s="151"/>
      <c r="AKU59" s="151"/>
      <c r="AKV59" s="151"/>
      <c r="AKW59" s="151"/>
      <c r="AKX59" s="151"/>
      <c r="AKY59" s="151"/>
      <c r="AKZ59" s="151"/>
      <c r="ALA59" s="151"/>
      <c r="ALB59" s="151"/>
      <c r="ALC59" s="151"/>
      <c r="ALD59" s="151"/>
      <c r="ALE59" s="151"/>
      <c r="ALF59" s="151"/>
      <c r="ALG59" s="151"/>
      <c r="ALH59" s="151"/>
      <c r="ALI59" s="151"/>
      <c r="ALJ59" s="151"/>
      <c r="ALK59" s="151"/>
      <c r="ALL59" s="151"/>
      <c r="ALM59" s="151"/>
      <c r="ALN59" s="151"/>
      <c r="ALO59" s="151"/>
      <c r="ALP59" s="151"/>
      <c r="ALQ59" s="151"/>
      <c r="ALR59" s="151"/>
      <c r="ALS59" s="151"/>
      <c r="ALT59" s="151"/>
      <c r="ALU59" s="151"/>
      <c r="ALV59" s="151"/>
      <c r="ALW59" s="151"/>
      <c r="ALX59" s="151"/>
      <c r="ALY59" s="151"/>
      <c r="ALZ59" s="151"/>
      <c r="AMA59" s="151"/>
      <c r="AMB59" s="151"/>
      <c r="AMC59" s="151"/>
      <c r="AMD59" s="151"/>
      <c r="AME59" s="151"/>
      <c r="AMF59" s="151"/>
      <c r="AMG59" s="151"/>
      <c r="AMH59" s="151"/>
      <c r="AMI59" s="151"/>
      <c r="AMJ59" s="151"/>
      <c r="AMK59" s="151"/>
      <c r="AML59" s="151"/>
      <c r="AMM59" s="151"/>
      <c r="AMN59" s="151"/>
      <c r="AMO59" s="151"/>
      <c r="AMP59" s="151"/>
      <c r="AMQ59" s="151"/>
      <c r="AMR59" s="151"/>
      <c r="AMS59" s="151"/>
      <c r="AMT59" s="151"/>
      <c r="AMU59" s="151"/>
      <c r="AMV59" s="151"/>
      <c r="AMW59" s="151"/>
      <c r="AMX59" s="151"/>
      <c r="AMY59" s="151"/>
      <c r="AMZ59" s="151"/>
      <c r="ANA59" s="151"/>
      <c r="ANB59" s="151"/>
      <c r="ANC59" s="151"/>
      <c r="AND59" s="151"/>
      <c r="ANE59" s="151"/>
      <c r="ANF59" s="151"/>
      <c r="ANG59" s="151"/>
      <c r="ANH59" s="151"/>
      <c r="ANI59" s="151"/>
      <c r="ANJ59" s="151"/>
      <c r="ANK59" s="151"/>
      <c r="ANL59" s="151"/>
      <c r="ANM59" s="151"/>
      <c r="ANN59" s="151"/>
      <c r="ANO59" s="151"/>
      <c r="ANP59" s="151"/>
      <c r="ANQ59" s="151"/>
      <c r="ANR59" s="151"/>
      <c r="ANS59" s="151"/>
      <c r="ANT59" s="151"/>
      <c r="ANU59" s="151"/>
      <c r="ANV59" s="151"/>
      <c r="ANW59" s="151"/>
      <c r="ANX59" s="151"/>
      <c r="ANY59" s="151"/>
      <c r="ANZ59" s="151"/>
      <c r="AOA59" s="151"/>
      <c r="AOB59" s="151"/>
      <c r="AOC59" s="151"/>
      <c r="AOD59" s="151"/>
      <c r="AOE59" s="151"/>
      <c r="AOF59" s="151"/>
      <c r="AOG59" s="151"/>
      <c r="AOH59" s="151"/>
      <c r="AOI59" s="151"/>
      <c r="AOJ59" s="151"/>
      <c r="AOK59" s="151"/>
      <c r="AOL59" s="151"/>
      <c r="AOM59" s="151"/>
      <c r="AON59" s="151"/>
      <c r="AOO59" s="151"/>
      <c r="AOP59" s="151"/>
      <c r="AOQ59" s="151"/>
      <c r="AOR59" s="151"/>
      <c r="AOS59" s="151"/>
      <c r="AOT59" s="151"/>
      <c r="AOU59" s="151"/>
      <c r="AOV59" s="151"/>
      <c r="AOW59" s="151"/>
      <c r="AOX59" s="151"/>
      <c r="AOY59" s="151"/>
      <c r="AOZ59" s="151"/>
      <c r="APA59" s="151"/>
      <c r="APB59" s="151"/>
      <c r="APC59" s="151"/>
      <c r="APD59" s="151"/>
      <c r="APE59" s="151"/>
      <c r="APF59" s="151"/>
      <c r="APG59" s="151"/>
      <c r="APH59" s="151"/>
      <c r="API59" s="151"/>
      <c r="APJ59" s="151"/>
      <c r="APK59" s="151"/>
      <c r="APL59" s="151"/>
      <c r="APM59" s="151"/>
      <c r="APN59" s="151"/>
      <c r="APO59" s="151"/>
      <c r="APP59" s="151"/>
      <c r="APQ59" s="151"/>
      <c r="APR59" s="151"/>
      <c r="APS59" s="151"/>
      <c r="APT59" s="151"/>
      <c r="APU59" s="151"/>
      <c r="APV59" s="151"/>
      <c r="APW59" s="151"/>
      <c r="APX59" s="151"/>
      <c r="APY59" s="151"/>
      <c r="APZ59" s="151"/>
      <c r="AQA59" s="151"/>
      <c r="AQB59" s="151"/>
      <c r="AQC59" s="151"/>
      <c r="AQD59" s="151"/>
      <c r="AQE59" s="151"/>
      <c r="AQF59" s="151"/>
      <c r="AQG59" s="151"/>
      <c r="AQH59" s="151"/>
      <c r="AQI59" s="151"/>
      <c r="AQJ59" s="151"/>
      <c r="AQK59" s="151"/>
      <c r="AQL59" s="151"/>
      <c r="AQM59" s="151"/>
      <c r="AQN59" s="151"/>
      <c r="AQO59" s="151"/>
      <c r="AQP59" s="151"/>
      <c r="AQQ59" s="151"/>
      <c r="AQR59" s="151"/>
      <c r="AQS59" s="151"/>
      <c r="AQT59" s="151"/>
      <c r="AQU59" s="151"/>
      <c r="AQV59" s="151"/>
      <c r="AQW59" s="151"/>
      <c r="AQX59" s="151"/>
      <c r="AQY59" s="151"/>
      <c r="AQZ59" s="151"/>
      <c r="ARA59" s="151"/>
      <c r="ARB59" s="151"/>
      <c r="ARC59" s="151"/>
      <c r="ARD59" s="151"/>
      <c r="ARE59" s="151"/>
      <c r="ARF59" s="151"/>
      <c r="ARG59" s="151"/>
      <c r="ARH59" s="151"/>
      <c r="ARI59" s="151"/>
      <c r="ARJ59" s="151"/>
      <c r="ARK59" s="151"/>
      <c r="ARL59" s="151"/>
      <c r="ARM59" s="151"/>
      <c r="ARN59" s="151"/>
      <c r="ARO59" s="151"/>
      <c r="ARP59" s="151"/>
      <c r="ARQ59" s="151"/>
      <c r="ARR59" s="151"/>
      <c r="ARS59" s="151"/>
      <c r="ART59" s="151"/>
      <c r="ARU59" s="151"/>
      <c r="ARV59" s="151"/>
      <c r="ARW59" s="151"/>
      <c r="ARX59" s="151"/>
      <c r="ARY59" s="151"/>
      <c r="ARZ59" s="151"/>
      <c r="ASA59" s="151"/>
      <c r="ASB59" s="151"/>
      <c r="ASC59" s="151"/>
      <c r="ASD59" s="151"/>
      <c r="ASE59" s="151"/>
      <c r="ASF59" s="151"/>
      <c r="ASG59" s="151"/>
      <c r="ASH59" s="151"/>
      <c r="ASI59" s="151"/>
      <c r="ASJ59" s="151"/>
      <c r="ASK59" s="151"/>
      <c r="ASL59" s="151"/>
      <c r="ASM59" s="151"/>
      <c r="ASN59" s="151"/>
      <c r="ASO59" s="151"/>
      <c r="ASP59" s="151"/>
      <c r="ASQ59" s="151"/>
      <c r="ASR59" s="151"/>
      <c r="ASS59" s="151"/>
      <c r="AST59" s="151"/>
      <c r="ASU59" s="151"/>
      <c r="ASV59" s="151"/>
      <c r="ASW59" s="151"/>
      <c r="ASX59" s="151"/>
      <c r="ASY59" s="151"/>
      <c r="ASZ59" s="151"/>
      <c r="ATA59" s="151"/>
      <c r="ATB59" s="151"/>
      <c r="ATC59" s="151"/>
      <c r="ATD59" s="151"/>
      <c r="ATE59" s="151"/>
      <c r="ATF59" s="151"/>
      <c r="ATG59" s="151"/>
      <c r="ATH59" s="151"/>
      <c r="ATI59" s="151"/>
      <c r="ATJ59" s="151"/>
      <c r="ATK59" s="151"/>
      <c r="ATL59" s="151"/>
      <c r="ATM59" s="151"/>
      <c r="ATN59" s="151"/>
      <c r="ATO59" s="151"/>
      <c r="ATP59" s="151"/>
      <c r="ATQ59" s="151"/>
      <c r="ATR59" s="151"/>
      <c r="ATS59" s="151"/>
      <c r="ATT59" s="151"/>
      <c r="ATU59" s="151"/>
      <c r="ATV59" s="151"/>
      <c r="ATW59" s="151"/>
      <c r="ATX59" s="151"/>
      <c r="ATY59" s="151"/>
      <c r="ATZ59" s="151"/>
      <c r="AUA59" s="151"/>
      <c r="AUB59" s="151"/>
      <c r="AUC59" s="151"/>
      <c r="AUD59" s="151"/>
      <c r="AUE59" s="151"/>
      <c r="AUF59" s="151"/>
      <c r="AUG59" s="151"/>
      <c r="AUH59" s="151"/>
      <c r="AUI59" s="151"/>
      <c r="AUJ59" s="151"/>
      <c r="AUK59" s="151"/>
      <c r="AUL59" s="151"/>
      <c r="AUM59" s="151"/>
      <c r="AUN59" s="151"/>
      <c r="AUO59" s="151"/>
      <c r="AUP59" s="151"/>
      <c r="AUQ59" s="151"/>
      <c r="AUR59" s="151"/>
      <c r="AUS59" s="151"/>
      <c r="AUT59" s="151"/>
      <c r="AUU59" s="151"/>
      <c r="AUV59" s="151"/>
      <c r="AUW59" s="151"/>
      <c r="AUX59" s="151"/>
      <c r="AUY59" s="151"/>
      <c r="AUZ59" s="151"/>
      <c r="AVA59" s="151"/>
      <c r="AVB59" s="151"/>
      <c r="AVC59" s="151"/>
      <c r="AVD59" s="151"/>
      <c r="AVE59" s="151"/>
      <c r="AVF59" s="151"/>
      <c r="AVG59" s="151"/>
      <c r="AVH59" s="151"/>
      <c r="AVI59" s="151"/>
      <c r="AVJ59" s="151"/>
      <c r="AVK59" s="151"/>
      <c r="AVL59" s="151"/>
      <c r="AVM59" s="151"/>
      <c r="AVN59" s="151"/>
      <c r="AVO59" s="151"/>
      <c r="AVP59" s="151"/>
      <c r="AVQ59" s="151"/>
      <c r="AVR59" s="151"/>
      <c r="AVS59" s="151"/>
      <c r="AVT59" s="151"/>
      <c r="AVU59" s="151"/>
      <c r="AVV59" s="151"/>
      <c r="AVW59" s="151"/>
      <c r="AVX59" s="151"/>
      <c r="AVY59" s="151"/>
      <c r="AVZ59" s="151"/>
      <c r="AWA59" s="151"/>
      <c r="AWB59" s="151"/>
      <c r="AWC59" s="151"/>
      <c r="AWD59" s="151"/>
      <c r="AWE59" s="151"/>
      <c r="AWF59" s="151"/>
      <c r="AWG59" s="151"/>
      <c r="AWH59" s="151"/>
      <c r="AWI59" s="151"/>
      <c r="AWJ59" s="151"/>
      <c r="AWK59" s="151"/>
      <c r="AWL59" s="151"/>
      <c r="AWM59" s="151"/>
      <c r="AWN59" s="151"/>
      <c r="AWO59" s="151"/>
      <c r="AWP59" s="151"/>
      <c r="AWQ59" s="151"/>
      <c r="AWR59" s="151"/>
      <c r="AWS59" s="151"/>
      <c r="AWT59" s="151"/>
      <c r="AWU59" s="151"/>
      <c r="AWV59" s="151"/>
      <c r="AWW59" s="151"/>
      <c r="AWX59" s="151"/>
      <c r="AWY59" s="151"/>
      <c r="AWZ59" s="151"/>
      <c r="AXA59" s="151"/>
      <c r="AXB59" s="151"/>
      <c r="AXC59" s="151"/>
      <c r="AXD59" s="151"/>
      <c r="AXE59" s="151"/>
      <c r="AXF59" s="151"/>
      <c r="AXG59" s="151"/>
      <c r="AXH59" s="151"/>
      <c r="AXI59" s="151"/>
      <c r="AXJ59" s="151"/>
      <c r="AXK59" s="151"/>
      <c r="AXL59" s="151"/>
      <c r="AXM59" s="151"/>
      <c r="AXN59" s="151"/>
      <c r="AXO59" s="151"/>
      <c r="AXP59" s="151"/>
      <c r="AXQ59" s="151"/>
      <c r="AXR59" s="151"/>
      <c r="AXS59" s="151"/>
      <c r="AXT59" s="151"/>
      <c r="AXU59" s="151"/>
      <c r="AXV59" s="151"/>
      <c r="AXW59" s="151"/>
      <c r="AXX59" s="151"/>
      <c r="AXY59" s="151"/>
      <c r="AXZ59" s="151"/>
      <c r="AYA59" s="151"/>
      <c r="AYB59" s="151"/>
      <c r="AYC59" s="151"/>
      <c r="AYD59" s="151"/>
      <c r="AYE59" s="151"/>
      <c r="AYF59" s="151"/>
      <c r="AYG59" s="151"/>
      <c r="AYH59" s="151"/>
      <c r="AYI59" s="151"/>
      <c r="AYJ59" s="151"/>
      <c r="AYK59" s="151"/>
      <c r="AYL59" s="151"/>
      <c r="AYM59" s="151"/>
      <c r="AYN59" s="151"/>
      <c r="AYO59" s="151"/>
      <c r="AYP59" s="151"/>
      <c r="AYQ59" s="151"/>
      <c r="AYR59" s="151"/>
      <c r="AYS59" s="151"/>
      <c r="AYT59" s="151"/>
      <c r="AYU59" s="151"/>
      <c r="AYV59" s="151"/>
      <c r="AYW59" s="151"/>
      <c r="AYX59" s="151"/>
      <c r="AYY59" s="151"/>
      <c r="AYZ59" s="151"/>
      <c r="AZA59" s="151"/>
      <c r="AZB59" s="151"/>
      <c r="AZC59" s="151"/>
      <c r="AZD59" s="151"/>
      <c r="AZE59" s="151"/>
      <c r="AZF59" s="151"/>
      <c r="AZG59" s="151"/>
      <c r="AZH59" s="151"/>
      <c r="AZI59" s="151"/>
      <c r="AZJ59" s="151"/>
      <c r="AZK59" s="151"/>
      <c r="AZL59" s="151"/>
      <c r="AZM59" s="151"/>
      <c r="AZN59" s="151"/>
      <c r="AZO59" s="151"/>
    </row>
    <row r="60" spans="1:1367" s="150" customFormat="1" x14ac:dyDescent="0.35">
      <c r="A60" s="48"/>
      <c r="B60" s="308"/>
      <c r="C60" s="309"/>
      <c r="D60" s="309"/>
      <c r="E60" s="309"/>
      <c r="F60" s="309"/>
      <c r="G60" s="309"/>
      <c r="H60" s="309"/>
      <c r="I60" s="309"/>
      <c r="J60" s="309"/>
      <c r="K60" s="309"/>
      <c r="L60" s="309"/>
      <c r="M60" s="310"/>
      <c r="N60" s="149"/>
      <c r="AM60" s="151"/>
      <c r="AN60" s="151"/>
      <c r="AO60" s="151"/>
      <c r="AP60" s="151"/>
      <c r="AQ60" s="151"/>
      <c r="AR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c r="CA60" s="151"/>
      <c r="CB60" s="151"/>
      <c r="CC60" s="151"/>
      <c r="CD60" s="151"/>
      <c r="CE60" s="151"/>
      <c r="CF60" s="151"/>
      <c r="CG60" s="151"/>
      <c r="CH60" s="151"/>
      <c r="CI60" s="151"/>
      <c r="CJ60" s="151"/>
      <c r="CK60" s="151"/>
      <c r="CL60" s="151"/>
      <c r="CM60" s="151"/>
      <c r="CN60" s="151"/>
      <c r="CO60" s="151"/>
      <c r="CP60" s="151"/>
      <c r="CQ60" s="151"/>
      <c r="CR60" s="151"/>
      <c r="CS60" s="151"/>
      <c r="CT60" s="151"/>
      <c r="CU60" s="151"/>
      <c r="CV60" s="151"/>
      <c r="CW60" s="151"/>
      <c r="CX60" s="151"/>
      <c r="CY60" s="151"/>
      <c r="CZ60" s="151"/>
      <c r="DA60" s="151"/>
      <c r="DB60" s="151"/>
      <c r="DC60" s="151"/>
      <c r="DD60" s="151"/>
      <c r="DE60" s="151"/>
      <c r="DF60" s="151"/>
      <c r="DG60" s="151"/>
      <c r="DH60" s="151"/>
      <c r="DI60" s="151"/>
      <c r="DJ60" s="151"/>
      <c r="DK60" s="151"/>
      <c r="DL60" s="151"/>
      <c r="DM60" s="151"/>
      <c r="DN60" s="151"/>
      <c r="DO60" s="151"/>
      <c r="DP60" s="151"/>
      <c r="DQ60" s="151"/>
      <c r="DR60" s="151"/>
      <c r="DS60" s="151"/>
      <c r="DT60" s="151"/>
      <c r="DU60" s="151"/>
      <c r="DV60" s="151"/>
      <c r="DW60" s="151"/>
      <c r="DX60" s="151"/>
      <c r="DY60" s="151"/>
      <c r="DZ60" s="151"/>
      <c r="EA60" s="151"/>
      <c r="EB60" s="151"/>
      <c r="EC60" s="151"/>
      <c r="ED60" s="151"/>
      <c r="EE60" s="151"/>
      <c r="EF60" s="151"/>
      <c r="EG60" s="151"/>
      <c r="EH60" s="151"/>
      <c r="EI60" s="151"/>
      <c r="EJ60" s="151"/>
      <c r="EK60" s="151"/>
      <c r="EL60" s="151"/>
      <c r="EM60" s="151"/>
      <c r="EN60" s="151"/>
      <c r="EO60" s="151"/>
      <c r="EP60" s="151"/>
      <c r="EQ60" s="151"/>
      <c r="ER60" s="151"/>
      <c r="ES60" s="151"/>
      <c r="ET60" s="151"/>
      <c r="EU60" s="151"/>
      <c r="EV60" s="151"/>
      <c r="EW60" s="151"/>
      <c r="EX60" s="151"/>
      <c r="EY60" s="151"/>
      <c r="EZ60" s="151"/>
      <c r="FA60" s="151"/>
      <c r="FB60" s="151"/>
      <c r="FC60" s="151"/>
      <c r="FD60" s="151"/>
      <c r="FE60" s="151"/>
      <c r="FF60" s="151"/>
      <c r="FG60" s="151"/>
      <c r="FH60" s="151"/>
      <c r="FI60" s="151"/>
      <c r="FJ60" s="151"/>
      <c r="FK60" s="151"/>
      <c r="FL60" s="151"/>
      <c r="FM60" s="151"/>
      <c r="FN60" s="151"/>
      <c r="FO60" s="151"/>
      <c r="FP60" s="151"/>
      <c r="FQ60" s="151"/>
      <c r="FR60" s="151"/>
      <c r="FS60" s="151"/>
      <c r="FT60" s="151"/>
      <c r="FU60" s="151"/>
      <c r="FV60" s="151"/>
      <c r="FW60" s="151"/>
      <c r="FX60" s="151"/>
      <c r="FY60" s="151"/>
      <c r="FZ60" s="151"/>
      <c r="GA60" s="151"/>
      <c r="GB60" s="151"/>
      <c r="GC60" s="151"/>
      <c r="GD60" s="151"/>
      <c r="GE60" s="151"/>
      <c r="GF60" s="151"/>
      <c r="GG60" s="151"/>
      <c r="GH60" s="151"/>
      <c r="GI60" s="151"/>
      <c r="GJ60" s="151"/>
      <c r="GK60" s="151"/>
      <c r="GL60" s="151"/>
      <c r="GM60" s="151"/>
      <c r="GN60" s="151"/>
      <c r="GO60" s="151"/>
      <c r="GP60" s="151"/>
      <c r="GQ60" s="151"/>
      <c r="GR60" s="151"/>
      <c r="GS60" s="151"/>
      <c r="GT60" s="151"/>
      <c r="GU60" s="151"/>
      <c r="GV60" s="151"/>
      <c r="GW60" s="151"/>
      <c r="GX60" s="151"/>
      <c r="GY60" s="151"/>
      <c r="GZ60" s="151"/>
      <c r="HA60" s="151"/>
      <c r="HB60" s="151"/>
      <c r="HC60" s="151"/>
      <c r="HD60" s="151"/>
      <c r="HE60" s="151"/>
      <c r="HF60" s="151"/>
      <c r="HG60" s="151"/>
      <c r="HH60" s="151"/>
      <c r="HI60" s="151"/>
      <c r="HJ60" s="151"/>
      <c r="HK60" s="151"/>
      <c r="HL60" s="151"/>
      <c r="HM60" s="151"/>
      <c r="HN60" s="151"/>
      <c r="HO60" s="151"/>
      <c r="HP60" s="151"/>
      <c r="HQ60" s="151"/>
      <c r="HR60" s="151"/>
      <c r="HS60" s="151"/>
      <c r="HT60" s="151"/>
      <c r="HU60" s="151"/>
      <c r="HV60" s="151"/>
      <c r="HW60" s="151"/>
      <c r="HX60" s="151"/>
      <c r="HY60" s="151"/>
      <c r="HZ60" s="151"/>
      <c r="IA60" s="151"/>
      <c r="IB60" s="151"/>
      <c r="IC60" s="151"/>
      <c r="ID60" s="151"/>
      <c r="IE60" s="151"/>
      <c r="IF60" s="151"/>
      <c r="IG60" s="151"/>
      <c r="IH60" s="151"/>
      <c r="II60" s="151"/>
      <c r="IJ60" s="151"/>
      <c r="IK60" s="151"/>
      <c r="IL60" s="151"/>
      <c r="IM60" s="151"/>
      <c r="IN60" s="151"/>
      <c r="IO60" s="151"/>
      <c r="IP60" s="151"/>
      <c r="IQ60" s="151"/>
      <c r="IR60" s="151"/>
      <c r="IS60" s="151"/>
      <c r="IT60" s="151"/>
      <c r="IU60" s="151"/>
      <c r="IV60" s="151"/>
      <c r="IW60" s="151"/>
      <c r="IX60" s="151"/>
      <c r="IY60" s="151"/>
      <c r="IZ60" s="151"/>
      <c r="JA60" s="151"/>
      <c r="JB60" s="151"/>
      <c r="JC60" s="151"/>
      <c r="JD60" s="151"/>
      <c r="JE60" s="151"/>
      <c r="JF60" s="151"/>
      <c r="JG60" s="151"/>
      <c r="JH60" s="151"/>
      <c r="JI60" s="151"/>
      <c r="JJ60" s="151"/>
      <c r="JK60" s="151"/>
      <c r="JL60" s="151"/>
      <c r="JM60" s="151"/>
      <c r="JN60" s="151"/>
      <c r="JO60" s="151"/>
      <c r="JP60" s="151"/>
      <c r="JQ60" s="151"/>
      <c r="JR60" s="151"/>
      <c r="JS60" s="151"/>
      <c r="JT60" s="151"/>
      <c r="JU60" s="151"/>
      <c r="JV60" s="151"/>
      <c r="JW60" s="151"/>
      <c r="JX60" s="151"/>
      <c r="JY60" s="151"/>
      <c r="JZ60" s="151"/>
      <c r="KA60" s="151"/>
      <c r="KB60" s="151"/>
      <c r="KC60" s="151"/>
      <c r="KD60" s="151"/>
      <c r="KE60" s="151"/>
      <c r="KF60" s="151"/>
      <c r="KG60" s="151"/>
      <c r="KH60" s="151"/>
      <c r="KI60" s="151"/>
      <c r="KJ60" s="151"/>
      <c r="KK60" s="151"/>
      <c r="KL60" s="151"/>
      <c r="KM60" s="151"/>
      <c r="KN60" s="151"/>
      <c r="KO60" s="151"/>
      <c r="KP60" s="151"/>
      <c r="KQ60" s="151"/>
      <c r="KR60" s="151"/>
      <c r="KS60" s="151"/>
      <c r="KT60" s="151"/>
      <c r="KU60" s="151"/>
      <c r="KV60" s="151"/>
      <c r="KW60" s="151"/>
      <c r="KX60" s="151"/>
      <c r="KY60" s="151"/>
      <c r="KZ60" s="151"/>
      <c r="LA60" s="151"/>
      <c r="LB60" s="151"/>
      <c r="LC60" s="151"/>
      <c r="LD60" s="151"/>
      <c r="LE60" s="151"/>
      <c r="LF60" s="151"/>
      <c r="LG60" s="151"/>
      <c r="LH60" s="151"/>
      <c r="LI60" s="151"/>
      <c r="LJ60" s="151"/>
      <c r="LK60" s="151"/>
      <c r="LL60" s="151"/>
      <c r="LM60" s="151"/>
      <c r="LN60" s="151"/>
      <c r="LO60" s="151"/>
      <c r="LP60" s="151"/>
      <c r="LQ60" s="151"/>
      <c r="LR60" s="151"/>
      <c r="LS60" s="151"/>
      <c r="LT60" s="151"/>
      <c r="LU60" s="151"/>
      <c r="LV60" s="151"/>
      <c r="LW60" s="151"/>
      <c r="LX60" s="151"/>
      <c r="LY60" s="151"/>
      <c r="LZ60" s="151"/>
      <c r="MA60" s="151"/>
      <c r="MB60" s="151"/>
      <c r="MC60" s="151"/>
      <c r="MD60" s="151"/>
      <c r="ME60" s="151"/>
      <c r="MF60" s="151"/>
      <c r="MG60" s="151"/>
      <c r="MH60" s="151"/>
      <c r="MI60" s="151"/>
      <c r="MJ60" s="151"/>
      <c r="MK60" s="151"/>
      <c r="ML60" s="151"/>
      <c r="MM60" s="151"/>
      <c r="MN60" s="151"/>
      <c r="MO60" s="151"/>
      <c r="MP60" s="151"/>
      <c r="MQ60" s="151"/>
      <c r="MR60" s="151"/>
      <c r="MS60" s="151"/>
      <c r="MT60" s="151"/>
      <c r="MU60" s="151"/>
      <c r="MV60" s="151"/>
      <c r="MW60" s="151"/>
      <c r="MX60" s="151"/>
      <c r="MY60" s="151"/>
      <c r="MZ60" s="151"/>
      <c r="NA60" s="151"/>
      <c r="NB60" s="151"/>
      <c r="NC60" s="151"/>
      <c r="ND60" s="151"/>
      <c r="NE60" s="151"/>
      <c r="NF60" s="151"/>
      <c r="NG60" s="151"/>
      <c r="NH60" s="151"/>
      <c r="NI60" s="151"/>
      <c r="NJ60" s="151"/>
      <c r="NK60" s="151"/>
      <c r="NL60" s="151"/>
      <c r="NM60" s="151"/>
      <c r="NN60" s="151"/>
      <c r="NO60" s="151"/>
      <c r="NP60" s="151"/>
      <c r="NQ60" s="151"/>
      <c r="NR60" s="151"/>
      <c r="NS60" s="151"/>
      <c r="NT60" s="151"/>
      <c r="NU60" s="151"/>
      <c r="NV60" s="151"/>
      <c r="NW60" s="151"/>
      <c r="NX60" s="151"/>
      <c r="NY60" s="151"/>
      <c r="NZ60" s="151"/>
      <c r="OA60" s="151"/>
      <c r="OB60" s="151"/>
      <c r="OC60" s="151"/>
      <c r="OD60" s="151"/>
      <c r="OE60" s="151"/>
      <c r="OF60" s="151"/>
      <c r="OG60" s="151"/>
      <c r="OH60" s="151"/>
      <c r="OI60" s="151"/>
      <c r="OJ60" s="151"/>
      <c r="OK60" s="151"/>
      <c r="OL60" s="151"/>
      <c r="OM60" s="151"/>
      <c r="ON60" s="151"/>
      <c r="OO60" s="151"/>
      <c r="OP60" s="151"/>
      <c r="OQ60" s="151"/>
      <c r="OR60" s="151"/>
      <c r="OS60" s="151"/>
      <c r="OT60" s="151"/>
      <c r="OU60" s="151"/>
      <c r="OV60" s="151"/>
      <c r="OW60" s="151"/>
      <c r="OX60" s="151"/>
      <c r="OY60" s="151"/>
      <c r="OZ60" s="151"/>
      <c r="PA60" s="151"/>
      <c r="PB60" s="151"/>
      <c r="PC60" s="151"/>
      <c r="PD60" s="151"/>
      <c r="PE60" s="151"/>
      <c r="PF60" s="151"/>
      <c r="PG60" s="151"/>
      <c r="PH60" s="151"/>
      <c r="PI60" s="151"/>
      <c r="PJ60" s="151"/>
      <c r="PK60" s="151"/>
      <c r="PL60" s="151"/>
      <c r="PM60" s="151"/>
      <c r="PN60" s="151"/>
      <c r="PO60" s="151"/>
      <c r="PP60" s="151"/>
      <c r="PQ60" s="151"/>
      <c r="PR60" s="151"/>
      <c r="PS60" s="151"/>
      <c r="PT60" s="151"/>
      <c r="PU60" s="151"/>
      <c r="PV60" s="151"/>
      <c r="PW60" s="151"/>
      <c r="PX60" s="151"/>
      <c r="PY60" s="151"/>
      <c r="PZ60" s="151"/>
      <c r="QA60" s="151"/>
      <c r="QB60" s="151"/>
      <c r="QC60" s="151"/>
      <c r="QD60" s="151"/>
      <c r="QE60" s="151"/>
      <c r="QF60" s="151"/>
      <c r="QG60" s="151"/>
      <c r="QH60" s="151"/>
      <c r="QI60" s="151"/>
      <c r="QJ60" s="151"/>
      <c r="QK60" s="151"/>
      <c r="QL60" s="151"/>
      <c r="QM60" s="151"/>
      <c r="QN60" s="151"/>
      <c r="QO60" s="151"/>
      <c r="QP60" s="151"/>
      <c r="QQ60" s="151"/>
      <c r="QR60" s="151"/>
      <c r="QS60" s="151"/>
      <c r="QT60" s="151"/>
      <c r="QU60" s="151"/>
      <c r="QV60" s="151"/>
      <c r="QW60" s="151"/>
      <c r="QX60" s="151"/>
      <c r="QY60" s="151"/>
      <c r="QZ60" s="151"/>
      <c r="RA60" s="151"/>
      <c r="RB60" s="151"/>
      <c r="RC60" s="151"/>
      <c r="RD60" s="151"/>
      <c r="RE60" s="151"/>
      <c r="RF60" s="151"/>
      <c r="RG60" s="151"/>
      <c r="RH60" s="151"/>
      <c r="RI60" s="151"/>
      <c r="RJ60" s="151"/>
      <c r="RK60" s="151"/>
      <c r="RL60" s="151"/>
      <c r="RM60" s="151"/>
      <c r="RN60" s="151"/>
      <c r="RO60" s="151"/>
      <c r="RP60" s="151"/>
      <c r="RQ60" s="151"/>
      <c r="RR60" s="151"/>
      <c r="RS60" s="151"/>
      <c r="RT60" s="151"/>
      <c r="RU60" s="151"/>
      <c r="RV60" s="151"/>
      <c r="RW60" s="151"/>
      <c r="RX60" s="151"/>
      <c r="RY60" s="151"/>
      <c r="RZ60" s="151"/>
      <c r="SA60" s="151"/>
      <c r="SB60" s="151"/>
      <c r="SC60" s="151"/>
      <c r="SD60" s="151"/>
      <c r="SE60" s="151"/>
      <c r="SF60" s="151"/>
      <c r="SG60" s="151"/>
      <c r="SH60" s="151"/>
      <c r="SI60" s="151"/>
      <c r="SJ60" s="151"/>
      <c r="SK60" s="151"/>
      <c r="SL60" s="151"/>
      <c r="SM60" s="151"/>
      <c r="SN60" s="151"/>
      <c r="SO60" s="151"/>
      <c r="SP60" s="151"/>
      <c r="SQ60" s="151"/>
      <c r="SR60" s="151"/>
      <c r="SS60" s="151"/>
      <c r="ST60" s="151"/>
      <c r="SU60" s="151"/>
      <c r="SV60" s="151"/>
      <c r="SW60" s="151"/>
      <c r="SX60" s="151"/>
      <c r="SY60" s="151"/>
      <c r="SZ60" s="151"/>
      <c r="TA60" s="151"/>
      <c r="TB60" s="151"/>
      <c r="TC60" s="151"/>
      <c r="TD60" s="151"/>
      <c r="TE60" s="151"/>
      <c r="TF60" s="151"/>
      <c r="TG60" s="151"/>
      <c r="TH60" s="151"/>
      <c r="TI60" s="151"/>
      <c r="TJ60" s="151"/>
      <c r="TK60" s="151"/>
      <c r="TL60" s="151"/>
      <c r="TM60" s="151"/>
      <c r="TN60" s="151"/>
      <c r="TO60" s="151"/>
      <c r="TP60" s="151"/>
      <c r="TQ60" s="151"/>
      <c r="TR60" s="151"/>
      <c r="TS60" s="151"/>
      <c r="TT60" s="151"/>
      <c r="TU60" s="151"/>
      <c r="TV60" s="151"/>
      <c r="TW60" s="151"/>
      <c r="TX60" s="151"/>
      <c r="TY60" s="151"/>
      <c r="TZ60" s="151"/>
      <c r="UA60" s="151"/>
      <c r="UB60" s="151"/>
      <c r="UC60" s="151"/>
      <c r="UD60" s="151"/>
      <c r="UE60" s="151"/>
      <c r="UF60" s="151"/>
      <c r="UG60" s="151"/>
      <c r="UH60" s="151"/>
      <c r="UI60" s="151"/>
      <c r="UJ60" s="151"/>
      <c r="UK60" s="151"/>
      <c r="UL60" s="151"/>
      <c r="UM60" s="151"/>
      <c r="UN60" s="151"/>
      <c r="UO60" s="151"/>
      <c r="UP60" s="151"/>
      <c r="UQ60" s="151"/>
      <c r="UR60" s="151"/>
      <c r="US60" s="151"/>
      <c r="UT60" s="151"/>
      <c r="UU60" s="151"/>
      <c r="UV60" s="151"/>
      <c r="UW60" s="151"/>
      <c r="UX60" s="151"/>
      <c r="UY60" s="151"/>
      <c r="UZ60" s="151"/>
      <c r="VA60" s="151"/>
      <c r="VB60" s="151"/>
      <c r="VC60" s="151"/>
      <c r="VD60" s="151"/>
      <c r="VE60" s="151"/>
      <c r="VF60" s="151"/>
      <c r="VG60" s="151"/>
      <c r="VH60" s="151"/>
      <c r="VI60" s="151"/>
      <c r="VJ60" s="151"/>
      <c r="VK60" s="151"/>
      <c r="VL60" s="151"/>
      <c r="VM60" s="151"/>
      <c r="VN60" s="151"/>
      <c r="VO60" s="151"/>
      <c r="VP60" s="151"/>
      <c r="VQ60" s="151"/>
      <c r="VR60" s="151"/>
      <c r="VS60" s="151"/>
      <c r="VT60" s="151"/>
      <c r="VU60" s="151"/>
      <c r="VV60" s="151"/>
      <c r="VW60" s="151"/>
      <c r="VX60" s="151"/>
      <c r="VY60" s="151"/>
      <c r="VZ60" s="151"/>
      <c r="WA60" s="151"/>
      <c r="WB60" s="151"/>
      <c r="WC60" s="151"/>
      <c r="WD60" s="151"/>
      <c r="WE60" s="151"/>
      <c r="WF60" s="151"/>
      <c r="WG60" s="151"/>
      <c r="WH60" s="151"/>
      <c r="WI60" s="151"/>
      <c r="WJ60" s="151"/>
      <c r="WK60" s="151"/>
      <c r="WL60" s="151"/>
      <c r="WM60" s="151"/>
      <c r="WN60" s="151"/>
      <c r="WO60" s="151"/>
      <c r="WP60" s="151"/>
      <c r="WQ60" s="151"/>
      <c r="WR60" s="151"/>
      <c r="WS60" s="151"/>
      <c r="WT60" s="151"/>
      <c r="WU60" s="151"/>
      <c r="WV60" s="151"/>
      <c r="WW60" s="151"/>
      <c r="WX60" s="151"/>
      <c r="WY60" s="151"/>
      <c r="WZ60" s="151"/>
      <c r="XA60" s="151"/>
      <c r="XB60" s="151"/>
      <c r="XC60" s="151"/>
      <c r="XD60" s="151"/>
      <c r="XE60" s="151"/>
      <c r="XF60" s="151"/>
      <c r="XG60" s="151"/>
      <c r="XH60" s="151"/>
      <c r="XI60" s="151"/>
      <c r="XJ60" s="151"/>
      <c r="XK60" s="151"/>
      <c r="XL60" s="151"/>
      <c r="XM60" s="151"/>
      <c r="XN60" s="151"/>
      <c r="XO60" s="151"/>
      <c r="XP60" s="151"/>
      <c r="XQ60" s="151"/>
      <c r="XR60" s="151"/>
      <c r="XS60" s="151"/>
      <c r="XT60" s="151"/>
      <c r="XU60" s="151"/>
      <c r="XV60" s="151"/>
      <c r="XW60" s="151"/>
      <c r="XX60" s="151"/>
      <c r="XY60" s="151"/>
      <c r="XZ60" s="151"/>
      <c r="YA60" s="151"/>
      <c r="YB60" s="151"/>
      <c r="YC60" s="151"/>
      <c r="YD60" s="151"/>
      <c r="YE60" s="151"/>
      <c r="YF60" s="151"/>
      <c r="YG60" s="151"/>
      <c r="YH60" s="151"/>
      <c r="YI60" s="151"/>
      <c r="YJ60" s="151"/>
      <c r="YK60" s="151"/>
      <c r="YL60" s="151"/>
      <c r="YM60" s="151"/>
      <c r="YN60" s="151"/>
      <c r="YO60" s="151"/>
      <c r="YP60" s="151"/>
      <c r="YQ60" s="151"/>
      <c r="YR60" s="151"/>
      <c r="YS60" s="151"/>
      <c r="YT60" s="151"/>
      <c r="YU60" s="151"/>
      <c r="YV60" s="151"/>
      <c r="YW60" s="151"/>
      <c r="YX60" s="151"/>
      <c r="YY60" s="151"/>
      <c r="YZ60" s="151"/>
      <c r="ZA60" s="151"/>
      <c r="ZB60" s="151"/>
      <c r="ZC60" s="151"/>
      <c r="ZD60" s="151"/>
      <c r="ZE60" s="151"/>
      <c r="ZF60" s="151"/>
      <c r="ZG60" s="151"/>
      <c r="ZH60" s="151"/>
      <c r="ZI60" s="151"/>
      <c r="ZJ60" s="151"/>
      <c r="ZK60" s="151"/>
      <c r="ZL60" s="151"/>
      <c r="ZM60" s="151"/>
      <c r="ZN60" s="151"/>
      <c r="ZO60" s="151"/>
      <c r="ZP60" s="151"/>
      <c r="ZQ60" s="151"/>
      <c r="ZR60" s="151"/>
      <c r="ZS60" s="151"/>
      <c r="ZT60" s="151"/>
      <c r="ZU60" s="151"/>
      <c r="ZV60" s="151"/>
      <c r="ZW60" s="151"/>
      <c r="ZX60" s="151"/>
      <c r="ZY60" s="151"/>
      <c r="ZZ60" s="151"/>
      <c r="AAA60" s="151"/>
      <c r="AAB60" s="151"/>
      <c r="AAC60" s="151"/>
      <c r="AAD60" s="151"/>
      <c r="AAE60" s="151"/>
      <c r="AAF60" s="151"/>
      <c r="AAG60" s="151"/>
      <c r="AAH60" s="151"/>
      <c r="AAI60" s="151"/>
      <c r="AAJ60" s="151"/>
      <c r="AAK60" s="151"/>
      <c r="AAL60" s="151"/>
      <c r="AAM60" s="151"/>
      <c r="AAN60" s="151"/>
      <c r="AAO60" s="151"/>
      <c r="AAP60" s="151"/>
      <c r="AAQ60" s="151"/>
      <c r="AAR60" s="151"/>
      <c r="AAS60" s="151"/>
      <c r="AAT60" s="151"/>
      <c r="AAU60" s="151"/>
      <c r="AAV60" s="151"/>
      <c r="AAW60" s="151"/>
      <c r="AAX60" s="151"/>
      <c r="AAY60" s="151"/>
      <c r="AAZ60" s="151"/>
      <c r="ABA60" s="151"/>
      <c r="ABB60" s="151"/>
      <c r="ABC60" s="151"/>
      <c r="ABD60" s="151"/>
      <c r="ABE60" s="151"/>
      <c r="ABF60" s="151"/>
      <c r="ABG60" s="151"/>
      <c r="ABH60" s="151"/>
      <c r="ABI60" s="151"/>
      <c r="ABJ60" s="151"/>
      <c r="ABK60" s="151"/>
      <c r="ABL60" s="151"/>
      <c r="ABM60" s="151"/>
      <c r="ABN60" s="151"/>
      <c r="ABO60" s="151"/>
      <c r="ABP60" s="151"/>
      <c r="ABQ60" s="151"/>
      <c r="ABR60" s="151"/>
      <c r="ABS60" s="151"/>
      <c r="ABT60" s="151"/>
      <c r="ABU60" s="151"/>
      <c r="ABV60" s="151"/>
      <c r="ABW60" s="151"/>
      <c r="ABX60" s="151"/>
      <c r="ABY60" s="151"/>
      <c r="ABZ60" s="151"/>
      <c r="ACA60" s="151"/>
      <c r="ACB60" s="151"/>
      <c r="ACC60" s="151"/>
      <c r="ACD60" s="151"/>
      <c r="ACE60" s="151"/>
      <c r="ACF60" s="151"/>
      <c r="ACG60" s="151"/>
      <c r="ACH60" s="151"/>
      <c r="ACI60" s="151"/>
      <c r="ACJ60" s="151"/>
      <c r="ACK60" s="151"/>
      <c r="ACL60" s="151"/>
      <c r="ACM60" s="151"/>
      <c r="ACN60" s="151"/>
      <c r="ACO60" s="151"/>
      <c r="ACP60" s="151"/>
      <c r="ACQ60" s="151"/>
      <c r="ACR60" s="151"/>
      <c r="ACS60" s="151"/>
      <c r="ACT60" s="151"/>
      <c r="ACU60" s="151"/>
      <c r="ACV60" s="151"/>
      <c r="ACW60" s="151"/>
      <c r="ACX60" s="151"/>
      <c r="ACY60" s="151"/>
      <c r="ACZ60" s="151"/>
      <c r="ADA60" s="151"/>
      <c r="ADB60" s="151"/>
      <c r="ADC60" s="151"/>
      <c r="ADD60" s="151"/>
      <c r="ADE60" s="151"/>
      <c r="ADF60" s="151"/>
      <c r="ADG60" s="151"/>
      <c r="ADH60" s="151"/>
      <c r="ADI60" s="151"/>
      <c r="ADJ60" s="151"/>
      <c r="ADK60" s="151"/>
      <c r="ADL60" s="151"/>
      <c r="ADM60" s="151"/>
      <c r="ADN60" s="151"/>
      <c r="ADO60" s="151"/>
      <c r="ADP60" s="151"/>
      <c r="ADQ60" s="151"/>
      <c r="ADR60" s="151"/>
      <c r="ADS60" s="151"/>
      <c r="ADT60" s="151"/>
      <c r="ADU60" s="151"/>
      <c r="ADV60" s="151"/>
      <c r="ADW60" s="151"/>
      <c r="ADX60" s="151"/>
      <c r="ADY60" s="151"/>
      <c r="ADZ60" s="151"/>
      <c r="AEA60" s="151"/>
      <c r="AEB60" s="151"/>
      <c r="AEC60" s="151"/>
      <c r="AED60" s="151"/>
      <c r="AEE60" s="151"/>
      <c r="AEF60" s="151"/>
      <c r="AEG60" s="151"/>
      <c r="AEH60" s="151"/>
      <c r="AEI60" s="151"/>
      <c r="AEJ60" s="151"/>
      <c r="AEK60" s="151"/>
      <c r="AEL60" s="151"/>
      <c r="AEM60" s="151"/>
      <c r="AEN60" s="151"/>
      <c r="AEO60" s="151"/>
      <c r="AEP60" s="151"/>
      <c r="AEQ60" s="151"/>
      <c r="AER60" s="151"/>
      <c r="AES60" s="151"/>
      <c r="AET60" s="151"/>
      <c r="AEU60" s="151"/>
      <c r="AEV60" s="151"/>
      <c r="AEW60" s="151"/>
      <c r="AEX60" s="151"/>
      <c r="AEY60" s="151"/>
      <c r="AEZ60" s="151"/>
      <c r="AFA60" s="151"/>
      <c r="AFB60" s="151"/>
      <c r="AFC60" s="151"/>
      <c r="AFD60" s="151"/>
      <c r="AFE60" s="151"/>
      <c r="AFF60" s="151"/>
      <c r="AFG60" s="151"/>
      <c r="AFH60" s="151"/>
      <c r="AFI60" s="151"/>
      <c r="AFJ60" s="151"/>
      <c r="AFK60" s="151"/>
      <c r="AFL60" s="151"/>
      <c r="AFM60" s="151"/>
      <c r="AFN60" s="151"/>
      <c r="AFO60" s="151"/>
      <c r="AFP60" s="151"/>
      <c r="AFQ60" s="151"/>
      <c r="AFR60" s="151"/>
      <c r="AFS60" s="151"/>
      <c r="AFT60" s="151"/>
      <c r="AFU60" s="151"/>
      <c r="AFV60" s="151"/>
      <c r="AFW60" s="151"/>
      <c r="AFX60" s="151"/>
      <c r="AFY60" s="151"/>
      <c r="AFZ60" s="151"/>
      <c r="AGA60" s="151"/>
      <c r="AGB60" s="151"/>
      <c r="AGC60" s="151"/>
      <c r="AGD60" s="151"/>
      <c r="AGE60" s="151"/>
      <c r="AGF60" s="151"/>
      <c r="AGG60" s="151"/>
      <c r="AGH60" s="151"/>
      <c r="AGI60" s="151"/>
      <c r="AGJ60" s="151"/>
      <c r="AGK60" s="151"/>
      <c r="AGL60" s="151"/>
      <c r="AGM60" s="151"/>
      <c r="AGN60" s="151"/>
      <c r="AGO60" s="151"/>
      <c r="AGP60" s="151"/>
      <c r="AGQ60" s="151"/>
      <c r="AGR60" s="151"/>
      <c r="AGS60" s="151"/>
      <c r="AGT60" s="151"/>
      <c r="AGU60" s="151"/>
      <c r="AGV60" s="151"/>
      <c r="AGW60" s="151"/>
      <c r="AGX60" s="151"/>
      <c r="AGY60" s="151"/>
      <c r="AGZ60" s="151"/>
      <c r="AHA60" s="151"/>
      <c r="AHB60" s="151"/>
      <c r="AHC60" s="151"/>
      <c r="AHD60" s="151"/>
      <c r="AHE60" s="151"/>
      <c r="AHF60" s="151"/>
      <c r="AHG60" s="151"/>
      <c r="AHH60" s="151"/>
      <c r="AHI60" s="151"/>
      <c r="AHJ60" s="151"/>
      <c r="AHK60" s="151"/>
      <c r="AHL60" s="151"/>
      <c r="AHM60" s="151"/>
      <c r="AHN60" s="151"/>
      <c r="AHO60" s="151"/>
      <c r="AHP60" s="151"/>
      <c r="AHQ60" s="151"/>
      <c r="AHR60" s="151"/>
      <c r="AHS60" s="151"/>
      <c r="AHT60" s="151"/>
      <c r="AHU60" s="151"/>
      <c r="AHV60" s="151"/>
      <c r="AHW60" s="151"/>
      <c r="AHX60" s="151"/>
      <c r="AHY60" s="151"/>
      <c r="AHZ60" s="151"/>
      <c r="AIA60" s="151"/>
      <c r="AIB60" s="151"/>
      <c r="AIC60" s="151"/>
      <c r="AID60" s="151"/>
      <c r="AIE60" s="151"/>
      <c r="AIF60" s="151"/>
      <c r="AIG60" s="151"/>
      <c r="AIH60" s="151"/>
      <c r="AII60" s="151"/>
      <c r="AIJ60" s="151"/>
      <c r="AIK60" s="151"/>
      <c r="AIL60" s="151"/>
      <c r="AIM60" s="151"/>
      <c r="AIN60" s="151"/>
      <c r="AIO60" s="151"/>
      <c r="AIP60" s="151"/>
      <c r="AIQ60" s="151"/>
      <c r="AIR60" s="151"/>
      <c r="AIS60" s="151"/>
      <c r="AIT60" s="151"/>
      <c r="AIU60" s="151"/>
      <c r="AIV60" s="151"/>
      <c r="AIW60" s="151"/>
      <c r="AIX60" s="151"/>
      <c r="AIY60" s="151"/>
      <c r="AIZ60" s="151"/>
      <c r="AJA60" s="151"/>
      <c r="AJB60" s="151"/>
      <c r="AJC60" s="151"/>
      <c r="AJD60" s="151"/>
      <c r="AJE60" s="151"/>
      <c r="AJF60" s="151"/>
      <c r="AJG60" s="151"/>
      <c r="AJH60" s="151"/>
      <c r="AJI60" s="151"/>
      <c r="AJJ60" s="151"/>
      <c r="AJK60" s="151"/>
      <c r="AJL60" s="151"/>
      <c r="AJM60" s="151"/>
      <c r="AJN60" s="151"/>
      <c r="AJO60" s="151"/>
      <c r="AJP60" s="151"/>
      <c r="AJQ60" s="151"/>
      <c r="AJR60" s="151"/>
      <c r="AJS60" s="151"/>
      <c r="AJT60" s="151"/>
      <c r="AJU60" s="151"/>
      <c r="AJV60" s="151"/>
      <c r="AJW60" s="151"/>
      <c r="AJX60" s="151"/>
      <c r="AJY60" s="151"/>
      <c r="AJZ60" s="151"/>
      <c r="AKA60" s="151"/>
      <c r="AKB60" s="151"/>
      <c r="AKC60" s="151"/>
      <c r="AKD60" s="151"/>
      <c r="AKE60" s="151"/>
      <c r="AKF60" s="151"/>
      <c r="AKG60" s="151"/>
      <c r="AKH60" s="151"/>
      <c r="AKI60" s="151"/>
      <c r="AKJ60" s="151"/>
      <c r="AKK60" s="151"/>
      <c r="AKL60" s="151"/>
      <c r="AKM60" s="151"/>
      <c r="AKN60" s="151"/>
      <c r="AKO60" s="151"/>
      <c r="AKP60" s="151"/>
      <c r="AKQ60" s="151"/>
      <c r="AKR60" s="151"/>
      <c r="AKS60" s="151"/>
      <c r="AKT60" s="151"/>
      <c r="AKU60" s="151"/>
      <c r="AKV60" s="151"/>
      <c r="AKW60" s="151"/>
      <c r="AKX60" s="151"/>
      <c r="AKY60" s="151"/>
      <c r="AKZ60" s="151"/>
      <c r="ALA60" s="151"/>
      <c r="ALB60" s="151"/>
      <c r="ALC60" s="151"/>
      <c r="ALD60" s="151"/>
      <c r="ALE60" s="151"/>
      <c r="ALF60" s="151"/>
      <c r="ALG60" s="151"/>
      <c r="ALH60" s="151"/>
      <c r="ALI60" s="151"/>
      <c r="ALJ60" s="151"/>
      <c r="ALK60" s="151"/>
      <c r="ALL60" s="151"/>
      <c r="ALM60" s="151"/>
      <c r="ALN60" s="151"/>
      <c r="ALO60" s="151"/>
      <c r="ALP60" s="151"/>
      <c r="ALQ60" s="151"/>
      <c r="ALR60" s="151"/>
      <c r="ALS60" s="151"/>
      <c r="ALT60" s="151"/>
      <c r="ALU60" s="151"/>
      <c r="ALV60" s="151"/>
      <c r="ALW60" s="151"/>
      <c r="ALX60" s="151"/>
      <c r="ALY60" s="151"/>
      <c r="ALZ60" s="151"/>
      <c r="AMA60" s="151"/>
      <c r="AMB60" s="151"/>
      <c r="AMC60" s="151"/>
      <c r="AMD60" s="151"/>
      <c r="AME60" s="151"/>
      <c r="AMF60" s="151"/>
      <c r="AMG60" s="151"/>
      <c r="AMH60" s="151"/>
      <c r="AMI60" s="151"/>
      <c r="AMJ60" s="151"/>
      <c r="AMK60" s="151"/>
      <c r="AML60" s="151"/>
      <c r="AMM60" s="151"/>
      <c r="AMN60" s="151"/>
      <c r="AMO60" s="151"/>
      <c r="AMP60" s="151"/>
      <c r="AMQ60" s="151"/>
      <c r="AMR60" s="151"/>
      <c r="AMS60" s="151"/>
      <c r="AMT60" s="151"/>
      <c r="AMU60" s="151"/>
      <c r="AMV60" s="151"/>
      <c r="AMW60" s="151"/>
      <c r="AMX60" s="151"/>
      <c r="AMY60" s="151"/>
      <c r="AMZ60" s="151"/>
      <c r="ANA60" s="151"/>
      <c r="ANB60" s="151"/>
      <c r="ANC60" s="151"/>
      <c r="AND60" s="151"/>
      <c r="ANE60" s="151"/>
      <c r="ANF60" s="151"/>
      <c r="ANG60" s="151"/>
      <c r="ANH60" s="151"/>
      <c r="ANI60" s="151"/>
      <c r="ANJ60" s="151"/>
      <c r="ANK60" s="151"/>
      <c r="ANL60" s="151"/>
      <c r="ANM60" s="151"/>
      <c r="ANN60" s="151"/>
      <c r="ANO60" s="151"/>
      <c r="ANP60" s="151"/>
      <c r="ANQ60" s="151"/>
      <c r="ANR60" s="151"/>
      <c r="ANS60" s="151"/>
      <c r="ANT60" s="151"/>
      <c r="ANU60" s="151"/>
      <c r="ANV60" s="151"/>
      <c r="ANW60" s="151"/>
      <c r="ANX60" s="151"/>
      <c r="ANY60" s="151"/>
      <c r="ANZ60" s="151"/>
      <c r="AOA60" s="151"/>
      <c r="AOB60" s="151"/>
      <c r="AOC60" s="151"/>
      <c r="AOD60" s="151"/>
      <c r="AOE60" s="151"/>
      <c r="AOF60" s="151"/>
      <c r="AOG60" s="151"/>
      <c r="AOH60" s="151"/>
      <c r="AOI60" s="151"/>
      <c r="AOJ60" s="151"/>
      <c r="AOK60" s="151"/>
      <c r="AOL60" s="151"/>
      <c r="AOM60" s="151"/>
      <c r="AON60" s="151"/>
      <c r="AOO60" s="151"/>
      <c r="AOP60" s="151"/>
      <c r="AOQ60" s="151"/>
      <c r="AOR60" s="151"/>
      <c r="AOS60" s="151"/>
      <c r="AOT60" s="151"/>
      <c r="AOU60" s="151"/>
      <c r="AOV60" s="151"/>
      <c r="AOW60" s="151"/>
      <c r="AOX60" s="151"/>
      <c r="AOY60" s="151"/>
      <c r="AOZ60" s="151"/>
      <c r="APA60" s="151"/>
      <c r="APB60" s="151"/>
      <c r="APC60" s="151"/>
      <c r="APD60" s="151"/>
      <c r="APE60" s="151"/>
      <c r="APF60" s="151"/>
      <c r="APG60" s="151"/>
      <c r="APH60" s="151"/>
      <c r="API60" s="151"/>
      <c r="APJ60" s="151"/>
      <c r="APK60" s="151"/>
      <c r="APL60" s="151"/>
      <c r="APM60" s="151"/>
      <c r="APN60" s="151"/>
      <c r="APO60" s="151"/>
      <c r="APP60" s="151"/>
      <c r="APQ60" s="151"/>
      <c r="APR60" s="151"/>
      <c r="APS60" s="151"/>
      <c r="APT60" s="151"/>
      <c r="APU60" s="151"/>
      <c r="APV60" s="151"/>
      <c r="APW60" s="151"/>
      <c r="APX60" s="151"/>
      <c r="APY60" s="151"/>
      <c r="APZ60" s="151"/>
      <c r="AQA60" s="151"/>
      <c r="AQB60" s="151"/>
      <c r="AQC60" s="151"/>
      <c r="AQD60" s="151"/>
      <c r="AQE60" s="151"/>
      <c r="AQF60" s="151"/>
      <c r="AQG60" s="151"/>
      <c r="AQH60" s="151"/>
      <c r="AQI60" s="151"/>
      <c r="AQJ60" s="151"/>
      <c r="AQK60" s="151"/>
      <c r="AQL60" s="151"/>
      <c r="AQM60" s="151"/>
      <c r="AQN60" s="151"/>
      <c r="AQO60" s="151"/>
      <c r="AQP60" s="151"/>
      <c r="AQQ60" s="151"/>
      <c r="AQR60" s="151"/>
      <c r="AQS60" s="151"/>
      <c r="AQT60" s="151"/>
      <c r="AQU60" s="151"/>
      <c r="AQV60" s="151"/>
      <c r="AQW60" s="151"/>
      <c r="AQX60" s="151"/>
      <c r="AQY60" s="151"/>
      <c r="AQZ60" s="151"/>
      <c r="ARA60" s="151"/>
      <c r="ARB60" s="151"/>
      <c r="ARC60" s="151"/>
      <c r="ARD60" s="151"/>
      <c r="ARE60" s="151"/>
      <c r="ARF60" s="151"/>
      <c r="ARG60" s="151"/>
      <c r="ARH60" s="151"/>
      <c r="ARI60" s="151"/>
      <c r="ARJ60" s="151"/>
      <c r="ARK60" s="151"/>
      <c r="ARL60" s="151"/>
      <c r="ARM60" s="151"/>
      <c r="ARN60" s="151"/>
      <c r="ARO60" s="151"/>
      <c r="ARP60" s="151"/>
      <c r="ARQ60" s="151"/>
      <c r="ARR60" s="151"/>
      <c r="ARS60" s="151"/>
      <c r="ART60" s="151"/>
      <c r="ARU60" s="151"/>
      <c r="ARV60" s="151"/>
      <c r="ARW60" s="151"/>
      <c r="ARX60" s="151"/>
      <c r="ARY60" s="151"/>
      <c r="ARZ60" s="151"/>
      <c r="ASA60" s="151"/>
      <c r="ASB60" s="151"/>
      <c r="ASC60" s="151"/>
      <c r="ASD60" s="151"/>
      <c r="ASE60" s="151"/>
      <c r="ASF60" s="151"/>
      <c r="ASG60" s="151"/>
      <c r="ASH60" s="151"/>
      <c r="ASI60" s="151"/>
      <c r="ASJ60" s="151"/>
      <c r="ASK60" s="151"/>
      <c r="ASL60" s="151"/>
      <c r="ASM60" s="151"/>
      <c r="ASN60" s="151"/>
      <c r="ASO60" s="151"/>
      <c r="ASP60" s="151"/>
      <c r="ASQ60" s="151"/>
      <c r="ASR60" s="151"/>
      <c r="ASS60" s="151"/>
      <c r="AST60" s="151"/>
      <c r="ASU60" s="151"/>
      <c r="ASV60" s="151"/>
      <c r="ASW60" s="151"/>
      <c r="ASX60" s="151"/>
      <c r="ASY60" s="151"/>
      <c r="ASZ60" s="151"/>
      <c r="ATA60" s="151"/>
      <c r="ATB60" s="151"/>
      <c r="ATC60" s="151"/>
      <c r="ATD60" s="151"/>
      <c r="ATE60" s="151"/>
      <c r="ATF60" s="151"/>
      <c r="ATG60" s="151"/>
      <c r="ATH60" s="151"/>
      <c r="ATI60" s="151"/>
      <c r="ATJ60" s="151"/>
      <c r="ATK60" s="151"/>
      <c r="ATL60" s="151"/>
      <c r="ATM60" s="151"/>
      <c r="ATN60" s="151"/>
      <c r="ATO60" s="151"/>
      <c r="ATP60" s="151"/>
      <c r="ATQ60" s="151"/>
      <c r="ATR60" s="151"/>
      <c r="ATS60" s="151"/>
      <c r="ATT60" s="151"/>
      <c r="ATU60" s="151"/>
      <c r="ATV60" s="151"/>
      <c r="ATW60" s="151"/>
      <c r="ATX60" s="151"/>
      <c r="ATY60" s="151"/>
      <c r="ATZ60" s="151"/>
      <c r="AUA60" s="151"/>
      <c r="AUB60" s="151"/>
      <c r="AUC60" s="151"/>
      <c r="AUD60" s="151"/>
      <c r="AUE60" s="151"/>
      <c r="AUF60" s="151"/>
      <c r="AUG60" s="151"/>
      <c r="AUH60" s="151"/>
      <c r="AUI60" s="151"/>
      <c r="AUJ60" s="151"/>
      <c r="AUK60" s="151"/>
      <c r="AUL60" s="151"/>
      <c r="AUM60" s="151"/>
      <c r="AUN60" s="151"/>
      <c r="AUO60" s="151"/>
      <c r="AUP60" s="151"/>
      <c r="AUQ60" s="151"/>
      <c r="AUR60" s="151"/>
      <c r="AUS60" s="151"/>
      <c r="AUT60" s="151"/>
      <c r="AUU60" s="151"/>
      <c r="AUV60" s="151"/>
      <c r="AUW60" s="151"/>
      <c r="AUX60" s="151"/>
      <c r="AUY60" s="151"/>
      <c r="AUZ60" s="151"/>
      <c r="AVA60" s="151"/>
      <c r="AVB60" s="151"/>
      <c r="AVC60" s="151"/>
      <c r="AVD60" s="151"/>
      <c r="AVE60" s="151"/>
      <c r="AVF60" s="151"/>
      <c r="AVG60" s="151"/>
      <c r="AVH60" s="151"/>
      <c r="AVI60" s="151"/>
      <c r="AVJ60" s="151"/>
      <c r="AVK60" s="151"/>
      <c r="AVL60" s="151"/>
      <c r="AVM60" s="151"/>
      <c r="AVN60" s="151"/>
      <c r="AVO60" s="151"/>
      <c r="AVP60" s="151"/>
      <c r="AVQ60" s="151"/>
      <c r="AVR60" s="151"/>
      <c r="AVS60" s="151"/>
      <c r="AVT60" s="151"/>
      <c r="AVU60" s="151"/>
      <c r="AVV60" s="151"/>
      <c r="AVW60" s="151"/>
      <c r="AVX60" s="151"/>
      <c r="AVY60" s="151"/>
      <c r="AVZ60" s="151"/>
      <c r="AWA60" s="151"/>
      <c r="AWB60" s="151"/>
      <c r="AWC60" s="151"/>
      <c r="AWD60" s="151"/>
      <c r="AWE60" s="151"/>
      <c r="AWF60" s="151"/>
      <c r="AWG60" s="151"/>
      <c r="AWH60" s="151"/>
      <c r="AWI60" s="151"/>
      <c r="AWJ60" s="151"/>
      <c r="AWK60" s="151"/>
      <c r="AWL60" s="151"/>
      <c r="AWM60" s="151"/>
      <c r="AWN60" s="151"/>
      <c r="AWO60" s="151"/>
      <c r="AWP60" s="151"/>
      <c r="AWQ60" s="151"/>
      <c r="AWR60" s="151"/>
      <c r="AWS60" s="151"/>
      <c r="AWT60" s="151"/>
      <c r="AWU60" s="151"/>
      <c r="AWV60" s="151"/>
      <c r="AWW60" s="151"/>
      <c r="AWX60" s="151"/>
      <c r="AWY60" s="151"/>
      <c r="AWZ60" s="151"/>
      <c r="AXA60" s="151"/>
      <c r="AXB60" s="151"/>
      <c r="AXC60" s="151"/>
      <c r="AXD60" s="151"/>
      <c r="AXE60" s="151"/>
      <c r="AXF60" s="151"/>
      <c r="AXG60" s="151"/>
      <c r="AXH60" s="151"/>
      <c r="AXI60" s="151"/>
      <c r="AXJ60" s="151"/>
      <c r="AXK60" s="151"/>
      <c r="AXL60" s="151"/>
      <c r="AXM60" s="151"/>
      <c r="AXN60" s="151"/>
      <c r="AXO60" s="151"/>
      <c r="AXP60" s="151"/>
      <c r="AXQ60" s="151"/>
      <c r="AXR60" s="151"/>
      <c r="AXS60" s="151"/>
      <c r="AXT60" s="151"/>
      <c r="AXU60" s="151"/>
      <c r="AXV60" s="151"/>
      <c r="AXW60" s="151"/>
      <c r="AXX60" s="151"/>
      <c r="AXY60" s="151"/>
      <c r="AXZ60" s="151"/>
      <c r="AYA60" s="151"/>
      <c r="AYB60" s="151"/>
      <c r="AYC60" s="151"/>
      <c r="AYD60" s="151"/>
      <c r="AYE60" s="151"/>
      <c r="AYF60" s="151"/>
      <c r="AYG60" s="151"/>
      <c r="AYH60" s="151"/>
      <c r="AYI60" s="151"/>
      <c r="AYJ60" s="151"/>
      <c r="AYK60" s="151"/>
      <c r="AYL60" s="151"/>
      <c r="AYM60" s="151"/>
      <c r="AYN60" s="151"/>
      <c r="AYO60" s="151"/>
      <c r="AYP60" s="151"/>
      <c r="AYQ60" s="151"/>
      <c r="AYR60" s="151"/>
      <c r="AYS60" s="151"/>
      <c r="AYT60" s="151"/>
      <c r="AYU60" s="151"/>
      <c r="AYV60" s="151"/>
      <c r="AYW60" s="151"/>
      <c r="AYX60" s="151"/>
      <c r="AYY60" s="151"/>
      <c r="AYZ60" s="151"/>
      <c r="AZA60" s="151"/>
      <c r="AZB60" s="151"/>
      <c r="AZC60" s="151"/>
      <c r="AZD60" s="151"/>
      <c r="AZE60" s="151"/>
      <c r="AZF60" s="151"/>
      <c r="AZG60" s="151"/>
      <c r="AZH60" s="151"/>
      <c r="AZI60" s="151"/>
      <c r="AZJ60" s="151"/>
      <c r="AZK60" s="151"/>
      <c r="AZL60" s="151"/>
      <c r="AZM60" s="151"/>
      <c r="AZN60" s="151"/>
      <c r="AZO60" s="151"/>
    </row>
    <row r="61" spans="1:1367" s="150" customFormat="1" ht="14.5" thickBot="1" x14ac:dyDescent="0.4">
      <c r="A61" s="48"/>
      <c r="B61" s="311"/>
      <c r="C61" s="312"/>
      <c r="D61" s="312"/>
      <c r="E61" s="312"/>
      <c r="F61" s="312"/>
      <c r="G61" s="312"/>
      <c r="H61" s="312"/>
      <c r="I61" s="312"/>
      <c r="J61" s="312"/>
      <c r="K61" s="312"/>
      <c r="L61" s="312"/>
      <c r="M61" s="313"/>
      <c r="N61" s="149"/>
      <c r="AM61" s="151"/>
      <c r="AN61" s="151"/>
      <c r="AO61" s="151"/>
      <c r="AP61" s="151"/>
      <c r="AQ61" s="151"/>
      <c r="AR61" s="151"/>
      <c r="AT61" s="151"/>
      <c r="AU61" s="151"/>
      <c r="AV61" s="151"/>
      <c r="AW61" s="151"/>
      <c r="AX61" s="151"/>
      <c r="AY61" s="151"/>
      <c r="AZ61" s="151"/>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51"/>
      <c r="CL61" s="151"/>
      <c r="CM61" s="151"/>
      <c r="CN61" s="151"/>
      <c r="CO61" s="151"/>
      <c r="CP61" s="151"/>
      <c r="CQ61" s="151"/>
      <c r="CR61" s="151"/>
      <c r="CS61" s="151"/>
      <c r="CT61" s="151"/>
      <c r="CU61" s="151"/>
      <c r="CV61" s="151"/>
      <c r="CW61" s="151"/>
      <c r="CX61" s="151"/>
      <c r="CY61" s="151"/>
      <c r="CZ61" s="151"/>
      <c r="DA61" s="151"/>
      <c r="DB61" s="151"/>
      <c r="DC61" s="151"/>
      <c r="DD61" s="151"/>
      <c r="DE61" s="151"/>
      <c r="DF61" s="151"/>
      <c r="DG61" s="151"/>
      <c r="DH61" s="151"/>
      <c r="DI61" s="151"/>
      <c r="DJ61" s="151"/>
      <c r="DK61" s="151"/>
      <c r="DL61" s="151"/>
      <c r="DM61" s="151"/>
      <c r="DN61" s="151"/>
      <c r="DO61" s="151"/>
      <c r="DP61" s="151"/>
      <c r="DQ61" s="151"/>
      <c r="DR61" s="151"/>
      <c r="DS61" s="151"/>
      <c r="DT61" s="151"/>
      <c r="DU61" s="151"/>
      <c r="DV61" s="151"/>
      <c r="DW61" s="151"/>
      <c r="DX61" s="151"/>
      <c r="DY61" s="151"/>
      <c r="DZ61" s="151"/>
      <c r="EA61" s="151"/>
      <c r="EB61" s="151"/>
      <c r="EC61" s="151"/>
      <c r="ED61" s="151"/>
      <c r="EE61" s="151"/>
      <c r="EF61" s="151"/>
      <c r="EG61" s="151"/>
      <c r="EH61" s="151"/>
      <c r="EI61" s="151"/>
      <c r="EJ61" s="151"/>
      <c r="EK61" s="151"/>
      <c r="EL61" s="151"/>
      <c r="EM61" s="151"/>
      <c r="EN61" s="151"/>
      <c r="EO61" s="151"/>
      <c r="EP61" s="151"/>
      <c r="EQ61" s="151"/>
      <c r="ER61" s="151"/>
      <c r="ES61" s="151"/>
      <c r="ET61" s="151"/>
      <c r="EU61" s="151"/>
      <c r="EV61" s="151"/>
      <c r="EW61" s="151"/>
      <c r="EX61" s="151"/>
      <c r="EY61" s="151"/>
      <c r="EZ61" s="151"/>
      <c r="FA61" s="151"/>
      <c r="FB61" s="151"/>
      <c r="FC61" s="151"/>
      <c r="FD61" s="151"/>
      <c r="FE61" s="151"/>
      <c r="FF61" s="151"/>
      <c r="FG61" s="151"/>
      <c r="FH61" s="151"/>
      <c r="FI61" s="151"/>
      <c r="FJ61" s="151"/>
      <c r="FK61" s="151"/>
      <c r="FL61" s="151"/>
      <c r="FM61" s="151"/>
      <c r="FN61" s="151"/>
      <c r="FO61" s="151"/>
      <c r="FP61" s="151"/>
      <c r="FQ61" s="151"/>
      <c r="FR61" s="151"/>
      <c r="FS61" s="151"/>
      <c r="FT61" s="151"/>
      <c r="FU61" s="151"/>
      <c r="FV61" s="151"/>
      <c r="FW61" s="151"/>
      <c r="FX61" s="151"/>
      <c r="FY61" s="151"/>
      <c r="FZ61" s="151"/>
      <c r="GA61" s="151"/>
      <c r="GB61" s="151"/>
      <c r="GC61" s="151"/>
      <c r="GD61" s="151"/>
      <c r="GE61" s="151"/>
      <c r="GF61" s="151"/>
      <c r="GG61" s="151"/>
      <c r="GH61" s="151"/>
      <c r="GI61" s="151"/>
      <c r="GJ61" s="151"/>
      <c r="GK61" s="151"/>
      <c r="GL61" s="151"/>
      <c r="GM61" s="151"/>
      <c r="GN61" s="151"/>
      <c r="GO61" s="151"/>
      <c r="GP61" s="151"/>
      <c r="GQ61" s="151"/>
      <c r="GR61" s="151"/>
      <c r="GS61" s="151"/>
      <c r="GT61" s="151"/>
      <c r="GU61" s="151"/>
      <c r="GV61" s="151"/>
      <c r="GW61" s="151"/>
      <c r="GX61" s="151"/>
      <c r="GY61" s="151"/>
      <c r="GZ61" s="151"/>
      <c r="HA61" s="151"/>
      <c r="HB61" s="151"/>
      <c r="HC61" s="151"/>
      <c r="HD61" s="151"/>
      <c r="HE61" s="151"/>
      <c r="HF61" s="151"/>
      <c r="HG61" s="151"/>
      <c r="HH61" s="151"/>
      <c r="HI61" s="151"/>
      <c r="HJ61" s="151"/>
      <c r="HK61" s="151"/>
      <c r="HL61" s="151"/>
      <c r="HM61" s="151"/>
      <c r="HN61" s="151"/>
      <c r="HO61" s="151"/>
      <c r="HP61" s="151"/>
      <c r="HQ61" s="151"/>
      <c r="HR61" s="151"/>
      <c r="HS61" s="151"/>
      <c r="HT61" s="151"/>
      <c r="HU61" s="151"/>
      <c r="HV61" s="151"/>
      <c r="HW61" s="151"/>
      <c r="HX61" s="151"/>
      <c r="HY61" s="151"/>
      <c r="HZ61" s="151"/>
      <c r="IA61" s="151"/>
      <c r="IB61" s="151"/>
      <c r="IC61" s="151"/>
      <c r="ID61" s="151"/>
      <c r="IE61" s="151"/>
      <c r="IF61" s="151"/>
      <c r="IG61" s="151"/>
      <c r="IH61" s="151"/>
      <c r="II61" s="151"/>
      <c r="IJ61" s="151"/>
      <c r="IK61" s="151"/>
      <c r="IL61" s="151"/>
      <c r="IM61" s="151"/>
      <c r="IN61" s="151"/>
      <c r="IO61" s="151"/>
      <c r="IP61" s="151"/>
      <c r="IQ61" s="151"/>
      <c r="IR61" s="151"/>
      <c r="IS61" s="151"/>
      <c r="IT61" s="151"/>
      <c r="IU61" s="151"/>
      <c r="IV61" s="151"/>
      <c r="IW61" s="151"/>
      <c r="IX61" s="151"/>
      <c r="IY61" s="151"/>
      <c r="IZ61" s="151"/>
      <c r="JA61" s="151"/>
      <c r="JB61" s="151"/>
      <c r="JC61" s="151"/>
      <c r="JD61" s="151"/>
      <c r="JE61" s="151"/>
      <c r="JF61" s="151"/>
      <c r="JG61" s="151"/>
      <c r="JH61" s="151"/>
      <c r="JI61" s="151"/>
      <c r="JJ61" s="151"/>
      <c r="JK61" s="151"/>
      <c r="JL61" s="151"/>
      <c r="JM61" s="151"/>
      <c r="JN61" s="151"/>
      <c r="JO61" s="151"/>
      <c r="JP61" s="151"/>
      <c r="JQ61" s="151"/>
      <c r="JR61" s="151"/>
      <c r="JS61" s="151"/>
      <c r="JT61" s="151"/>
      <c r="JU61" s="151"/>
      <c r="JV61" s="151"/>
      <c r="JW61" s="151"/>
      <c r="JX61" s="151"/>
      <c r="JY61" s="151"/>
      <c r="JZ61" s="151"/>
      <c r="KA61" s="151"/>
      <c r="KB61" s="151"/>
      <c r="KC61" s="151"/>
      <c r="KD61" s="151"/>
      <c r="KE61" s="151"/>
      <c r="KF61" s="151"/>
      <c r="KG61" s="151"/>
      <c r="KH61" s="151"/>
      <c r="KI61" s="151"/>
      <c r="KJ61" s="151"/>
      <c r="KK61" s="151"/>
      <c r="KL61" s="151"/>
      <c r="KM61" s="151"/>
      <c r="KN61" s="151"/>
      <c r="KO61" s="151"/>
      <c r="KP61" s="151"/>
      <c r="KQ61" s="151"/>
      <c r="KR61" s="151"/>
      <c r="KS61" s="151"/>
      <c r="KT61" s="151"/>
      <c r="KU61" s="151"/>
      <c r="KV61" s="151"/>
      <c r="KW61" s="151"/>
      <c r="KX61" s="151"/>
      <c r="KY61" s="151"/>
      <c r="KZ61" s="151"/>
      <c r="LA61" s="151"/>
      <c r="LB61" s="151"/>
      <c r="LC61" s="151"/>
      <c r="LD61" s="151"/>
      <c r="LE61" s="151"/>
      <c r="LF61" s="151"/>
      <c r="LG61" s="151"/>
      <c r="LH61" s="151"/>
      <c r="LI61" s="151"/>
      <c r="LJ61" s="151"/>
      <c r="LK61" s="151"/>
      <c r="LL61" s="151"/>
      <c r="LM61" s="151"/>
      <c r="LN61" s="151"/>
      <c r="LO61" s="151"/>
      <c r="LP61" s="151"/>
      <c r="LQ61" s="151"/>
      <c r="LR61" s="151"/>
      <c r="LS61" s="151"/>
      <c r="LT61" s="151"/>
      <c r="LU61" s="151"/>
      <c r="LV61" s="151"/>
      <c r="LW61" s="151"/>
      <c r="LX61" s="151"/>
      <c r="LY61" s="151"/>
      <c r="LZ61" s="151"/>
      <c r="MA61" s="151"/>
      <c r="MB61" s="151"/>
      <c r="MC61" s="151"/>
      <c r="MD61" s="151"/>
      <c r="ME61" s="151"/>
      <c r="MF61" s="151"/>
      <c r="MG61" s="151"/>
      <c r="MH61" s="151"/>
      <c r="MI61" s="151"/>
      <c r="MJ61" s="151"/>
      <c r="MK61" s="151"/>
      <c r="ML61" s="151"/>
      <c r="MM61" s="151"/>
      <c r="MN61" s="151"/>
      <c r="MO61" s="151"/>
      <c r="MP61" s="151"/>
      <c r="MQ61" s="151"/>
      <c r="MR61" s="151"/>
      <c r="MS61" s="151"/>
      <c r="MT61" s="151"/>
      <c r="MU61" s="151"/>
      <c r="MV61" s="151"/>
      <c r="MW61" s="151"/>
      <c r="MX61" s="151"/>
      <c r="MY61" s="151"/>
      <c r="MZ61" s="151"/>
      <c r="NA61" s="151"/>
      <c r="NB61" s="151"/>
      <c r="NC61" s="151"/>
      <c r="ND61" s="151"/>
      <c r="NE61" s="151"/>
      <c r="NF61" s="151"/>
      <c r="NG61" s="151"/>
      <c r="NH61" s="151"/>
      <c r="NI61" s="151"/>
      <c r="NJ61" s="151"/>
      <c r="NK61" s="151"/>
      <c r="NL61" s="151"/>
      <c r="NM61" s="151"/>
      <c r="NN61" s="151"/>
      <c r="NO61" s="151"/>
      <c r="NP61" s="151"/>
      <c r="NQ61" s="151"/>
      <c r="NR61" s="151"/>
      <c r="NS61" s="151"/>
      <c r="NT61" s="151"/>
      <c r="NU61" s="151"/>
      <c r="NV61" s="151"/>
      <c r="NW61" s="151"/>
      <c r="NX61" s="151"/>
      <c r="NY61" s="151"/>
      <c r="NZ61" s="151"/>
      <c r="OA61" s="151"/>
      <c r="OB61" s="151"/>
      <c r="OC61" s="151"/>
      <c r="OD61" s="151"/>
      <c r="OE61" s="151"/>
      <c r="OF61" s="151"/>
      <c r="OG61" s="151"/>
      <c r="OH61" s="151"/>
      <c r="OI61" s="151"/>
      <c r="OJ61" s="151"/>
      <c r="OK61" s="151"/>
      <c r="OL61" s="151"/>
      <c r="OM61" s="151"/>
      <c r="ON61" s="151"/>
      <c r="OO61" s="151"/>
      <c r="OP61" s="151"/>
      <c r="OQ61" s="151"/>
      <c r="OR61" s="151"/>
      <c r="OS61" s="151"/>
      <c r="OT61" s="151"/>
      <c r="OU61" s="151"/>
      <c r="OV61" s="151"/>
      <c r="OW61" s="151"/>
      <c r="OX61" s="151"/>
      <c r="OY61" s="151"/>
      <c r="OZ61" s="151"/>
      <c r="PA61" s="151"/>
      <c r="PB61" s="151"/>
      <c r="PC61" s="151"/>
      <c r="PD61" s="151"/>
      <c r="PE61" s="151"/>
      <c r="PF61" s="151"/>
      <c r="PG61" s="151"/>
      <c r="PH61" s="151"/>
      <c r="PI61" s="151"/>
      <c r="PJ61" s="151"/>
      <c r="PK61" s="151"/>
      <c r="PL61" s="151"/>
      <c r="PM61" s="151"/>
      <c r="PN61" s="151"/>
      <c r="PO61" s="151"/>
      <c r="PP61" s="151"/>
      <c r="PQ61" s="151"/>
      <c r="PR61" s="151"/>
      <c r="PS61" s="151"/>
      <c r="PT61" s="151"/>
      <c r="PU61" s="151"/>
      <c r="PV61" s="151"/>
      <c r="PW61" s="151"/>
      <c r="PX61" s="151"/>
      <c r="PY61" s="151"/>
      <c r="PZ61" s="151"/>
      <c r="QA61" s="151"/>
      <c r="QB61" s="151"/>
      <c r="QC61" s="151"/>
      <c r="QD61" s="151"/>
      <c r="QE61" s="151"/>
      <c r="QF61" s="151"/>
      <c r="QG61" s="151"/>
      <c r="QH61" s="151"/>
      <c r="QI61" s="151"/>
      <c r="QJ61" s="151"/>
      <c r="QK61" s="151"/>
      <c r="QL61" s="151"/>
      <c r="QM61" s="151"/>
      <c r="QN61" s="151"/>
      <c r="QO61" s="151"/>
      <c r="QP61" s="151"/>
      <c r="QQ61" s="151"/>
      <c r="QR61" s="151"/>
      <c r="QS61" s="151"/>
      <c r="QT61" s="151"/>
      <c r="QU61" s="151"/>
      <c r="QV61" s="151"/>
      <c r="QW61" s="151"/>
      <c r="QX61" s="151"/>
      <c r="QY61" s="151"/>
      <c r="QZ61" s="151"/>
      <c r="RA61" s="151"/>
      <c r="RB61" s="151"/>
      <c r="RC61" s="151"/>
      <c r="RD61" s="151"/>
      <c r="RE61" s="151"/>
      <c r="RF61" s="151"/>
      <c r="RG61" s="151"/>
      <c r="RH61" s="151"/>
      <c r="RI61" s="151"/>
      <c r="RJ61" s="151"/>
      <c r="RK61" s="151"/>
      <c r="RL61" s="151"/>
      <c r="RM61" s="151"/>
      <c r="RN61" s="151"/>
      <c r="RO61" s="151"/>
      <c r="RP61" s="151"/>
      <c r="RQ61" s="151"/>
      <c r="RR61" s="151"/>
      <c r="RS61" s="151"/>
      <c r="RT61" s="151"/>
      <c r="RU61" s="151"/>
      <c r="RV61" s="151"/>
      <c r="RW61" s="151"/>
      <c r="RX61" s="151"/>
      <c r="RY61" s="151"/>
      <c r="RZ61" s="151"/>
      <c r="SA61" s="151"/>
      <c r="SB61" s="151"/>
      <c r="SC61" s="151"/>
      <c r="SD61" s="151"/>
      <c r="SE61" s="151"/>
      <c r="SF61" s="151"/>
      <c r="SG61" s="151"/>
      <c r="SH61" s="151"/>
      <c r="SI61" s="151"/>
      <c r="SJ61" s="151"/>
      <c r="SK61" s="151"/>
      <c r="SL61" s="151"/>
      <c r="SM61" s="151"/>
      <c r="SN61" s="151"/>
      <c r="SO61" s="151"/>
      <c r="SP61" s="151"/>
      <c r="SQ61" s="151"/>
      <c r="SR61" s="151"/>
      <c r="SS61" s="151"/>
      <c r="ST61" s="151"/>
      <c r="SU61" s="151"/>
      <c r="SV61" s="151"/>
      <c r="SW61" s="151"/>
      <c r="SX61" s="151"/>
      <c r="SY61" s="151"/>
      <c r="SZ61" s="151"/>
      <c r="TA61" s="151"/>
      <c r="TB61" s="151"/>
      <c r="TC61" s="151"/>
      <c r="TD61" s="151"/>
      <c r="TE61" s="151"/>
      <c r="TF61" s="151"/>
      <c r="TG61" s="151"/>
      <c r="TH61" s="151"/>
      <c r="TI61" s="151"/>
      <c r="TJ61" s="151"/>
      <c r="TK61" s="151"/>
      <c r="TL61" s="151"/>
      <c r="TM61" s="151"/>
      <c r="TN61" s="151"/>
      <c r="TO61" s="151"/>
      <c r="TP61" s="151"/>
      <c r="TQ61" s="151"/>
      <c r="TR61" s="151"/>
      <c r="TS61" s="151"/>
      <c r="TT61" s="151"/>
      <c r="TU61" s="151"/>
      <c r="TV61" s="151"/>
      <c r="TW61" s="151"/>
      <c r="TX61" s="151"/>
      <c r="TY61" s="151"/>
      <c r="TZ61" s="151"/>
      <c r="UA61" s="151"/>
      <c r="UB61" s="151"/>
      <c r="UC61" s="151"/>
      <c r="UD61" s="151"/>
      <c r="UE61" s="151"/>
      <c r="UF61" s="151"/>
      <c r="UG61" s="151"/>
      <c r="UH61" s="151"/>
      <c r="UI61" s="151"/>
      <c r="UJ61" s="151"/>
      <c r="UK61" s="151"/>
      <c r="UL61" s="151"/>
      <c r="UM61" s="151"/>
      <c r="UN61" s="151"/>
      <c r="UO61" s="151"/>
      <c r="UP61" s="151"/>
      <c r="UQ61" s="151"/>
      <c r="UR61" s="151"/>
      <c r="US61" s="151"/>
      <c r="UT61" s="151"/>
      <c r="UU61" s="151"/>
      <c r="UV61" s="151"/>
      <c r="UW61" s="151"/>
      <c r="UX61" s="151"/>
      <c r="UY61" s="151"/>
      <c r="UZ61" s="151"/>
      <c r="VA61" s="151"/>
      <c r="VB61" s="151"/>
      <c r="VC61" s="151"/>
      <c r="VD61" s="151"/>
      <c r="VE61" s="151"/>
      <c r="VF61" s="151"/>
      <c r="VG61" s="151"/>
      <c r="VH61" s="151"/>
      <c r="VI61" s="151"/>
      <c r="VJ61" s="151"/>
      <c r="VK61" s="151"/>
      <c r="VL61" s="151"/>
      <c r="VM61" s="151"/>
      <c r="VN61" s="151"/>
      <c r="VO61" s="151"/>
      <c r="VP61" s="151"/>
      <c r="VQ61" s="151"/>
      <c r="VR61" s="151"/>
      <c r="VS61" s="151"/>
      <c r="VT61" s="151"/>
      <c r="VU61" s="151"/>
      <c r="VV61" s="151"/>
      <c r="VW61" s="151"/>
      <c r="VX61" s="151"/>
      <c r="VY61" s="151"/>
      <c r="VZ61" s="151"/>
      <c r="WA61" s="151"/>
      <c r="WB61" s="151"/>
      <c r="WC61" s="151"/>
      <c r="WD61" s="151"/>
      <c r="WE61" s="151"/>
      <c r="WF61" s="151"/>
      <c r="WG61" s="151"/>
      <c r="WH61" s="151"/>
      <c r="WI61" s="151"/>
      <c r="WJ61" s="151"/>
      <c r="WK61" s="151"/>
      <c r="WL61" s="151"/>
      <c r="WM61" s="151"/>
      <c r="WN61" s="151"/>
      <c r="WO61" s="151"/>
      <c r="WP61" s="151"/>
      <c r="WQ61" s="151"/>
      <c r="WR61" s="151"/>
      <c r="WS61" s="151"/>
      <c r="WT61" s="151"/>
      <c r="WU61" s="151"/>
      <c r="WV61" s="151"/>
      <c r="WW61" s="151"/>
      <c r="WX61" s="151"/>
      <c r="WY61" s="151"/>
      <c r="WZ61" s="151"/>
      <c r="XA61" s="151"/>
      <c r="XB61" s="151"/>
      <c r="XC61" s="151"/>
      <c r="XD61" s="151"/>
      <c r="XE61" s="151"/>
      <c r="XF61" s="151"/>
      <c r="XG61" s="151"/>
      <c r="XH61" s="151"/>
      <c r="XI61" s="151"/>
      <c r="XJ61" s="151"/>
      <c r="XK61" s="151"/>
      <c r="XL61" s="151"/>
      <c r="XM61" s="151"/>
      <c r="XN61" s="151"/>
      <c r="XO61" s="151"/>
      <c r="XP61" s="151"/>
      <c r="XQ61" s="151"/>
      <c r="XR61" s="151"/>
      <c r="XS61" s="151"/>
      <c r="XT61" s="151"/>
      <c r="XU61" s="151"/>
      <c r="XV61" s="151"/>
      <c r="XW61" s="151"/>
      <c r="XX61" s="151"/>
      <c r="XY61" s="151"/>
      <c r="XZ61" s="151"/>
      <c r="YA61" s="151"/>
      <c r="YB61" s="151"/>
      <c r="YC61" s="151"/>
      <c r="YD61" s="151"/>
      <c r="YE61" s="151"/>
      <c r="YF61" s="151"/>
      <c r="YG61" s="151"/>
      <c r="YH61" s="151"/>
      <c r="YI61" s="151"/>
      <c r="YJ61" s="151"/>
      <c r="YK61" s="151"/>
      <c r="YL61" s="151"/>
      <c r="YM61" s="151"/>
      <c r="YN61" s="151"/>
      <c r="YO61" s="151"/>
      <c r="YP61" s="151"/>
      <c r="YQ61" s="151"/>
      <c r="YR61" s="151"/>
      <c r="YS61" s="151"/>
      <c r="YT61" s="151"/>
      <c r="YU61" s="151"/>
      <c r="YV61" s="151"/>
      <c r="YW61" s="151"/>
      <c r="YX61" s="151"/>
      <c r="YY61" s="151"/>
      <c r="YZ61" s="151"/>
      <c r="ZA61" s="151"/>
      <c r="ZB61" s="151"/>
      <c r="ZC61" s="151"/>
      <c r="ZD61" s="151"/>
      <c r="ZE61" s="151"/>
      <c r="ZF61" s="151"/>
      <c r="ZG61" s="151"/>
      <c r="ZH61" s="151"/>
      <c r="ZI61" s="151"/>
      <c r="ZJ61" s="151"/>
      <c r="ZK61" s="151"/>
      <c r="ZL61" s="151"/>
      <c r="ZM61" s="151"/>
      <c r="ZN61" s="151"/>
      <c r="ZO61" s="151"/>
      <c r="ZP61" s="151"/>
      <c r="ZQ61" s="151"/>
      <c r="ZR61" s="151"/>
      <c r="ZS61" s="151"/>
      <c r="ZT61" s="151"/>
      <c r="ZU61" s="151"/>
      <c r="ZV61" s="151"/>
      <c r="ZW61" s="151"/>
      <c r="ZX61" s="151"/>
      <c r="ZY61" s="151"/>
      <c r="ZZ61" s="151"/>
      <c r="AAA61" s="151"/>
      <c r="AAB61" s="151"/>
      <c r="AAC61" s="151"/>
      <c r="AAD61" s="151"/>
      <c r="AAE61" s="151"/>
      <c r="AAF61" s="151"/>
      <c r="AAG61" s="151"/>
      <c r="AAH61" s="151"/>
      <c r="AAI61" s="151"/>
      <c r="AAJ61" s="151"/>
      <c r="AAK61" s="151"/>
      <c r="AAL61" s="151"/>
      <c r="AAM61" s="151"/>
      <c r="AAN61" s="151"/>
      <c r="AAO61" s="151"/>
      <c r="AAP61" s="151"/>
      <c r="AAQ61" s="151"/>
      <c r="AAR61" s="151"/>
      <c r="AAS61" s="151"/>
      <c r="AAT61" s="151"/>
      <c r="AAU61" s="151"/>
      <c r="AAV61" s="151"/>
      <c r="AAW61" s="151"/>
      <c r="AAX61" s="151"/>
      <c r="AAY61" s="151"/>
      <c r="AAZ61" s="151"/>
      <c r="ABA61" s="151"/>
      <c r="ABB61" s="151"/>
      <c r="ABC61" s="151"/>
      <c r="ABD61" s="151"/>
      <c r="ABE61" s="151"/>
      <c r="ABF61" s="151"/>
      <c r="ABG61" s="151"/>
      <c r="ABH61" s="151"/>
      <c r="ABI61" s="151"/>
      <c r="ABJ61" s="151"/>
      <c r="ABK61" s="151"/>
      <c r="ABL61" s="151"/>
      <c r="ABM61" s="151"/>
      <c r="ABN61" s="151"/>
      <c r="ABO61" s="151"/>
      <c r="ABP61" s="151"/>
      <c r="ABQ61" s="151"/>
      <c r="ABR61" s="151"/>
      <c r="ABS61" s="151"/>
      <c r="ABT61" s="151"/>
      <c r="ABU61" s="151"/>
      <c r="ABV61" s="151"/>
      <c r="ABW61" s="151"/>
      <c r="ABX61" s="151"/>
      <c r="ABY61" s="151"/>
      <c r="ABZ61" s="151"/>
      <c r="ACA61" s="151"/>
      <c r="ACB61" s="151"/>
      <c r="ACC61" s="151"/>
      <c r="ACD61" s="151"/>
      <c r="ACE61" s="151"/>
      <c r="ACF61" s="151"/>
      <c r="ACG61" s="151"/>
      <c r="ACH61" s="151"/>
      <c r="ACI61" s="151"/>
      <c r="ACJ61" s="151"/>
      <c r="ACK61" s="151"/>
      <c r="ACL61" s="151"/>
      <c r="ACM61" s="151"/>
      <c r="ACN61" s="151"/>
      <c r="ACO61" s="151"/>
      <c r="ACP61" s="151"/>
      <c r="ACQ61" s="151"/>
      <c r="ACR61" s="151"/>
      <c r="ACS61" s="151"/>
      <c r="ACT61" s="151"/>
      <c r="ACU61" s="151"/>
      <c r="ACV61" s="151"/>
      <c r="ACW61" s="151"/>
      <c r="ACX61" s="151"/>
      <c r="ACY61" s="151"/>
      <c r="ACZ61" s="151"/>
      <c r="ADA61" s="151"/>
      <c r="ADB61" s="151"/>
      <c r="ADC61" s="151"/>
      <c r="ADD61" s="151"/>
      <c r="ADE61" s="151"/>
      <c r="ADF61" s="151"/>
      <c r="ADG61" s="151"/>
      <c r="ADH61" s="151"/>
      <c r="ADI61" s="151"/>
      <c r="ADJ61" s="151"/>
      <c r="ADK61" s="151"/>
      <c r="ADL61" s="151"/>
      <c r="ADM61" s="151"/>
      <c r="ADN61" s="151"/>
      <c r="ADO61" s="151"/>
      <c r="ADP61" s="151"/>
      <c r="ADQ61" s="151"/>
      <c r="ADR61" s="151"/>
      <c r="ADS61" s="151"/>
      <c r="ADT61" s="151"/>
      <c r="ADU61" s="151"/>
      <c r="ADV61" s="151"/>
      <c r="ADW61" s="151"/>
      <c r="ADX61" s="151"/>
      <c r="ADY61" s="151"/>
      <c r="ADZ61" s="151"/>
      <c r="AEA61" s="151"/>
      <c r="AEB61" s="151"/>
      <c r="AEC61" s="151"/>
      <c r="AED61" s="151"/>
      <c r="AEE61" s="151"/>
      <c r="AEF61" s="151"/>
      <c r="AEG61" s="151"/>
      <c r="AEH61" s="151"/>
      <c r="AEI61" s="151"/>
      <c r="AEJ61" s="151"/>
      <c r="AEK61" s="151"/>
      <c r="AEL61" s="151"/>
      <c r="AEM61" s="151"/>
      <c r="AEN61" s="151"/>
      <c r="AEO61" s="151"/>
      <c r="AEP61" s="151"/>
      <c r="AEQ61" s="151"/>
      <c r="AER61" s="151"/>
      <c r="AES61" s="151"/>
      <c r="AET61" s="151"/>
      <c r="AEU61" s="151"/>
      <c r="AEV61" s="151"/>
      <c r="AEW61" s="151"/>
      <c r="AEX61" s="151"/>
      <c r="AEY61" s="151"/>
      <c r="AEZ61" s="151"/>
      <c r="AFA61" s="151"/>
      <c r="AFB61" s="151"/>
      <c r="AFC61" s="151"/>
      <c r="AFD61" s="151"/>
      <c r="AFE61" s="151"/>
      <c r="AFF61" s="151"/>
      <c r="AFG61" s="151"/>
      <c r="AFH61" s="151"/>
      <c r="AFI61" s="151"/>
      <c r="AFJ61" s="151"/>
      <c r="AFK61" s="151"/>
      <c r="AFL61" s="151"/>
      <c r="AFM61" s="151"/>
      <c r="AFN61" s="151"/>
      <c r="AFO61" s="151"/>
      <c r="AFP61" s="151"/>
      <c r="AFQ61" s="151"/>
      <c r="AFR61" s="151"/>
      <c r="AFS61" s="151"/>
      <c r="AFT61" s="151"/>
      <c r="AFU61" s="151"/>
      <c r="AFV61" s="151"/>
      <c r="AFW61" s="151"/>
      <c r="AFX61" s="151"/>
      <c r="AFY61" s="151"/>
      <c r="AFZ61" s="151"/>
      <c r="AGA61" s="151"/>
      <c r="AGB61" s="151"/>
      <c r="AGC61" s="151"/>
      <c r="AGD61" s="151"/>
      <c r="AGE61" s="151"/>
      <c r="AGF61" s="151"/>
      <c r="AGG61" s="151"/>
      <c r="AGH61" s="151"/>
      <c r="AGI61" s="151"/>
      <c r="AGJ61" s="151"/>
      <c r="AGK61" s="151"/>
      <c r="AGL61" s="151"/>
      <c r="AGM61" s="151"/>
      <c r="AGN61" s="151"/>
      <c r="AGO61" s="151"/>
      <c r="AGP61" s="151"/>
      <c r="AGQ61" s="151"/>
      <c r="AGR61" s="151"/>
      <c r="AGS61" s="151"/>
      <c r="AGT61" s="151"/>
      <c r="AGU61" s="151"/>
      <c r="AGV61" s="151"/>
      <c r="AGW61" s="151"/>
      <c r="AGX61" s="151"/>
      <c r="AGY61" s="151"/>
      <c r="AGZ61" s="151"/>
      <c r="AHA61" s="151"/>
      <c r="AHB61" s="151"/>
      <c r="AHC61" s="151"/>
      <c r="AHD61" s="151"/>
      <c r="AHE61" s="151"/>
      <c r="AHF61" s="151"/>
      <c r="AHG61" s="151"/>
      <c r="AHH61" s="151"/>
      <c r="AHI61" s="151"/>
      <c r="AHJ61" s="151"/>
      <c r="AHK61" s="151"/>
      <c r="AHL61" s="151"/>
      <c r="AHM61" s="151"/>
      <c r="AHN61" s="151"/>
      <c r="AHO61" s="151"/>
      <c r="AHP61" s="151"/>
      <c r="AHQ61" s="151"/>
      <c r="AHR61" s="151"/>
      <c r="AHS61" s="151"/>
      <c r="AHT61" s="151"/>
      <c r="AHU61" s="151"/>
      <c r="AHV61" s="151"/>
      <c r="AHW61" s="151"/>
      <c r="AHX61" s="151"/>
      <c r="AHY61" s="151"/>
      <c r="AHZ61" s="151"/>
      <c r="AIA61" s="151"/>
      <c r="AIB61" s="151"/>
      <c r="AIC61" s="151"/>
      <c r="AID61" s="151"/>
      <c r="AIE61" s="151"/>
      <c r="AIF61" s="151"/>
      <c r="AIG61" s="151"/>
      <c r="AIH61" s="151"/>
      <c r="AII61" s="151"/>
      <c r="AIJ61" s="151"/>
      <c r="AIK61" s="151"/>
      <c r="AIL61" s="151"/>
      <c r="AIM61" s="151"/>
      <c r="AIN61" s="151"/>
      <c r="AIO61" s="151"/>
      <c r="AIP61" s="151"/>
      <c r="AIQ61" s="151"/>
      <c r="AIR61" s="151"/>
      <c r="AIS61" s="151"/>
      <c r="AIT61" s="151"/>
      <c r="AIU61" s="151"/>
      <c r="AIV61" s="151"/>
      <c r="AIW61" s="151"/>
      <c r="AIX61" s="151"/>
      <c r="AIY61" s="151"/>
      <c r="AIZ61" s="151"/>
      <c r="AJA61" s="151"/>
      <c r="AJB61" s="151"/>
      <c r="AJC61" s="151"/>
      <c r="AJD61" s="151"/>
      <c r="AJE61" s="151"/>
      <c r="AJF61" s="151"/>
      <c r="AJG61" s="151"/>
      <c r="AJH61" s="151"/>
      <c r="AJI61" s="151"/>
      <c r="AJJ61" s="151"/>
      <c r="AJK61" s="151"/>
      <c r="AJL61" s="151"/>
      <c r="AJM61" s="151"/>
      <c r="AJN61" s="151"/>
      <c r="AJO61" s="151"/>
      <c r="AJP61" s="151"/>
      <c r="AJQ61" s="151"/>
      <c r="AJR61" s="151"/>
      <c r="AJS61" s="151"/>
      <c r="AJT61" s="151"/>
      <c r="AJU61" s="151"/>
      <c r="AJV61" s="151"/>
      <c r="AJW61" s="151"/>
      <c r="AJX61" s="151"/>
      <c r="AJY61" s="151"/>
      <c r="AJZ61" s="151"/>
      <c r="AKA61" s="151"/>
      <c r="AKB61" s="151"/>
      <c r="AKC61" s="151"/>
      <c r="AKD61" s="151"/>
      <c r="AKE61" s="151"/>
      <c r="AKF61" s="151"/>
      <c r="AKG61" s="151"/>
      <c r="AKH61" s="151"/>
      <c r="AKI61" s="151"/>
      <c r="AKJ61" s="151"/>
      <c r="AKK61" s="151"/>
      <c r="AKL61" s="151"/>
      <c r="AKM61" s="151"/>
      <c r="AKN61" s="151"/>
      <c r="AKO61" s="151"/>
      <c r="AKP61" s="151"/>
      <c r="AKQ61" s="151"/>
      <c r="AKR61" s="151"/>
      <c r="AKS61" s="151"/>
      <c r="AKT61" s="151"/>
      <c r="AKU61" s="151"/>
      <c r="AKV61" s="151"/>
      <c r="AKW61" s="151"/>
      <c r="AKX61" s="151"/>
      <c r="AKY61" s="151"/>
      <c r="AKZ61" s="151"/>
      <c r="ALA61" s="151"/>
      <c r="ALB61" s="151"/>
      <c r="ALC61" s="151"/>
      <c r="ALD61" s="151"/>
      <c r="ALE61" s="151"/>
      <c r="ALF61" s="151"/>
      <c r="ALG61" s="151"/>
      <c r="ALH61" s="151"/>
      <c r="ALI61" s="151"/>
      <c r="ALJ61" s="151"/>
      <c r="ALK61" s="151"/>
      <c r="ALL61" s="151"/>
      <c r="ALM61" s="151"/>
      <c r="ALN61" s="151"/>
      <c r="ALO61" s="151"/>
      <c r="ALP61" s="151"/>
      <c r="ALQ61" s="151"/>
      <c r="ALR61" s="151"/>
      <c r="ALS61" s="151"/>
      <c r="ALT61" s="151"/>
      <c r="ALU61" s="151"/>
      <c r="ALV61" s="151"/>
      <c r="ALW61" s="151"/>
      <c r="ALX61" s="151"/>
      <c r="ALY61" s="151"/>
      <c r="ALZ61" s="151"/>
      <c r="AMA61" s="151"/>
      <c r="AMB61" s="151"/>
      <c r="AMC61" s="151"/>
      <c r="AMD61" s="151"/>
      <c r="AME61" s="151"/>
      <c r="AMF61" s="151"/>
      <c r="AMG61" s="151"/>
      <c r="AMH61" s="151"/>
      <c r="AMI61" s="151"/>
      <c r="AMJ61" s="151"/>
      <c r="AMK61" s="151"/>
      <c r="AML61" s="151"/>
      <c r="AMM61" s="151"/>
      <c r="AMN61" s="151"/>
      <c r="AMO61" s="151"/>
      <c r="AMP61" s="151"/>
      <c r="AMQ61" s="151"/>
      <c r="AMR61" s="151"/>
      <c r="AMS61" s="151"/>
      <c r="AMT61" s="151"/>
      <c r="AMU61" s="151"/>
      <c r="AMV61" s="151"/>
      <c r="AMW61" s="151"/>
      <c r="AMX61" s="151"/>
      <c r="AMY61" s="151"/>
      <c r="AMZ61" s="151"/>
      <c r="ANA61" s="151"/>
      <c r="ANB61" s="151"/>
      <c r="ANC61" s="151"/>
      <c r="AND61" s="151"/>
      <c r="ANE61" s="151"/>
      <c r="ANF61" s="151"/>
      <c r="ANG61" s="151"/>
      <c r="ANH61" s="151"/>
      <c r="ANI61" s="151"/>
      <c r="ANJ61" s="151"/>
      <c r="ANK61" s="151"/>
      <c r="ANL61" s="151"/>
      <c r="ANM61" s="151"/>
      <c r="ANN61" s="151"/>
      <c r="ANO61" s="151"/>
      <c r="ANP61" s="151"/>
      <c r="ANQ61" s="151"/>
      <c r="ANR61" s="151"/>
      <c r="ANS61" s="151"/>
      <c r="ANT61" s="151"/>
      <c r="ANU61" s="151"/>
      <c r="ANV61" s="151"/>
      <c r="ANW61" s="151"/>
      <c r="ANX61" s="151"/>
      <c r="ANY61" s="151"/>
      <c r="ANZ61" s="151"/>
      <c r="AOA61" s="151"/>
      <c r="AOB61" s="151"/>
      <c r="AOC61" s="151"/>
      <c r="AOD61" s="151"/>
      <c r="AOE61" s="151"/>
      <c r="AOF61" s="151"/>
      <c r="AOG61" s="151"/>
      <c r="AOH61" s="151"/>
      <c r="AOI61" s="151"/>
      <c r="AOJ61" s="151"/>
      <c r="AOK61" s="151"/>
      <c r="AOL61" s="151"/>
      <c r="AOM61" s="151"/>
      <c r="AON61" s="151"/>
      <c r="AOO61" s="151"/>
      <c r="AOP61" s="151"/>
      <c r="AOQ61" s="151"/>
      <c r="AOR61" s="151"/>
      <c r="AOS61" s="151"/>
      <c r="AOT61" s="151"/>
      <c r="AOU61" s="151"/>
      <c r="AOV61" s="151"/>
      <c r="AOW61" s="151"/>
      <c r="AOX61" s="151"/>
      <c r="AOY61" s="151"/>
      <c r="AOZ61" s="151"/>
      <c r="APA61" s="151"/>
      <c r="APB61" s="151"/>
      <c r="APC61" s="151"/>
      <c r="APD61" s="151"/>
      <c r="APE61" s="151"/>
      <c r="APF61" s="151"/>
      <c r="APG61" s="151"/>
      <c r="APH61" s="151"/>
      <c r="API61" s="151"/>
      <c r="APJ61" s="151"/>
      <c r="APK61" s="151"/>
      <c r="APL61" s="151"/>
      <c r="APM61" s="151"/>
      <c r="APN61" s="151"/>
      <c r="APO61" s="151"/>
      <c r="APP61" s="151"/>
      <c r="APQ61" s="151"/>
      <c r="APR61" s="151"/>
      <c r="APS61" s="151"/>
      <c r="APT61" s="151"/>
      <c r="APU61" s="151"/>
      <c r="APV61" s="151"/>
      <c r="APW61" s="151"/>
      <c r="APX61" s="151"/>
      <c r="APY61" s="151"/>
      <c r="APZ61" s="151"/>
      <c r="AQA61" s="151"/>
      <c r="AQB61" s="151"/>
      <c r="AQC61" s="151"/>
      <c r="AQD61" s="151"/>
      <c r="AQE61" s="151"/>
      <c r="AQF61" s="151"/>
      <c r="AQG61" s="151"/>
      <c r="AQH61" s="151"/>
      <c r="AQI61" s="151"/>
      <c r="AQJ61" s="151"/>
      <c r="AQK61" s="151"/>
      <c r="AQL61" s="151"/>
      <c r="AQM61" s="151"/>
      <c r="AQN61" s="151"/>
      <c r="AQO61" s="151"/>
      <c r="AQP61" s="151"/>
      <c r="AQQ61" s="151"/>
      <c r="AQR61" s="151"/>
      <c r="AQS61" s="151"/>
      <c r="AQT61" s="151"/>
      <c r="AQU61" s="151"/>
      <c r="AQV61" s="151"/>
      <c r="AQW61" s="151"/>
      <c r="AQX61" s="151"/>
      <c r="AQY61" s="151"/>
      <c r="AQZ61" s="151"/>
      <c r="ARA61" s="151"/>
      <c r="ARB61" s="151"/>
      <c r="ARC61" s="151"/>
      <c r="ARD61" s="151"/>
      <c r="ARE61" s="151"/>
      <c r="ARF61" s="151"/>
      <c r="ARG61" s="151"/>
      <c r="ARH61" s="151"/>
      <c r="ARI61" s="151"/>
      <c r="ARJ61" s="151"/>
      <c r="ARK61" s="151"/>
      <c r="ARL61" s="151"/>
      <c r="ARM61" s="151"/>
      <c r="ARN61" s="151"/>
      <c r="ARO61" s="151"/>
      <c r="ARP61" s="151"/>
      <c r="ARQ61" s="151"/>
      <c r="ARR61" s="151"/>
      <c r="ARS61" s="151"/>
      <c r="ART61" s="151"/>
      <c r="ARU61" s="151"/>
      <c r="ARV61" s="151"/>
      <c r="ARW61" s="151"/>
      <c r="ARX61" s="151"/>
      <c r="ARY61" s="151"/>
      <c r="ARZ61" s="151"/>
      <c r="ASA61" s="151"/>
      <c r="ASB61" s="151"/>
      <c r="ASC61" s="151"/>
      <c r="ASD61" s="151"/>
      <c r="ASE61" s="151"/>
      <c r="ASF61" s="151"/>
      <c r="ASG61" s="151"/>
      <c r="ASH61" s="151"/>
      <c r="ASI61" s="151"/>
      <c r="ASJ61" s="151"/>
      <c r="ASK61" s="151"/>
      <c r="ASL61" s="151"/>
      <c r="ASM61" s="151"/>
      <c r="ASN61" s="151"/>
      <c r="ASO61" s="151"/>
      <c r="ASP61" s="151"/>
      <c r="ASQ61" s="151"/>
      <c r="ASR61" s="151"/>
      <c r="ASS61" s="151"/>
      <c r="AST61" s="151"/>
      <c r="ASU61" s="151"/>
      <c r="ASV61" s="151"/>
      <c r="ASW61" s="151"/>
      <c r="ASX61" s="151"/>
      <c r="ASY61" s="151"/>
      <c r="ASZ61" s="151"/>
      <c r="ATA61" s="151"/>
      <c r="ATB61" s="151"/>
      <c r="ATC61" s="151"/>
      <c r="ATD61" s="151"/>
      <c r="ATE61" s="151"/>
      <c r="ATF61" s="151"/>
      <c r="ATG61" s="151"/>
      <c r="ATH61" s="151"/>
      <c r="ATI61" s="151"/>
      <c r="ATJ61" s="151"/>
      <c r="ATK61" s="151"/>
      <c r="ATL61" s="151"/>
      <c r="ATM61" s="151"/>
      <c r="ATN61" s="151"/>
      <c r="ATO61" s="151"/>
      <c r="ATP61" s="151"/>
      <c r="ATQ61" s="151"/>
      <c r="ATR61" s="151"/>
      <c r="ATS61" s="151"/>
      <c r="ATT61" s="151"/>
      <c r="ATU61" s="151"/>
      <c r="ATV61" s="151"/>
      <c r="ATW61" s="151"/>
      <c r="ATX61" s="151"/>
      <c r="ATY61" s="151"/>
      <c r="ATZ61" s="151"/>
      <c r="AUA61" s="151"/>
      <c r="AUB61" s="151"/>
      <c r="AUC61" s="151"/>
      <c r="AUD61" s="151"/>
      <c r="AUE61" s="151"/>
      <c r="AUF61" s="151"/>
      <c r="AUG61" s="151"/>
      <c r="AUH61" s="151"/>
      <c r="AUI61" s="151"/>
      <c r="AUJ61" s="151"/>
      <c r="AUK61" s="151"/>
      <c r="AUL61" s="151"/>
      <c r="AUM61" s="151"/>
      <c r="AUN61" s="151"/>
      <c r="AUO61" s="151"/>
      <c r="AUP61" s="151"/>
      <c r="AUQ61" s="151"/>
      <c r="AUR61" s="151"/>
      <c r="AUS61" s="151"/>
      <c r="AUT61" s="151"/>
      <c r="AUU61" s="151"/>
      <c r="AUV61" s="151"/>
      <c r="AUW61" s="151"/>
      <c r="AUX61" s="151"/>
      <c r="AUY61" s="151"/>
      <c r="AUZ61" s="151"/>
      <c r="AVA61" s="151"/>
      <c r="AVB61" s="151"/>
      <c r="AVC61" s="151"/>
      <c r="AVD61" s="151"/>
      <c r="AVE61" s="151"/>
      <c r="AVF61" s="151"/>
      <c r="AVG61" s="151"/>
      <c r="AVH61" s="151"/>
      <c r="AVI61" s="151"/>
      <c r="AVJ61" s="151"/>
      <c r="AVK61" s="151"/>
      <c r="AVL61" s="151"/>
      <c r="AVM61" s="151"/>
      <c r="AVN61" s="151"/>
      <c r="AVO61" s="151"/>
      <c r="AVP61" s="151"/>
      <c r="AVQ61" s="151"/>
      <c r="AVR61" s="151"/>
      <c r="AVS61" s="151"/>
      <c r="AVT61" s="151"/>
      <c r="AVU61" s="151"/>
      <c r="AVV61" s="151"/>
      <c r="AVW61" s="151"/>
      <c r="AVX61" s="151"/>
      <c r="AVY61" s="151"/>
      <c r="AVZ61" s="151"/>
      <c r="AWA61" s="151"/>
      <c r="AWB61" s="151"/>
      <c r="AWC61" s="151"/>
      <c r="AWD61" s="151"/>
      <c r="AWE61" s="151"/>
      <c r="AWF61" s="151"/>
      <c r="AWG61" s="151"/>
      <c r="AWH61" s="151"/>
      <c r="AWI61" s="151"/>
      <c r="AWJ61" s="151"/>
      <c r="AWK61" s="151"/>
      <c r="AWL61" s="151"/>
      <c r="AWM61" s="151"/>
      <c r="AWN61" s="151"/>
      <c r="AWO61" s="151"/>
      <c r="AWP61" s="151"/>
      <c r="AWQ61" s="151"/>
      <c r="AWR61" s="151"/>
      <c r="AWS61" s="151"/>
      <c r="AWT61" s="151"/>
      <c r="AWU61" s="151"/>
      <c r="AWV61" s="151"/>
      <c r="AWW61" s="151"/>
      <c r="AWX61" s="151"/>
      <c r="AWY61" s="151"/>
      <c r="AWZ61" s="151"/>
      <c r="AXA61" s="151"/>
      <c r="AXB61" s="151"/>
      <c r="AXC61" s="151"/>
      <c r="AXD61" s="151"/>
      <c r="AXE61" s="151"/>
      <c r="AXF61" s="151"/>
      <c r="AXG61" s="151"/>
      <c r="AXH61" s="151"/>
      <c r="AXI61" s="151"/>
      <c r="AXJ61" s="151"/>
      <c r="AXK61" s="151"/>
      <c r="AXL61" s="151"/>
      <c r="AXM61" s="151"/>
      <c r="AXN61" s="151"/>
      <c r="AXO61" s="151"/>
      <c r="AXP61" s="151"/>
      <c r="AXQ61" s="151"/>
      <c r="AXR61" s="151"/>
      <c r="AXS61" s="151"/>
      <c r="AXT61" s="151"/>
      <c r="AXU61" s="151"/>
      <c r="AXV61" s="151"/>
      <c r="AXW61" s="151"/>
      <c r="AXX61" s="151"/>
      <c r="AXY61" s="151"/>
      <c r="AXZ61" s="151"/>
      <c r="AYA61" s="151"/>
      <c r="AYB61" s="151"/>
      <c r="AYC61" s="151"/>
      <c r="AYD61" s="151"/>
      <c r="AYE61" s="151"/>
      <c r="AYF61" s="151"/>
      <c r="AYG61" s="151"/>
      <c r="AYH61" s="151"/>
      <c r="AYI61" s="151"/>
      <c r="AYJ61" s="151"/>
      <c r="AYK61" s="151"/>
      <c r="AYL61" s="151"/>
      <c r="AYM61" s="151"/>
      <c r="AYN61" s="151"/>
      <c r="AYO61" s="151"/>
      <c r="AYP61" s="151"/>
      <c r="AYQ61" s="151"/>
      <c r="AYR61" s="151"/>
      <c r="AYS61" s="151"/>
      <c r="AYT61" s="151"/>
      <c r="AYU61" s="151"/>
      <c r="AYV61" s="151"/>
      <c r="AYW61" s="151"/>
      <c r="AYX61" s="151"/>
      <c r="AYY61" s="151"/>
      <c r="AYZ61" s="151"/>
      <c r="AZA61" s="151"/>
      <c r="AZB61" s="151"/>
      <c r="AZC61" s="151"/>
      <c r="AZD61" s="151"/>
      <c r="AZE61" s="151"/>
      <c r="AZF61" s="151"/>
      <c r="AZG61" s="151"/>
      <c r="AZH61" s="151"/>
      <c r="AZI61" s="151"/>
      <c r="AZJ61" s="151"/>
      <c r="AZK61" s="151"/>
      <c r="AZL61" s="151"/>
      <c r="AZM61" s="151"/>
      <c r="AZN61" s="151"/>
      <c r="AZO61" s="151"/>
    </row>
  </sheetData>
  <sheetProtection sort="0" autoFilter="0"/>
  <mergeCells count="74">
    <mergeCell ref="B38:M61"/>
    <mergeCell ref="R27:R28"/>
    <mergeCell ref="W27:W28"/>
    <mergeCell ref="AB27:AB28"/>
    <mergeCell ref="AG27:AG28"/>
    <mergeCell ref="M29:AK32"/>
    <mergeCell ref="C31:C32"/>
    <mergeCell ref="D31:D32"/>
    <mergeCell ref="H31:H32"/>
    <mergeCell ref="B37:M37"/>
    <mergeCell ref="AM27:AM28"/>
    <mergeCell ref="A29:A32"/>
    <mergeCell ref="B29:B32"/>
    <mergeCell ref="C29:C30"/>
    <mergeCell ref="D29:D30"/>
    <mergeCell ref="H29:H30"/>
    <mergeCell ref="A27:A28"/>
    <mergeCell ref="B27:B28"/>
    <mergeCell ref="C27:C28"/>
    <mergeCell ref="D27:D28"/>
    <mergeCell ref="H27:L28"/>
    <mergeCell ref="M27:M28"/>
    <mergeCell ref="AM13:AM14"/>
    <mergeCell ref="M15:AK26"/>
    <mergeCell ref="C17:C18"/>
    <mergeCell ref="D17:D18"/>
    <mergeCell ref="H17:H18"/>
    <mergeCell ref="C19:C20"/>
    <mergeCell ref="D19:D20"/>
    <mergeCell ref="H19:H20"/>
    <mergeCell ref="C21:C22"/>
    <mergeCell ref="D21:D22"/>
    <mergeCell ref="H21:H22"/>
    <mergeCell ref="C23:C24"/>
    <mergeCell ref="D23:D24"/>
    <mergeCell ref="H23:H24"/>
    <mergeCell ref="C25:C26"/>
    <mergeCell ref="D25:D26"/>
    <mergeCell ref="A15:A26"/>
    <mergeCell ref="B15:B26"/>
    <mergeCell ref="C15:C16"/>
    <mergeCell ref="D15:D16"/>
    <mergeCell ref="H15:H16"/>
    <mergeCell ref="H25:H26"/>
    <mergeCell ref="M9:AK12"/>
    <mergeCell ref="C11:C12"/>
    <mergeCell ref="D11:D12"/>
    <mergeCell ref="H11:H12"/>
    <mergeCell ref="A13:A14"/>
    <mergeCell ref="B13:B14"/>
    <mergeCell ref="C13:C14"/>
    <mergeCell ref="D13:D14"/>
    <mergeCell ref="H13:L14"/>
    <mergeCell ref="M13:M14"/>
    <mergeCell ref="H9:H10"/>
    <mergeCell ref="R13:R14"/>
    <mergeCell ref="W13:W14"/>
    <mergeCell ref="AB13:AB14"/>
    <mergeCell ref="AG13:AG14"/>
    <mergeCell ref="E8:G8"/>
    <mergeCell ref="A9:A12"/>
    <mergeCell ref="B9:B12"/>
    <mergeCell ref="C9:C10"/>
    <mergeCell ref="D9:D10"/>
    <mergeCell ref="B3:G3"/>
    <mergeCell ref="H6:L6"/>
    <mergeCell ref="M6:AK6"/>
    <mergeCell ref="E7:G7"/>
    <mergeCell ref="H7:L7"/>
    <mergeCell ref="M7:Q7"/>
    <mergeCell ref="R7:V7"/>
    <mergeCell ref="W7:AA7"/>
    <mergeCell ref="AB7:AF7"/>
    <mergeCell ref="AG7:AK7"/>
  </mergeCells>
  <dataValidations count="1">
    <dataValidation showInputMessage="1" showErrorMessage="1" sqref="M36:N36 L34:M35" xr:uid="{00000000-0002-0000-01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Currency!$E$20:$E$33</xm:f>
          </x14:formula1>
          <xm:sqref>F9:F32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P55"/>
  <sheetViews>
    <sheetView tabSelected="1" topLeftCell="A3" zoomScale="60" zoomScaleNormal="60" zoomScaleSheetLayoutView="100" workbookViewId="0">
      <selection activeCell="P8" sqref="P8"/>
    </sheetView>
  </sheetViews>
  <sheetFormatPr defaultRowHeight="14" x14ac:dyDescent="0.35"/>
  <cols>
    <col min="1" max="1" width="10.1796875" style="48" customWidth="1"/>
    <col min="2" max="2" width="30.1796875" style="48" customWidth="1"/>
    <col min="3" max="3" width="41.81640625" style="49" customWidth="1"/>
    <col min="4" max="4" width="17.453125" style="50" customWidth="1"/>
    <col min="5" max="5" width="16.54296875" style="51" customWidth="1"/>
    <col min="6" max="6" width="10.54296875" style="51" customWidth="1"/>
    <col min="7" max="7" width="15.54296875" style="51" customWidth="1"/>
    <col min="8" max="10" width="15.453125" style="51" customWidth="1"/>
    <col min="11" max="11" width="19.81640625" style="51" customWidth="1"/>
    <col min="12" max="12" width="19.54296875" style="52" customWidth="1"/>
    <col min="13" max="13" width="18" style="52" customWidth="1"/>
    <col min="14" max="14" width="20.81640625" style="53" customWidth="1"/>
    <col min="15" max="15" width="27.1796875" style="53" customWidth="1"/>
    <col min="16" max="16" width="20.1796875" style="20" customWidth="1"/>
    <col min="17" max="17" width="22" style="20" customWidth="1"/>
    <col min="18" max="18" width="18.54296875" style="20" customWidth="1"/>
    <col min="19" max="20" width="19.453125" style="20" customWidth="1"/>
    <col min="21" max="21" width="20.1796875" style="20" customWidth="1"/>
    <col min="22" max="22" width="22" style="20" customWidth="1"/>
    <col min="23" max="23" width="18.54296875" style="20" customWidth="1"/>
    <col min="24" max="25" width="19.453125" style="20" customWidth="1"/>
    <col min="26" max="26" width="20.1796875" style="20" customWidth="1"/>
    <col min="27" max="27" width="22" style="20" customWidth="1"/>
    <col min="28" max="28" width="18.54296875" style="20" customWidth="1"/>
    <col min="29" max="30" width="19.453125" style="20" customWidth="1"/>
    <col min="31" max="31" width="20.1796875" style="20" customWidth="1"/>
    <col min="32" max="32" width="22" style="20" customWidth="1"/>
    <col min="33" max="38" width="18.54296875" style="20" customWidth="1"/>
    <col min="39" max="39" width="92.81640625" style="20" customWidth="1"/>
    <col min="40" max="40" width="13.1796875" style="20" customWidth="1"/>
    <col min="41" max="41" width="11.54296875" style="20" customWidth="1"/>
    <col min="42" max="45" width="9.1796875" style="20" customWidth="1"/>
    <col min="46" max="46" width="8.81640625" style="20" customWidth="1"/>
    <col min="47" max="175" width="9.1796875" style="20"/>
    <col min="176" max="176" width="6" style="20" customWidth="1"/>
    <col min="177" max="177" width="11.1796875" style="20" customWidth="1"/>
    <col min="178" max="178" width="37.453125" style="20" customWidth="1"/>
    <col min="179" max="179" width="14.1796875" style="20" customWidth="1"/>
    <col min="180" max="181" width="12" style="20" customWidth="1"/>
    <col min="182" max="182" width="17.81640625" style="20" customWidth="1"/>
    <col min="183" max="183" width="15.54296875" style="20" customWidth="1"/>
    <col min="184" max="189" width="0" style="20" hidden="1" customWidth="1"/>
    <col min="190" max="190" width="11.81640625" style="20" customWidth="1"/>
    <col min="191" max="191" width="31.81640625" style="20" customWidth="1"/>
    <col min="192" max="192" width="12.1796875" style="20" customWidth="1"/>
    <col min="193" max="193" width="12" style="20" customWidth="1"/>
    <col min="194" max="194" width="12.54296875" style="20" customWidth="1"/>
    <col min="195" max="195" width="12" style="20" customWidth="1"/>
    <col min="196" max="196" width="11.1796875" style="20" customWidth="1"/>
    <col min="197" max="198" width="11.54296875" style="20" customWidth="1"/>
    <col min="199" max="199" width="12.54296875" style="20" customWidth="1"/>
    <col min="200" max="200" width="9.54296875" style="20" customWidth="1"/>
    <col min="201" max="201" width="12" style="20" customWidth="1"/>
    <col min="202" max="250" width="9.54296875" style="20" customWidth="1"/>
    <col min="251" max="431" width="9.1796875" style="20"/>
    <col min="432" max="432" width="6" style="20" customWidth="1"/>
    <col min="433" max="433" width="11.1796875" style="20" customWidth="1"/>
    <col min="434" max="434" width="37.453125" style="20" customWidth="1"/>
    <col min="435" max="435" width="14.1796875" style="20" customWidth="1"/>
    <col min="436" max="437" width="12" style="20" customWidth="1"/>
    <col min="438" max="438" width="17.81640625" style="20" customWidth="1"/>
    <col min="439" max="439" width="15.54296875" style="20" customWidth="1"/>
    <col min="440" max="445" width="0" style="20" hidden="1" customWidth="1"/>
    <col min="446" max="446" width="11.81640625" style="20" customWidth="1"/>
    <col min="447" max="447" width="31.81640625" style="20" customWidth="1"/>
    <col min="448" max="448" width="12.1796875" style="20" customWidth="1"/>
    <col min="449" max="449" width="12" style="20" customWidth="1"/>
    <col min="450" max="450" width="12.54296875" style="20" customWidth="1"/>
    <col min="451" max="451" width="12" style="20" customWidth="1"/>
    <col min="452" max="452" width="11.1796875" style="20" customWidth="1"/>
    <col min="453" max="454" width="11.54296875" style="20" customWidth="1"/>
    <col min="455" max="455" width="12.54296875" style="20" customWidth="1"/>
    <col min="456" max="456" width="9.54296875" style="20" customWidth="1"/>
    <col min="457" max="457" width="12" style="20" customWidth="1"/>
    <col min="458" max="506" width="9.54296875" style="20" customWidth="1"/>
    <col min="507" max="687" width="9.1796875" style="20"/>
    <col min="688" max="688" width="6" style="20" customWidth="1"/>
    <col min="689" max="689" width="11.1796875" style="20" customWidth="1"/>
    <col min="690" max="690" width="37.453125" style="20" customWidth="1"/>
    <col min="691" max="691" width="14.1796875" style="20" customWidth="1"/>
    <col min="692" max="693" width="12" style="20" customWidth="1"/>
    <col min="694" max="694" width="17.81640625" style="20" customWidth="1"/>
    <col min="695" max="695" width="15.54296875" style="20" customWidth="1"/>
    <col min="696" max="701" width="0" style="20" hidden="1" customWidth="1"/>
    <col min="702" max="702" width="11.81640625" style="20" customWidth="1"/>
    <col min="703" max="703" width="31.81640625" style="20" customWidth="1"/>
    <col min="704" max="704" width="12.1796875" style="20" customWidth="1"/>
    <col min="705" max="705" width="12" style="20" customWidth="1"/>
    <col min="706" max="706" width="12.54296875" style="20" customWidth="1"/>
    <col min="707" max="707" width="12" style="20" customWidth="1"/>
    <col min="708" max="708" width="11.1796875" style="20" customWidth="1"/>
    <col min="709" max="710" width="11.54296875" style="20" customWidth="1"/>
    <col min="711" max="711" width="12.54296875" style="20" customWidth="1"/>
    <col min="712" max="712" width="9.54296875" style="20" customWidth="1"/>
    <col min="713" max="713" width="12" style="20" customWidth="1"/>
    <col min="714" max="762" width="9.54296875" style="20" customWidth="1"/>
    <col min="763" max="943" width="9.1796875" style="20"/>
    <col min="944" max="944" width="6" style="20" customWidth="1"/>
    <col min="945" max="945" width="11.1796875" style="20" customWidth="1"/>
    <col min="946" max="946" width="37.453125" style="20" customWidth="1"/>
    <col min="947" max="947" width="14.1796875" style="20" customWidth="1"/>
    <col min="948" max="949" width="12" style="20" customWidth="1"/>
    <col min="950" max="950" width="17.81640625" style="20" customWidth="1"/>
    <col min="951" max="951" width="15.54296875" style="20" customWidth="1"/>
    <col min="952" max="957" width="0" style="20" hidden="1" customWidth="1"/>
    <col min="958" max="958" width="11.81640625" style="20" customWidth="1"/>
    <col min="959" max="959" width="31.81640625" style="20" customWidth="1"/>
    <col min="960" max="960" width="12.1796875" style="20" customWidth="1"/>
    <col min="961" max="961" width="12" style="20" customWidth="1"/>
    <col min="962" max="962" width="12.54296875" style="20" customWidth="1"/>
    <col min="963" max="963" width="12" style="20" customWidth="1"/>
    <col min="964" max="964" width="11.1796875" style="20" customWidth="1"/>
    <col min="965" max="966" width="11.54296875" style="20" customWidth="1"/>
    <col min="967" max="967" width="12.54296875" style="20" customWidth="1"/>
    <col min="968" max="968" width="9.54296875" style="20" customWidth="1"/>
    <col min="969" max="969" width="12" style="20" customWidth="1"/>
    <col min="970" max="1018" width="9.54296875" style="20" customWidth="1"/>
    <col min="1019" max="1199" width="9.1796875" style="20"/>
    <col min="1200" max="1200" width="6" style="20" customWidth="1"/>
    <col min="1201" max="1201" width="11.1796875" style="20" customWidth="1"/>
    <col min="1202" max="1202" width="37.453125" style="20" customWidth="1"/>
    <col min="1203" max="1203" width="14.1796875" style="20" customWidth="1"/>
    <col min="1204" max="1205" width="12" style="20" customWidth="1"/>
    <col min="1206" max="1206" width="17.81640625" style="20" customWidth="1"/>
    <col min="1207" max="1207" width="15.54296875" style="20" customWidth="1"/>
    <col min="1208" max="1213" width="0" style="20" hidden="1" customWidth="1"/>
    <col min="1214" max="1214" width="11.81640625" style="20" customWidth="1"/>
    <col min="1215" max="1215" width="31.81640625" style="20" customWidth="1"/>
    <col min="1216" max="1216" width="12.1796875" style="20" customWidth="1"/>
    <col min="1217" max="1217" width="12" style="20" customWidth="1"/>
    <col min="1218" max="1218" width="12.54296875" style="20" customWidth="1"/>
    <col min="1219" max="1219" width="12" style="20" customWidth="1"/>
    <col min="1220" max="1220" width="11.1796875" style="20" customWidth="1"/>
    <col min="1221" max="1222" width="11.54296875" style="20" customWidth="1"/>
    <col min="1223" max="1223" width="12.54296875" style="20" customWidth="1"/>
    <col min="1224" max="1224" width="9.54296875" style="20" customWidth="1"/>
    <col min="1225" max="1225" width="12" style="20" customWidth="1"/>
    <col min="1226" max="1274" width="9.54296875" style="20" customWidth="1"/>
    <col min="1275" max="1455" width="9.1796875" style="20"/>
    <col min="1456" max="1456" width="6" style="20" customWidth="1"/>
    <col min="1457" max="1457" width="11.1796875" style="20" customWidth="1"/>
    <col min="1458" max="1458" width="37.453125" style="20" customWidth="1"/>
    <col min="1459" max="1459" width="14.1796875" style="20" customWidth="1"/>
    <col min="1460" max="1461" width="12" style="20" customWidth="1"/>
    <col min="1462" max="1462" width="17.81640625" style="20" customWidth="1"/>
    <col min="1463" max="1463" width="15.54296875" style="20" customWidth="1"/>
    <col min="1464" max="1469" width="0" style="20" hidden="1" customWidth="1"/>
    <col min="1470" max="1470" width="11.81640625" style="20" customWidth="1"/>
    <col min="1471" max="1471" width="31.81640625" style="20" customWidth="1"/>
    <col min="1472" max="1472" width="12.1796875" style="20" customWidth="1"/>
    <col min="1473" max="1473" width="12" style="20" customWidth="1"/>
    <col min="1474" max="1474" width="12.54296875" style="20" customWidth="1"/>
    <col min="1475" max="1475" width="12" style="20" customWidth="1"/>
    <col min="1476" max="1476" width="11.1796875" style="20" customWidth="1"/>
    <col min="1477" max="1478" width="11.54296875" style="20" customWidth="1"/>
    <col min="1479" max="1479" width="12.54296875" style="20" customWidth="1"/>
    <col min="1480" max="1480" width="9.54296875" style="20" customWidth="1"/>
    <col min="1481" max="1481" width="12" style="20" customWidth="1"/>
    <col min="1482" max="1530" width="9.54296875" style="20" customWidth="1"/>
    <col min="1531" max="1711" width="9.1796875" style="20"/>
    <col min="1712" max="1712" width="6" style="20" customWidth="1"/>
    <col min="1713" max="1713" width="11.1796875" style="20" customWidth="1"/>
    <col min="1714" max="1714" width="37.453125" style="20" customWidth="1"/>
    <col min="1715" max="1715" width="14.1796875" style="20" customWidth="1"/>
    <col min="1716" max="1717" width="12" style="20" customWidth="1"/>
    <col min="1718" max="1718" width="17.81640625" style="20" customWidth="1"/>
    <col min="1719" max="1719" width="15.54296875" style="20" customWidth="1"/>
    <col min="1720" max="1725" width="0" style="20" hidden="1" customWidth="1"/>
    <col min="1726" max="1726" width="11.81640625" style="20" customWidth="1"/>
    <col min="1727" max="1727" width="31.81640625" style="20" customWidth="1"/>
    <col min="1728" max="1728" width="12.1796875" style="20" customWidth="1"/>
    <col min="1729" max="1729" width="12" style="20" customWidth="1"/>
    <col min="1730" max="1730" width="12.54296875" style="20" customWidth="1"/>
    <col min="1731" max="1731" width="12" style="20" customWidth="1"/>
    <col min="1732" max="1732" width="11.1796875" style="20" customWidth="1"/>
    <col min="1733" max="1734" width="11.54296875" style="20" customWidth="1"/>
    <col min="1735" max="1735" width="12.54296875" style="20" customWidth="1"/>
    <col min="1736" max="1736" width="9.54296875" style="20" customWidth="1"/>
    <col min="1737" max="1737" width="12" style="20" customWidth="1"/>
    <col min="1738" max="1786" width="9.54296875" style="20" customWidth="1"/>
    <col min="1787" max="1967" width="9.1796875" style="20"/>
    <col min="1968" max="1968" width="6" style="20" customWidth="1"/>
    <col min="1969" max="1969" width="11.1796875" style="20" customWidth="1"/>
    <col min="1970" max="1970" width="37.453125" style="20" customWidth="1"/>
    <col min="1971" max="1971" width="14.1796875" style="20" customWidth="1"/>
    <col min="1972" max="1973" width="12" style="20" customWidth="1"/>
    <col min="1974" max="1974" width="17.81640625" style="20" customWidth="1"/>
    <col min="1975" max="1975" width="15.54296875" style="20" customWidth="1"/>
    <col min="1976" max="1981" width="0" style="20" hidden="1" customWidth="1"/>
    <col min="1982" max="1982" width="11.81640625" style="20" customWidth="1"/>
    <col min="1983" max="1983" width="31.81640625" style="20" customWidth="1"/>
    <col min="1984" max="1984" width="12.1796875" style="20" customWidth="1"/>
    <col min="1985" max="1985" width="12" style="20" customWidth="1"/>
    <col min="1986" max="1986" width="12.54296875" style="20" customWidth="1"/>
    <col min="1987" max="1987" width="12" style="20" customWidth="1"/>
    <col min="1988" max="1988" width="11.1796875" style="20" customWidth="1"/>
    <col min="1989" max="1990" width="11.54296875" style="20" customWidth="1"/>
    <col min="1991" max="1991" width="12.54296875" style="20" customWidth="1"/>
    <col min="1992" max="1992" width="9.54296875" style="20" customWidth="1"/>
    <col min="1993" max="1993" width="12" style="20" customWidth="1"/>
    <col min="1994" max="2042" width="9.54296875" style="20" customWidth="1"/>
    <col min="2043" max="2223" width="9.1796875" style="20"/>
    <col min="2224" max="2224" width="6" style="20" customWidth="1"/>
    <col min="2225" max="2225" width="11.1796875" style="20" customWidth="1"/>
    <col min="2226" max="2226" width="37.453125" style="20" customWidth="1"/>
    <col min="2227" max="2227" width="14.1796875" style="20" customWidth="1"/>
    <col min="2228" max="2229" width="12" style="20" customWidth="1"/>
    <col min="2230" max="2230" width="17.81640625" style="20" customWidth="1"/>
    <col min="2231" max="2231" width="15.54296875" style="20" customWidth="1"/>
    <col min="2232" max="2237" width="0" style="20" hidden="1" customWidth="1"/>
    <col min="2238" max="2238" width="11.81640625" style="20" customWidth="1"/>
    <col min="2239" max="2239" width="31.81640625" style="20" customWidth="1"/>
    <col min="2240" max="2240" width="12.1796875" style="20" customWidth="1"/>
    <col min="2241" max="2241" width="12" style="20" customWidth="1"/>
    <col min="2242" max="2242" width="12.54296875" style="20" customWidth="1"/>
    <col min="2243" max="2243" width="12" style="20" customWidth="1"/>
    <col min="2244" max="2244" width="11.1796875" style="20" customWidth="1"/>
    <col min="2245" max="2246" width="11.54296875" style="20" customWidth="1"/>
    <col min="2247" max="2247" width="12.54296875" style="20" customWidth="1"/>
    <col min="2248" max="2248" width="9.54296875" style="20" customWidth="1"/>
    <col min="2249" max="2249" width="12" style="20" customWidth="1"/>
    <col min="2250" max="2298" width="9.54296875" style="20" customWidth="1"/>
    <col min="2299" max="2479" width="9.1796875" style="20"/>
    <col min="2480" max="2480" width="6" style="20" customWidth="1"/>
    <col min="2481" max="2481" width="11.1796875" style="20" customWidth="1"/>
    <col min="2482" max="2482" width="37.453125" style="20" customWidth="1"/>
    <col min="2483" max="2483" width="14.1796875" style="20" customWidth="1"/>
    <col min="2484" max="2485" width="12" style="20" customWidth="1"/>
    <col min="2486" max="2486" width="17.81640625" style="20" customWidth="1"/>
    <col min="2487" max="2487" width="15.54296875" style="20" customWidth="1"/>
    <col min="2488" max="2493" width="0" style="20" hidden="1" customWidth="1"/>
    <col min="2494" max="2494" width="11.81640625" style="20" customWidth="1"/>
    <col min="2495" max="2495" width="31.81640625" style="20" customWidth="1"/>
    <col min="2496" max="2496" width="12.1796875" style="20" customWidth="1"/>
    <col min="2497" max="2497" width="12" style="20" customWidth="1"/>
    <col min="2498" max="2498" width="12.54296875" style="20" customWidth="1"/>
    <col min="2499" max="2499" width="12" style="20" customWidth="1"/>
    <col min="2500" max="2500" width="11.1796875" style="20" customWidth="1"/>
    <col min="2501" max="2502" width="11.54296875" style="20" customWidth="1"/>
    <col min="2503" max="2503" width="12.54296875" style="20" customWidth="1"/>
    <col min="2504" max="2504" width="9.54296875" style="20" customWidth="1"/>
    <col min="2505" max="2505" width="12" style="20" customWidth="1"/>
    <col min="2506" max="2554" width="9.54296875" style="20" customWidth="1"/>
    <col min="2555" max="2735" width="9.1796875" style="20"/>
    <col min="2736" max="2736" width="6" style="20" customWidth="1"/>
    <col min="2737" max="2737" width="11.1796875" style="20" customWidth="1"/>
    <col min="2738" max="2738" width="37.453125" style="20" customWidth="1"/>
    <col min="2739" max="2739" width="14.1796875" style="20" customWidth="1"/>
    <col min="2740" max="2741" width="12" style="20" customWidth="1"/>
    <col min="2742" max="2742" width="17.81640625" style="20" customWidth="1"/>
    <col min="2743" max="2743" width="15.54296875" style="20" customWidth="1"/>
    <col min="2744" max="2749" width="0" style="20" hidden="1" customWidth="1"/>
    <col min="2750" max="2750" width="11.81640625" style="20" customWidth="1"/>
    <col min="2751" max="2751" width="31.81640625" style="20" customWidth="1"/>
    <col min="2752" max="2752" width="12.1796875" style="20" customWidth="1"/>
    <col min="2753" max="2753" width="12" style="20" customWidth="1"/>
    <col min="2754" max="2754" width="12.54296875" style="20" customWidth="1"/>
    <col min="2755" max="2755" width="12" style="20" customWidth="1"/>
    <col min="2756" max="2756" width="11.1796875" style="20" customWidth="1"/>
    <col min="2757" max="2758" width="11.54296875" style="20" customWidth="1"/>
    <col min="2759" max="2759" width="12.54296875" style="20" customWidth="1"/>
    <col min="2760" max="2760" width="9.54296875" style="20" customWidth="1"/>
    <col min="2761" max="2761" width="12" style="20" customWidth="1"/>
    <col min="2762" max="2810" width="9.54296875" style="20" customWidth="1"/>
    <col min="2811" max="2991" width="9.1796875" style="20"/>
    <col min="2992" max="2992" width="6" style="20" customWidth="1"/>
    <col min="2993" max="2993" width="11.1796875" style="20" customWidth="1"/>
    <col min="2994" max="2994" width="37.453125" style="20" customWidth="1"/>
    <col min="2995" max="2995" width="14.1796875" style="20" customWidth="1"/>
    <col min="2996" max="2997" width="12" style="20" customWidth="1"/>
    <col min="2998" max="2998" width="17.81640625" style="20" customWidth="1"/>
    <col min="2999" max="2999" width="15.54296875" style="20" customWidth="1"/>
    <col min="3000" max="3005" width="0" style="20" hidden="1" customWidth="1"/>
    <col min="3006" max="3006" width="11.81640625" style="20" customWidth="1"/>
    <col min="3007" max="3007" width="31.81640625" style="20" customWidth="1"/>
    <col min="3008" max="3008" width="12.1796875" style="20" customWidth="1"/>
    <col min="3009" max="3009" width="12" style="20" customWidth="1"/>
    <col min="3010" max="3010" width="12.54296875" style="20" customWidth="1"/>
    <col min="3011" max="3011" width="12" style="20" customWidth="1"/>
    <col min="3012" max="3012" width="11.1796875" style="20" customWidth="1"/>
    <col min="3013" max="3014" width="11.54296875" style="20" customWidth="1"/>
    <col min="3015" max="3015" width="12.54296875" style="20" customWidth="1"/>
    <col min="3016" max="3016" width="9.54296875" style="20" customWidth="1"/>
    <col min="3017" max="3017" width="12" style="20" customWidth="1"/>
    <col min="3018" max="3066" width="9.54296875" style="20" customWidth="1"/>
    <col min="3067" max="3247" width="9.1796875" style="20"/>
    <col min="3248" max="3248" width="6" style="20" customWidth="1"/>
    <col min="3249" max="3249" width="11.1796875" style="20" customWidth="1"/>
    <col min="3250" max="3250" width="37.453125" style="20" customWidth="1"/>
    <col min="3251" max="3251" width="14.1796875" style="20" customWidth="1"/>
    <col min="3252" max="3253" width="12" style="20" customWidth="1"/>
    <col min="3254" max="3254" width="17.81640625" style="20" customWidth="1"/>
    <col min="3255" max="3255" width="15.54296875" style="20" customWidth="1"/>
    <col min="3256" max="3261" width="0" style="20" hidden="1" customWidth="1"/>
    <col min="3262" max="3262" width="11.81640625" style="20" customWidth="1"/>
    <col min="3263" max="3263" width="31.81640625" style="20" customWidth="1"/>
    <col min="3264" max="3264" width="12.1796875" style="20" customWidth="1"/>
    <col min="3265" max="3265" width="12" style="20" customWidth="1"/>
    <col min="3266" max="3266" width="12.54296875" style="20" customWidth="1"/>
    <col min="3267" max="3267" width="12" style="20" customWidth="1"/>
    <col min="3268" max="3268" width="11.1796875" style="20" customWidth="1"/>
    <col min="3269" max="3270" width="11.54296875" style="20" customWidth="1"/>
    <col min="3271" max="3271" width="12.54296875" style="20" customWidth="1"/>
    <col min="3272" max="3272" width="9.54296875" style="20" customWidth="1"/>
    <col min="3273" max="3273" width="12" style="20" customWidth="1"/>
    <col min="3274" max="3322" width="9.54296875" style="20" customWidth="1"/>
    <col min="3323" max="3503" width="9.1796875" style="20"/>
    <col min="3504" max="3504" width="6" style="20" customWidth="1"/>
    <col min="3505" max="3505" width="11.1796875" style="20" customWidth="1"/>
    <col min="3506" max="3506" width="37.453125" style="20" customWidth="1"/>
    <col min="3507" max="3507" width="14.1796875" style="20" customWidth="1"/>
    <col min="3508" max="3509" width="12" style="20" customWidth="1"/>
    <col min="3510" max="3510" width="17.81640625" style="20" customWidth="1"/>
    <col min="3511" max="3511" width="15.54296875" style="20" customWidth="1"/>
    <col min="3512" max="3517" width="0" style="20" hidden="1" customWidth="1"/>
    <col min="3518" max="3518" width="11.81640625" style="20" customWidth="1"/>
    <col min="3519" max="3519" width="31.81640625" style="20" customWidth="1"/>
    <col min="3520" max="3520" width="12.1796875" style="20" customWidth="1"/>
    <col min="3521" max="3521" width="12" style="20" customWidth="1"/>
    <col min="3522" max="3522" width="12.54296875" style="20" customWidth="1"/>
    <col min="3523" max="3523" width="12" style="20" customWidth="1"/>
    <col min="3524" max="3524" width="11.1796875" style="20" customWidth="1"/>
    <col min="3525" max="3526" width="11.54296875" style="20" customWidth="1"/>
    <col min="3527" max="3527" width="12.54296875" style="20" customWidth="1"/>
    <col min="3528" max="3528" width="9.54296875" style="20" customWidth="1"/>
    <col min="3529" max="3529" width="12" style="20" customWidth="1"/>
    <col min="3530" max="3578" width="9.54296875" style="20" customWidth="1"/>
    <col min="3579" max="3759" width="9.1796875" style="20"/>
    <col min="3760" max="3760" width="6" style="20" customWidth="1"/>
    <col min="3761" max="3761" width="11.1796875" style="20" customWidth="1"/>
    <col min="3762" max="3762" width="37.453125" style="20" customWidth="1"/>
    <col min="3763" max="3763" width="14.1796875" style="20" customWidth="1"/>
    <col min="3764" max="3765" width="12" style="20" customWidth="1"/>
    <col min="3766" max="3766" width="17.81640625" style="20" customWidth="1"/>
    <col min="3767" max="3767" width="15.54296875" style="20" customWidth="1"/>
    <col min="3768" max="3773" width="0" style="20" hidden="1" customWidth="1"/>
    <col min="3774" max="3774" width="11.81640625" style="20" customWidth="1"/>
    <col min="3775" max="3775" width="31.81640625" style="20" customWidth="1"/>
    <col min="3776" max="3776" width="12.1796875" style="20" customWidth="1"/>
    <col min="3777" max="3777" width="12" style="20" customWidth="1"/>
    <col min="3778" max="3778" width="12.54296875" style="20" customWidth="1"/>
    <col min="3779" max="3779" width="12" style="20" customWidth="1"/>
    <col min="3780" max="3780" width="11.1796875" style="20" customWidth="1"/>
    <col min="3781" max="3782" width="11.54296875" style="20" customWidth="1"/>
    <col min="3783" max="3783" width="12.54296875" style="20" customWidth="1"/>
    <col min="3784" max="3784" width="9.54296875" style="20" customWidth="1"/>
    <col min="3785" max="3785" width="12" style="20" customWidth="1"/>
    <col min="3786" max="3834" width="9.54296875" style="20" customWidth="1"/>
    <col min="3835" max="4015" width="9.1796875" style="20"/>
    <col min="4016" max="4016" width="6" style="20" customWidth="1"/>
    <col min="4017" max="4017" width="11.1796875" style="20" customWidth="1"/>
    <col min="4018" max="4018" width="37.453125" style="20" customWidth="1"/>
    <col min="4019" max="4019" width="14.1796875" style="20" customWidth="1"/>
    <col min="4020" max="4021" width="12" style="20" customWidth="1"/>
    <col min="4022" max="4022" width="17.81640625" style="20" customWidth="1"/>
    <col min="4023" max="4023" width="15.54296875" style="20" customWidth="1"/>
    <col min="4024" max="4029" width="0" style="20" hidden="1" customWidth="1"/>
    <col min="4030" max="4030" width="11.81640625" style="20" customWidth="1"/>
    <col min="4031" max="4031" width="31.81640625" style="20" customWidth="1"/>
    <col min="4032" max="4032" width="12.1796875" style="20" customWidth="1"/>
    <col min="4033" max="4033" width="12" style="20" customWidth="1"/>
    <col min="4034" max="4034" width="12.54296875" style="20" customWidth="1"/>
    <col min="4035" max="4035" width="12" style="20" customWidth="1"/>
    <col min="4036" max="4036" width="11.1796875" style="20" customWidth="1"/>
    <col min="4037" max="4038" width="11.54296875" style="20" customWidth="1"/>
    <col min="4039" max="4039" width="12.54296875" style="20" customWidth="1"/>
    <col min="4040" max="4040" width="9.54296875" style="20" customWidth="1"/>
    <col min="4041" max="4041" width="12" style="20" customWidth="1"/>
    <col min="4042" max="4090" width="9.54296875" style="20" customWidth="1"/>
    <col min="4091" max="4271" width="9.1796875" style="20"/>
    <col min="4272" max="4272" width="6" style="20" customWidth="1"/>
    <col min="4273" max="4273" width="11.1796875" style="20" customWidth="1"/>
    <col min="4274" max="4274" width="37.453125" style="20" customWidth="1"/>
    <col min="4275" max="4275" width="14.1796875" style="20" customWidth="1"/>
    <col min="4276" max="4277" width="12" style="20" customWidth="1"/>
    <col min="4278" max="4278" width="17.81640625" style="20" customWidth="1"/>
    <col min="4279" max="4279" width="15.54296875" style="20" customWidth="1"/>
    <col min="4280" max="4285" width="0" style="20" hidden="1" customWidth="1"/>
    <col min="4286" max="4286" width="11.81640625" style="20" customWidth="1"/>
    <col min="4287" max="4287" width="31.81640625" style="20" customWidth="1"/>
    <col min="4288" max="4288" width="12.1796875" style="20" customWidth="1"/>
    <col min="4289" max="4289" width="12" style="20" customWidth="1"/>
    <col min="4290" max="4290" width="12.54296875" style="20" customWidth="1"/>
    <col min="4291" max="4291" width="12" style="20" customWidth="1"/>
    <col min="4292" max="4292" width="11.1796875" style="20" customWidth="1"/>
    <col min="4293" max="4294" width="11.54296875" style="20" customWidth="1"/>
    <col min="4295" max="4295" width="12.54296875" style="20" customWidth="1"/>
    <col min="4296" max="4296" width="9.54296875" style="20" customWidth="1"/>
    <col min="4297" max="4297" width="12" style="20" customWidth="1"/>
    <col min="4298" max="4346" width="9.54296875" style="20" customWidth="1"/>
    <col min="4347" max="4527" width="9.1796875" style="20"/>
    <col min="4528" max="4528" width="6" style="20" customWidth="1"/>
    <col min="4529" max="4529" width="11.1796875" style="20" customWidth="1"/>
    <col min="4530" max="4530" width="37.453125" style="20" customWidth="1"/>
    <col min="4531" max="4531" width="14.1796875" style="20" customWidth="1"/>
    <col min="4532" max="4533" width="12" style="20" customWidth="1"/>
    <col min="4534" max="4534" width="17.81640625" style="20" customWidth="1"/>
    <col min="4535" max="4535" width="15.54296875" style="20" customWidth="1"/>
    <col min="4536" max="4541" width="0" style="20" hidden="1" customWidth="1"/>
    <col min="4542" max="4542" width="11.81640625" style="20" customWidth="1"/>
    <col min="4543" max="4543" width="31.81640625" style="20" customWidth="1"/>
    <col min="4544" max="4544" width="12.1796875" style="20" customWidth="1"/>
    <col min="4545" max="4545" width="12" style="20" customWidth="1"/>
    <col min="4546" max="4546" width="12.54296875" style="20" customWidth="1"/>
    <col min="4547" max="4547" width="12" style="20" customWidth="1"/>
    <col min="4548" max="4548" width="11.1796875" style="20" customWidth="1"/>
    <col min="4549" max="4550" width="11.54296875" style="20" customWidth="1"/>
    <col min="4551" max="4551" width="12.54296875" style="20" customWidth="1"/>
    <col min="4552" max="4552" width="9.54296875" style="20" customWidth="1"/>
    <col min="4553" max="4553" width="12" style="20" customWidth="1"/>
    <col min="4554" max="4602" width="9.54296875" style="20" customWidth="1"/>
    <col min="4603" max="4783" width="9.1796875" style="20"/>
    <col min="4784" max="4784" width="6" style="20" customWidth="1"/>
    <col min="4785" max="4785" width="11.1796875" style="20" customWidth="1"/>
    <col min="4786" max="4786" width="37.453125" style="20" customWidth="1"/>
    <col min="4787" max="4787" width="14.1796875" style="20" customWidth="1"/>
    <col min="4788" max="4789" width="12" style="20" customWidth="1"/>
    <col min="4790" max="4790" width="17.81640625" style="20" customWidth="1"/>
    <col min="4791" max="4791" width="15.54296875" style="20" customWidth="1"/>
    <col min="4792" max="4797" width="0" style="20" hidden="1" customWidth="1"/>
    <col min="4798" max="4798" width="11.81640625" style="20" customWidth="1"/>
    <col min="4799" max="4799" width="31.81640625" style="20" customWidth="1"/>
    <col min="4800" max="4800" width="12.1796875" style="20" customWidth="1"/>
    <col min="4801" max="4801" width="12" style="20" customWidth="1"/>
    <col min="4802" max="4802" width="12.54296875" style="20" customWidth="1"/>
    <col min="4803" max="4803" width="12" style="20" customWidth="1"/>
    <col min="4804" max="4804" width="11.1796875" style="20" customWidth="1"/>
    <col min="4805" max="4806" width="11.54296875" style="20" customWidth="1"/>
    <col min="4807" max="4807" width="12.54296875" style="20" customWidth="1"/>
    <col min="4808" max="4808" width="9.54296875" style="20" customWidth="1"/>
    <col min="4809" max="4809" width="12" style="20" customWidth="1"/>
    <col min="4810" max="4858" width="9.54296875" style="20" customWidth="1"/>
    <col min="4859" max="5039" width="9.1796875" style="20"/>
    <col min="5040" max="5040" width="6" style="20" customWidth="1"/>
    <col min="5041" max="5041" width="11.1796875" style="20" customWidth="1"/>
    <col min="5042" max="5042" width="37.453125" style="20" customWidth="1"/>
    <col min="5043" max="5043" width="14.1796875" style="20" customWidth="1"/>
    <col min="5044" max="5045" width="12" style="20" customWidth="1"/>
    <col min="5046" max="5046" width="17.81640625" style="20" customWidth="1"/>
    <col min="5047" max="5047" width="15.54296875" style="20" customWidth="1"/>
    <col min="5048" max="5053" width="0" style="20" hidden="1" customWidth="1"/>
    <col min="5054" max="5054" width="11.81640625" style="20" customWidth="1"/>
    <col min="5055" max="5055" width="31.81640625" style="20" customWidth="1"/>
    <col min="5056" max="5056" width="12.1796875" style="20" customWidth="1"/>
    <col min="5057" max="5057" width="12" style="20" customWidth="1"/>
    <col min="5058" max="5058" width="12.54296875" style="20" customWidth="1"/>
    <col min="5059" max="5059" width="12" style="20" customWidth="1"/>
    <col min="5060" max="5060" width="11.1796875" style="20" customWidth="1"/>
    <col min="5061" max="5062" width="11.54296875" style="20" customWidth="1"/>
    <col min="5063" max="5063" width="12.54296875" style="20" customWidth="1"/>
    <col min="5064" max="5064" width="9.54296875" style="20" customWidth="1"/>
    <col min="5065" max="5065" width="12" style="20" customWidth="1"/>
    <col min="5066" max="5114" width="9.54296875" style="20" customWidth="1"/>
    <col min="5115" max="5295" width="9.1796875" style="20"/>
    <col min="5296" max="5296" width="6" style="20" customWidth="1"/>
    <col min="5297" max="5297" width="11.1796875" style="20" customWidth="1"/>
    <col min="5298" max="5298" width="37.453125" style="20" customWidth="1"/>
    <col min="5299" max="5299" width="14.1796875" style="20" customWidth="1"/>
    <col min="5300" max="5301" width="12" style="20" customWidth="1"/>
    <col min="5302" max="5302" width="17.81640625" style="20" customWidth="1"/>
    <col min="5303" max="5303" width="15.54296875" style="20" customWidth="1"/>
    <col min="5304" max="5309" width="0" style="20" hidden="1" customWidth="1"/>
    <col min="5310" max="5310" width="11.81640625" style="20" customWidth="1"/>
    <col min="5311" max="5311" width="31.81640625" style="20" customWidth="1"/>
    <col min="5312" max="5312" width="12.1796875" style="20" customWidth="1"/>
    <col min="5313" max="5313" width="12" style="20" customWidth="1"/>
    <col min="5314" max="5314" width="12.54296875" style="20" customWidth="1"/>
    <col min="5315" max="5315" width="12" style="20" customWidth="1"/>
    <col min="5316" max="5316" width="11.1796875" style="20" customWidth="1"/>
    <col min="5317" max="5318" width="11.54296875" style="20" customWidth="1"/>
    <col min="5319" max="5319" width="12.54296875" style="20" customWidth="1"/>
    <col min="5320" max="5320" width="9.54296875" style="20" customWidth="1"/>
    <col min="5321" max="5321" width="12" style="20" customWidth="1"/>
    <col min="5322" max="5370" width="9.54296875" style="20" customWidth="1"/>
    <col min="5371" max="5551" width="9.1796875" style="20"/>
    <col min="5552" max="5552" width="6" style="20" customWidth="1"/>
    <col min="5553" max="5553" width="11.1796875" style="20" customWidth="1"/>
    <col min="5554" max="5554" width="37.453125" style="20" customWidth="1"/>
    <col min="5555" max="5555" width="14.1796875" style="20" customWidth="1"/>
    <col min="5556" max="5557" width="12" style="20" customWidth="1"/>
    <col min="5558" max="5558" width="17.81640625" style="20" customWidth="1"/>
    <col min="5559" max="5559" width="15.54296875" style="20" customWidth="1"/>
    <col min="5560" max="5565" width="0" style="20" hidden="1" customWidth="1"/>
    <col min="5566" max="5566" width="11.81640625" style="20" customWidth="1"/>
    <col min="5567" max="5567" width="31.81640625" style="20" customWidth="1"/>
    <col min="5568" max="5568" width="12.1796875" style="20" customWidth="1"/>
    <col min="5569" max="5569" width="12" style="20" customWidth="1"/>
    <col min="5570" max="5570" width="12.54296875" style="20" customWidth="1"/>
    <col min="5571" max="5571" width="12" style="20" customWidth="1"/>
    <col min="5572" max="5572" width="11.1796875" style="20" customWidth="1"/>
    <col min="5573" max="5574" width="11.54296875" style="20" customWidth="1"/>
    <col min="5575" max="5575" width="12.54296875" style="20" customWidth="1"/>
    <col min="5576" max="5576" width="9.54296875" style="20" customWidth="1"/>
    <col min="5577" max="5577" width="12" style="20" customWidth="1"/>
    <col min="5578" max="5626" width="9.54296875" style="20" customWidth="1"/>
    <col min="5627" max="5807" width="9.1796875" style="20"/>
    <col min="5808" max="5808" width="6" style="20" customWidth="1"/>
    <col min="5809" max="5809" width="11.1796875" style="20" customWidth="1"/>
    <col min="5810" max="5810" width="37.453125" style="20" customWidth="1"/>
    <col min="5811" max="5811" width="14.1796875" style="20" customWidth="1"/>
    <col min="5812" max="5813" width="12" style="20" customWidth="1"/>
    <col min="5814" max="5814" width="17.81640625" style="20" customWidth="1"/>
    <col min="5815" max="5815" width="15.54296875" style="20" customWidth="1"/>
    <col min="5816" max="5821" width="0" style="20" hidden="1" customWidth="1"/>
    <col min="5822" max="5822" width="11.81640625" style="20" customWidth="1"/>
    <col min="5823" max="5823" width="31.81640625" style="20" customWidth="1"/>
    <col min="5824" max="5824" width="12.1796875" style="20" customWidth="1"/>
    <col min="5825" max="5825" width="12" style="20" customWidth="1"/>
    <col min="5826" max="5826" width="12.54296875" style="20" customWidth="1"/>
    <col min="5827" max="5827" width="12" style="20" customWidth="1"/>
    <col min="5828" max="5828" width="11.1796875" style="20" customWidth="1"/>
    <col min="5829" max="5830" width="11.54296875" style="20" customWidth="1"/>
    <col min="5831" max="5831" width="12.54296875" style="20" customWidth="1"/>
    <col min="5832" max="5832" width="9.54296875" style="20" customWidth="1"/>
    <col min="5833" max="5833" width="12" style="20" customWidth="1"/>
    <col min="5834" max="5882" width="9.54296875" style="20" customWidth="1"/>
    <col min="5883" max="6063" width="9.1796875" style="20"/>
    <col min="6064" max="6064" width="6" style="20" customWidth="1"/>
    <col min="6065" max="6065" width="11.1796875" style="20" customWidth="1"/>
    <col min="6066" max="6066" width="37.453125" style="20" customWidth="1"/>
    <col min="6067" max="6067" width="14.1796875" style="20" customWidth="1"/>
    <col min="6068" max="6069" width="12" style="20" customWidth="1"/>
    <col min="6070" max="6070" width="17.81640625" style="20" customWidth="1"/>
    <col min="6071" max="6071" width="15.54296875" style="20" customWidth="1"/>
    <col min="6072" max="6077" width="0" style="20" hidden="1" customWidth="1"/>
    <col min="6078" max="6078" width="11.81640625" style="20" customWidth="1"/>
    <col min="6079" max="6079" width="31.81640625" style="20" customWidth="1"/>
    <col min="6080" max="6080" width="12.1796875" style="20" customWidth="1"/>
    <col min="6081" max="6081" width="12" style="20" customWidth="1"/>
    <col min="6082" max="6082" width="12.54296875" style="20" customWidth="1"/>
    <col min="6083" max="6083" width="12" style="20" customWidth="1"/>
    <col min="6084" max="6084" width="11.1796875" style="20" customWidth="1"/>
    <col min="6085" max="6086" width="11.54296875" style="20" customWidth="1"/>
    <col min="6087" max="6087" width="12.54296875" style="20" customWidth="1"/>
    <col min="6088" max="6088" width="9.54296875" style="20" customWidth="1"/>
    <col min="6089" max="6089" width="12" style="20" customWidth="1"/>
    <col min="6090" max="6138" width="9.54296875" style="20" customWidth="1"/>
    <col min="6139" max="6319" width="9.1796875" style="20"/>
    <col min="6320" max="6320" width="6" style="20" customWidth="1"/>
    <col min="6321" max="6321" width="11.1796875" style="20" customWidth="1"/>
    <col min="6322" max="6322" width="37.453125" style="20" customWidth="1"/>
    <col min="6323" max="6323" width="14.1796875" style="20" customWidth="1"/>
    <col min="6324" max="6325" width="12" style="20" customWidth="1"/>
    <col min="6326" max="6326" width="17.81640625" style="20" customWidth="1"/>
    <col min="6327" max="6327" width="15.54296875" style="20" customWidth="1"/>
    <col min="6328" max="6333" width="0" style="20" hidden="1" customWidth="1"/>
    <col min="6334" max="6334" width="11.81640625" style="20" customWidth="1"/>
    <col min="6335" max="6335" width="31.81640625" style="20" customWidth="1"/>
    <col min="6336" max="6336" width="12.1796875" style="20" customWidth="1"/>
    <col min="6337" max="6337" width="12" style="20" customWidth="1"/>
    <col min="6338" max="6338" width="12.54296875" style="20" customWidth="1"/>
    <col min="6339" max="6339" width="12" style="20" customWidth="1"/>
    <col min="6340" max="6340" width="11.1796875" style="20" customWidth="1"/>
    <col min="6341" max="6342" width="11.54296875" style="20" customWidth="1"/>
    <col min="6343" max="6343" width="12.54296875" style="20" customWidth="1"/>
    <col min="6344" max="6344" width="9.54296875" style="20" customWidth="1"/>
    <col min="6345" max="6345" width="12" style="20" customWidth="1"/>
    <col min="6346" max="6394" width="9.54296875" style="20" customWidth="1"/>
    <col min="6395" max="6575" width="9.1796875" style="20"/>
    <col min="6576" max="6576" width="6" style="20" customWidth="1"/>
    <col min="6577" max="6577" width="11.1796875" style="20" customWidth="1"/>
    <col min="6578" max="6578" width="37.453125" style="20" customWidth="1"/>
    <col min="6579" max="6579" width="14.1796875" style="20" customWidth="1"/>
    <col min="6580" max="6581" width="12" style="20" customWidth="1"/>
    <col min="6582" max="6582" width="17.81640625" style="20" customWidth="1"/>
    <col min="6583" max="6583" width="15.54296875" style="20" customWidth="1"/>
    <col min="6584" max="6589" width="0" style="20" hidden="1" customWidth="1"/>
    <col min="6590" max="6590" width="11.81640625" style="20" customWidth="1"/>
    <col min="6591" max="6591" width="31.81640625" style="20" customWidth="1"/>
    <col min="6592" max="6592" width="12.1796875" style="20" customWidth="1"/>
    <col min="6593" max="6593" width="12" style="20" customWidth="1"/>
    <col min="6594" max="6594" width="12.54296875" style="20" customWidth="1"/>
    <col min="6595" max="6595" width="12" style="20" customWidth="1"/>
    <col min="6596" max="6596" width="11.1796875" style="20" customWidth="1"/>
    <col min="6597" max="6598" width="11.54296875" style="20" customWidth="1"/>
    <col min="6599" max="6599" width="12.54296875" style="20" customWidth="1"/>
    <col min="6600" max="6600" width="9.54296875" style="20" customWidth="1"/>
    <col min="6601" max="6601" width="12" style="20" customWidth="1"/>
    <col min="6602" max="6650" width="9.54296875" style="20" customWidth="1"/>
    <col min="6651" max="6831" width="9.1796875" style="20"/>
    <col min="6832" max="6832" width="6" style="20" customWidth="1"/>
    <col min="6833" max="6833" width="11.1796875" style="20" customWidth="1"/>
    <col min="6834" max="6834" width="37.453125" style="20" customWidth="1"/>
    <col min="6835" max="6835" width="14.1796875" style="20" customWidth="1"/>
    <col min="6836" max="6837" width="12" style="20" customWidth="1"/>
    <col min="6838" max="6838" width="17.81640625" style="20" customWidth="1"/>
    <col min="6839" max="6839" width="15.54296875" style="20" customWidth="1"/>
    <col min="6840" max="6845" width="0" style="20" hidden="1" customWidth="1"/>
    <col min="6846" max="6846" width="11.81640625" style="20" customWidth="1"/>
    <col min="6847" max="6847" width="31.81640625" style="20" customWidth="1"/>
    <col min="6848" max="6848" width="12.1796875" style="20" customWidth="1"/>
    <col min="6849" max="6849" width="12" style="20" customWidth="1"/>
    <col min="6850" max="6850" width="12.54296875" style="20" customWidth="1"/>
    <col min="6851" max="6851" width="12" style="20" customWidth="1"/>
    <col min="6852" max="6852" width="11.1796875" style="20" customWidth="1"/>
    <col min="6853" max="6854" width="11.54296875" style="20" customWidth="1"/>
    <col min="6855" max="6855" width="12.54296875" style="20" customWidth="1"/>
    <col min="6856" max="6856" width="9.54296875" style="20" customWidth="1"/>
    <col min="6857" max="6857" width="12" style="20" customWidth="1"/>
    <col min="6858" max="6906" width="9.54296875" style="20" customWidth="1"/>
    <col min="6907" max="7087" width="9.1796875" style="20"/>
    <col min="7088" max="7088" width="6" style="20" customWidth="1"/>
    <col min="7089" max="7089" width="11.1796875" style="20" customWidth="1"/>
    <col min="7090" max="7090" width="37.453125" style="20" customWidth="1"/>
    <col min="7091" max="7091" width="14.1796875" style="20" customWidth="1"/>
    <col min="7092" max="7093" width="12" style="20" customWidth="1"/>
    <col min="7094" max="7094" width="17.81640625" style="20" customWidth="1"/>
    <col min="7095" max="7095" width="15.54296875" style="20" customWidth="1"/>
    <col min="7096" max="7101" width="0" style="20" hidden="1" customWidth="1"/>
    <col min="7102" max="7102" width="11.81640625" style="20" customWidth="1"/>
    <col min="7103" max="7103" width="31.81640625" style="20" customWidth="1"/>
    <col min="7104" max="7104" width="12.1796875" style="20" customWidth="1"/>
    <col min="7105" max="7105" width="12" style="20" customWidth="1"/>
    <col min="7106" max="7106" width="12.54296875" style="20" customWidth="1"/>
    <col min="7107" max="7107" width="12" style="20" customWidth="1"/>
    <col min="7108" max="7108" width="11.1796875" style="20" customWidth="1"/>
    <col min="7109" max="7110" width="11.54296875" style="20" customWidth="1"/>
    <col min="7111" max="7111" width="12.54296875" style="20" customWidth="1"/>
    <col min="7112" max="7112" width="9.54296875" style="20" customWidth="1"/>
    <col min="7113" max="7113" width="12" style="20" customWidth="1"/>
    <col min="7114" max="7162" width="9.54296875" style="20" customWidth="1"/>
    <col min="7163" max="7343" width="9.1796875" style="20"/>
    <col min="7344" max="7344" width="6" style="20" customWidth="1"/>
    <col min="7345" max="7345" width="11.1796875" style="20" customWidth="1"/>
    <col min="7346" max="7346" width="37.453125" style="20" customWidth="1"/>
    <col min="7347" max="7347" width="14.1796875" style="20" customWidth="1"/>
    <col min="7348" max="7349" width="12" style="20" customWidth="1"/>
    <col min="7350" max="7350" width="17.81640625" style="20" customWidth="1"/>
    <col min="7351" max="7351" width="15.54296875" style="20" customWidth="1"/>
    <col min="7352" max="7357" width="0" style="20" hidden="1" customWidth="1"/>
    <col min="7358" max="7358" width="11.81640625" style="20" customWidth="1"/>
    <col min="7359" max="7359" width="31.81640625" style="20" customWidth="1"/>
    <col min="7360" max="7360" width="12.1796875" style="20" customWidth="1"/>
    <col min="7361" max="7361" width="12" style="20" customWidth="1"/>
    <col min="7362" max="7362" width="12.54296875" style="20" customWidth="1"/>
    <col min="7363" max="7363" width="12" style="20" customWidth="1"/>
    <col min="7364" max="7364" width="11.1796875" style="20" customWidth="1"/>
    <col min="7365" max="7366" width="11.54296875" style="20" customWidth="1"/>
    <col min="7367" max="7367" width="12.54296875" style="20" customWidth="1"/>
    <col min="7368" max="7368" width="9.54296875" style="20" customWidth="1"/>
    <col min="7369" max="7369" width="12" style="20" customWidth="1"/>
    <col min="7370" max="7418" width="9.54296875" style="20" customWidth="1"/>
    <col min="7419" max="7599" width="9.1796875" style="20"/>
    <col min="7600" max="7600" width="6" style="20" customWidth="1"/>
    <col min="7601" max="7601" width="11.1796875" style="20" customWidth="1"/>
    <col min="7602" max="7602" width="37.453125" style="20" customWidth="1"/>
    <col min="7603" max="7603" width="14.1796875" style="20" customWidth="1"/>
    <col min="7604" max="7605" width="12" style="20" customWidth="1"/>
    <col min="7606" max="7606" width="17.81640625" style="20" customWidth="1"/>
    <col min="7607" max="7607" width="15.54296875" style="20" customWidth="1"/>
    <col min="7608" max="7613" width="0" style="20" hidden="1" customWidth="1"/>
    <col min="7614" max="7614" width="11.81640625" style="20" customWidth="1"/>
    <col min="7615" max="7615" width="31.81640625" style="20" customWidth="1"/>
    <col min="7616" max="7616" width="12.1796875" style="20" customWidth="1"/>
    <col min="7617" max="7617" width="12" style="20" customWidth="1"/>
    <col min="7618" max="7618" width="12.54296875" style="20" customWidth="1"/>
    <col min="7619" max="7619" width="12" style="20" customWidth="1"/>
    <col min="7620" max="7620" width="11.1796875" style="20" customWidth="1"/>
    <col min="7621" max="7622" width="11.54296875" style="20" customWidth="1"/>
    <col min="7623" max="7623" width="12.54296875" style="20" customWidth="1"/>
    <col min="7624" max="7624" width="9.54296875" style="20" customWidth="1"/>
    <col min="7625" max="7625" width="12" style="20" customWidth="1"/>
    <col min="7626" max="7674" width="9.54296875" style="20" customWidth="1"/>
    <col min="7675" max="7855" width="9.1796875" style="20"/>
    <col min="7856" max="7856" width="6" style="20" customWidth="1"/>
    <col min="7857" max="7857" width="11.1796875" style="20" customWidth="1"/>
    <col min="7858" max="7858" width="37.453125" style="20" customWidth="1"/>
    <col min="7859" max="7859" width="14.1796875" style="20" customWidth="1"/>
    <col min="7860" max="7861" width="12" style="20" customWidth="1"/>
    <col min="7862" max="7862" width="17.81640625" style="20" customWidth="1"/>
    <col min="7863" max="7863" width="15.54296875" style="20" customWidth="1"/>
    <col min="7864" max="7869" width="0" style="20" hidden="1" customWidth="1"/>
    <col min="7870" max="7870" width="11.81640625" style="20" customWidth="1"/>
    <col min="7871" max="7871" width="31.81640625" style="20" customWidth="1"/>
    <col min="7872" max="7872" width="12.1796875" style="20" customWidth="1"/>
    <col min="7873" max="7873" width="12" style="20" customWidth="1"/>
    <col min="7874" max="7874" width="12.54296875" style="20" customWidth="1"/>
    <col min="7875" max="7875" width="12" style="20" customWidth="1"/>
    <col min="7876" max="7876" width="11.1796875" style="20" customWidth="1"/>
    <col min="7877" max="7878" width="11.54296875" style="20" customWidth="1"/>
    <col min="7879" max="7879" width="12.54296875" style="20" customWidth="1"/>
    <col min="7880" max="7880" width="9.54296875" style="20" customWidth="1"/>
    <col min="7881" max="7881" width="12" style="20" customWidth="1"/>
    <col min="7882" max="7930" width="9.54296875" style="20" customWidth="1"/>
    <col min="7931" max="8111" width="9.1796875" style="20"/>
    <col min="8112" max="8112" width="6" style="20" customWidth="1"/>
    <col min="8113" max="8113" width="11.1796875" style="20" customWidth="1"/>
    <col min="8114" max="8114" width="37.453125" style="20" customWidth="1"/>
    <col min="8115" max="8115" width="14.1796875" style="20" customWidth="1"/>
    <col min="8116" max="8117" width="12" style="20" customWidth="1"/>
    <col min="8118" max="8118" width="17.81640625" style="20" customWidth="1"/>
    <col min="8119" max="8119" width="15.54296875" style="20" customWidth="1"/>
    <col min="8120" max="8125" width="0" style="20" hidden="1" customWidth="1"/>
    <col min="8126" max="8126" width="11.81640625" style="20" customWidth="1"/>
    <col min="8127" max="8127" width="31.81640625" style="20" customWidth="1"/>
    <col min="8128" max="8128" width="12.1796875" style="20" customWidth="1"/>
    <col min="8129" max="8129" width="12" style="20" customWidth="1"/>
    <col min="8130" max="8130" width="12.54296875" style="20" customWidth="1"/>
    <col min="8131" max="8131" width="12" style="20" customWidth="1"/>
    <col min="8132" max="8132" width="11.1796875" style="20" customWidth="1"/>
    <col min="8133" max="8134" width="11.54296875" style="20" customWidth="1"/>
    <col min="8135" max="8135" width="12.54296875" style="20" customWidth="1"/>
    <col min="8136" max="8136" width="9.54296875" style="20" customWidth="1"/>
    <col min="8137" max="8137" width="12" style="20" customWidth="1"/>
    <col min="8138" max="8186" width="9.54296875" style="20" customWidth="1"/>
    <col min="8187" max="8367" width="9.1796875" style="20"/>
    <col min="8368" max="8368" width="6" style="20" customWidth="1"/>
    <col min="8369" max="8369" width="11.1796875" style="20" customWidth="1"/>
    <col min="8370" max="8370" width="37.453125" style="20" customWidth="1"/>
    <col min="8371" max="8371" width="14.1796875" style="20" customWidth="1"/>
    <col min="8372" max="8373" width="12" style="20" customWidth="1"/>
    <col min="8374" max="8374" width="17.81640625" style="20" customWidth="1"/>
    <col min="8375" max="8375" width="15.54296875" style="20" customWidth="1"/>
    <col min="8376" max="8381" width="0" style="20" hidden="1" customWidth="1"/>
    <col min="8382" max="8382" width="11.81640625" style="20" customWidth="1"/>
    <col min="8383" max="8383" width="31.81640625" style="20" customWidth="1"/>
    <col min="8384" max="8384" width="12.1796875" style="20" customWidth="1"/>
    <col min="8385" max="8385" width="12" style="20" customWidth="1"/>
    <col min="8386" max="8386" width="12.54296875" style="20" customWidth="1"/>
    <col min="8387" max="8387" width="12" style="20" customWidth="1"/>
    <col min="8388" max="8388" width="11.1796875" style="20" customWidth="1"/>
    <col min="8389" max="8390" width="11.54296875" style="20" customWidth="1"/>
    <col min="8391" max="8391" width="12.54296875" style="20" customWidth="1"/>
    <col min="8392" max="8392" width="9.54296875" style="20" customWidth="1"/>
    <col min="8393" max="8393" width="12" style="20" customWidth="1"/>
    <col min="8394" max="8442" width="9.54296875" style="20" customWidth="1"/>
    <col min="8443" max="8623" width="9.1796875" style="20"/>
    <col min="8624" max="8624" width="6" style="20" customWidth="1"/>
    <col min="8625" max="8625" width="11.1796875" style="20" customWidth="1"/>
    <col min="8626" max="8626" width="37.453125" style="20" customWidth="1"/>
    <col min="8627" max="8627" width="14.1796875" style="20" customWidth="1"/>
    <col min="8628" max="8629" width="12" style="20" customWidth="1"/>
    <col min="8630" max="8630" width="17.81640625" style="20" customWidth="1"/>
    <col min="8631" max="8631" width="15.54296875" style="20" customWidth="1"/>
    <col min="8632" max="8637" width="0" style="20" hidden="1" customWidth="1"/>
    <col min="8638" max="8638" width="11.81640625" style="20" customWidth="1"/>
    <col min="8639" max="8639" width="31.81640625" style="20" customWidth="1"/>
    <col min="8640" max="8640" width="12.1796875" style="20" customWidth="1"/>
    <col min="8641" max="8641" width="12" style="20" customWidth="1"/>
    <col min="8642" max="8642" width="12.54296875" style="20" customWidth="1"/>
    <col min="8643" max="8643" width="12" style="20" customWidth="1"/>
    <col min="8644" max="8644" width="11.1796875" style="20" customWidth="1"/>
    <col min="8645" max="8646" width="11.54296875" style="20" customWidth="1"/>
    <col min="8647" max="8647" width="12.54296875" style="20" customWidth="1"/>
    <col min="8648" max="8648" width="9.54296875" style="20" customWidth="1"/>
    <col min="8649" max="8649" width="12" style="20" customWidth="1"/>
    <col min="8650" max="8698" width="9.54296875" style="20" customWidth="1"/>
    <col min="8699" max="8879" width="9.1796875" style="20"/>
    <col min="8880" max="8880" width="6" style="20" customWidth="1"/>
    <col min="8881" max="8881" width="11.1796875" style="20" customWidth="1"/>
    <col min="8882" max="8882" width="37.453125" style="20" customWidth="1"/>
    <col min="8883" max="8883" width="14.1796875" style="20" customWidth="1"/>
    <col min="8884" max="8885" width="12" style="20" customWidth="1"/>
    <col min="8886" max="8886" width="17.81640625" style="20" customWidth="1"/>
    <col min="8887" max="8887" width="15.54296875" style="20" customWidth="1"/>
    <col min="8888" max="8893" width="0" style="20" hidden="1" customWidth="1"/>
    <col min="8894" max="8894" width="11.81640625" style="20" customWidth="1"/>
    <col min="8895" max="8895" width="31.81640625" style="20" customWidth="1"/>
    <col min="8896" max="8896" width="12.1796875" style="20" customWidth="1"/>
    <col min="8897" max="8897" width="12" style="20" customWidth="1"/>
    <col min="8898" max="8898" width="12.54296875" style="20" customWidth="1"/>
    <col min="8899" max="8899" width="12" style="20" customWidth="1"/>
    <col min="8900" max="8900" width="11.1796875" style="20" customWidth="1"/>
    <col min="8901" max="8902" width="11.54296875" style="20" customWidth="1"/>
    <col min="8903" max="8903" width="12.54296875" style="20" customWidth="1"/>
    <col min="8904" max="8904" width="9.54296875" style="20" customWidth="1"/>
    <col min="8905" max="8905" width="12" style="20" customWidth="1"/>
    <col min="8906" max="8954" width="9.54296875" style="20" customWidth="1"/>
    <col min="8955" max="9135" width="9.1796875" style="20"/>
    <col min="9136" max="9136" width="6" style="20" customWidth="1"/>
    <col min="9137" max="9137" width="11.1796875" style="20" customWidth="1"/>
    <col min="9138" max="9138" width="37.453125" style="20" customWidth="1"/>
    <col min="9139" max="9139" width="14.1796875" style="20" customWidth="1"/>
    <col min="9140" max="9141" width="12" style="20" customWidth="1"/>
    <col min="9142" max="9142" width="17.81640625" style="20" customWidth="1"/>
    <col min="9143" max="9143" width="15.54296875" style="20" customWidth="1"/>
    <col min="9144" max="9149" width="0" style="20" hidden="1" customWidth="1"/>
    <col min="9150" max="9150" width="11.81640625" style="20" customWidth="1"/>
    <col min="9151" max="9151" width="31.81640625" style="20" customWidth="1"/>
    <col min="9152" max="9152" width="12.1796875" style="20" customWidth="1"/>
    <col min="9153" max="9153" width="12" style="20" customWidth="1"/>
    <col min="9154" max="9154" width="12.54296875" style="20" customWidth="1"/>
    <col min="9155" max="9155" width="12" style="20" customWidth="1"/>
    <col min="9156" max="9156" width="11.1796875" style="20" customWidth="1"/>
    <col min="9157" max="9158" width="11.54296875" style="20" customWidth="1"/>
    <col min="9159" max="9159" width="12.54296875" style="20" customWidth="1"/>
    <col min="9160" max="9160" width="9.54296875" style="20" customWidth="1"/>
    <col min="9161" max="9161" width="12" style="20" customWidth="1"/>
    <col min="9162" max="9210" width="9.54296875" style="20" customWidth="1"/>
    <col min="9211" max="9391" width="9.1796875" style="20"/>
    <col min="9392" max="9392" width="6" style="20" customWidth="1"/>
    <col min="9393" max="9393" width="11.1796875" style="20" customWidth="1"/>
    <col min="9394" max="9394" width="37.453125" style="20" customWidth="1"/>
    <col min="9395" max="9395" width="14.1796875" style="20" customWidth="1"/>
    <col min="9396" max="9397" width="12" style="20" customWidth="1"/>
    <col min="9398" max="9398" width="17.81640625" style="20" customWidth="1"/>
    <col min="9399" max="9399" width="15.54296875" style="20" customWidth="1"/>
    <col min="9400" max="9405" width="0" style="20" hidden="1" customWidth="1"/>
    <col min="9406" max="9406" width="11.81640625" style="20" customWidth="1"/>
    <col min="9407" max="9407" width="31.81640625" style="20" customWidth="1"/>
    <col min="9408" max="9408" width="12.1796875" style="20" customWidth="1"/>
    <col min="9409" max="9409" width="12" style="20" customWidth="1"/>
    <col min="9410" max="9410" width="12.54296875" style="20" customWidth="1"/>
    <col min="9411" max="9411" width="12" style="20" customWidth="1"/>
    <col min="9412" max="9412" width="11.1796875" style="20" customWidth="1"/>
    <col min="9413" max="9414" width="11.54296875" style="20" customWidth="1"/>
    <col min="9415" max="9415" width="12.54296875" style="20" customWidth="1"/>
    <col min="9416" max="9416" width="9.54296875" style="20" customWidth="1"/>
    <col min="9417" max="9417" width="12" style="20" customWidth="1"/>
    <col min="9418" max="9466" width="9.54296875" style="20" customWidth="1"/>
    <col min="9467" max="9647" width="9.1796875" style="20"/>
    <col min="9648" max="9648" width="6" style="20" customWidth="1"/>
    <col min="9649" max="9649" width="11.1796875" style="20" customWidth="1"/>
    <col min="9650" max="9650" width="37.453125" style="20" customWidth="1"/>
    <col min="9651" max="9651" width="14.1796875" style="20" customWidth="1"/>
    <col min="9652" max="9653" width="12" style="20" customWidth="1"/>
    <col min="9654" max="9654" width="17.81640625" style="20" customWidth="1"/>
    <col min="9655" max="9655" width="15.54296875" style="20" customWidth="1"/>
    <col min="9656" max="9661" width="0" style="20" hidden="1" customWidth="1"/>
    <col min="9662" max="9662" width="11.81640625" style="20" customWidth="1"/>
    <col min="9663" max="9663" width="31.81640625" style="20" customWidth="1"/>
    <col min="9664" max="9664" width="12.1796875" style="20" customWidth="1"/>
    <col min="9665" max="9665" width="12" style="20" customWidth="1"/>
    <col min="9666" max="9666" width="12.54296875" style="20" customWidth="1"/>
    <col min="9667" max="9667" width="12" style="20" customWidth="1"/>
    <col min="9668" max="9668" width="11.1796875" style="20" customWidth="1"/>
    <col min="9669" max="9670" width="11.54296875" style="20" customWidth="1"/>
    <col min="9671" max="9671" width="12.54296875" style="20" customWidth="1"/>
    <col min="9672" max="9672" width="9.54296875" style="20" customWidth="1"/>
    <col min="9673" max="9673" width="12" style="20" customWidth="1"/>
    <col min="9674" max="9722" width="9.54296875" style="20" customWidth="1"/>
    <col min="9723" max="9903" width="9.1796875" style="20"/>
    <col min="9904" max="9904" width="6" style="20" customWidth="1"/>
    <col min="9905" max="9905" width="11.1796875" style="20" customWidth="1"/>
    <col min="9906" max="9906" width="37.453125" style="20" customWidth="1"/>
    <col min="9907" max="9907" width="14.1796875" style="20" customWidth="1"/>
    <col min="9908" max="9909" width="12" style="20" customWidth="1"/>
    <col min="9910" max="9910" width="17.81640625" style="20" customWidth="1"/>
    <col min="9911" max="9911" width="15.54296875" style="20" customWidth="1"/>
    <col min="9912" max="9917" width="0" style="20" hidden="1" customWidth="1"/>
    <col min="9918" max="9918" width="11.81640625" style="20" customWidth="1"/>
    <col min="9919" max="9919" width="31.81640625" style="20" customWidth="1"/>
    <col min="9920" max="9920" width="12.1796875" style="20" customWidth="1"/>
    <col min="9921" max="9921" width="12" style="20" customWidth="1"/>
    <col min="9922" max="9922" width="12.54296875" style="20" customWidth="1"/>
    <col min="9923" max="9923" width="12" style="20" customWidth="1"/>
    <col min="9924" max="9924" width="11.1796875" style="20" customWidth="1"/>
    <col min="9925" max="9926" width="11.54296875" style="20" customWidth="1"/>
    <col min="9927" max="9927" width="12.54296875" style="20" customWidth="1"/>
    <col min="9928" max="9928" width="9.54296875" style="20" customWidth="1"/>
    <col min="9929" max="9929" width="12" style="20" customWidth="1"/>
    <col min="9930" max="9978" width="9.54296875" style="20" customWidth="1"/>
    <col min="9979" max="10159" width="9.1796875" style="20"/>
    <col min="10160" max="10160" width="6" style="20" customWidth="1"/>
    <col min="10161" max="10161" width="11.1796875" style="20" customWidth="1"/>
    <col min="10162" max="10162" width="37.453125" style="20" customWidth="1"/>
    <col min="10163" max="10163" width="14.1796875" style="20" customWidth="1"/>
    <col min="10164" max="10165" width="12" style="20" customWidth="1"/>
    <col min="10166" max="10166" width="17.81640625" style="20" customWidth="1"/>
    <col min="10167" max="10167" width="15.54296875" style="20" customWidth="1"/>
    <col min="10168" max="10173" width="0" style="20" hidden="1" customWidth="1"/>
    <col min="10174" max="10174" width="11.81640625" style="20" customWidth="1"/>
    <col min="10175" max="10175" width="31.81640625" style="20" customWidth="1"/>
    <col min="10176" max="10176" width="12.1796875" style="20" customWidth="1"/>
    <col min="10177" max="10177" width="12" style="20" customWidth="1"/>
    <col min="10178" max="10178" width="12.54296875" style="20" customWidth="1"/>
    <col min="10179" max="10179" width="12" style="20" customWidth="1"/>
    <col min="10180" max="10180" width="11.1796875" style="20" customWidth="1"/>
    <col min="10181" max="10182" width="11.54296875" style="20" customWidth="1"/>
    <col min="10183" max="10183" width="12.54296875" style="20" customWidth="1"/>
    <col min="10184" max="10184" width="9.54296875" style="20" customWidth="1"/>
    <col min="10185" max="10185" width="12" style="20" customWidth="1"/>
    <col min="10186" max="10234" width="9.54296875" style="20" customWidth="1"/>
    <col min="10235" max="10415" width="9.1796875" style="20"/>
    <col min="10416" max="10416" width="6" style="20" customWidth="1"/>
    <col min="10417" max="10417" width="11.1796875" style="20" customWidth="1"/>
    <col min="10418" max="10418" width="37.453125" style="20" customWidth="1"/>
    <col min="10419" max="10419" width="14.1796875" style="20" customWidth="1"/>
    <col min="10420" max="10421" width="12" style="20" customWidth="1"/>
    <col min="10422" max="10422" width="17.81640625" style="20" customWidth="1"/>
    <col min="10423" max="10423" width="15.54296875" style="20" customWidth="1"/>
    <col min="10424" max="10429" width="0" style="20" hidden="1" customWidth="1"/>
    <col min="10430" max="10430" width="11.81640625" style="20" customWidth="1"/>
    <col min="10431" max="10431" width="31.81640625" style="20" customWidth="1"/>
    <col min="10432" max="10432" width="12.1796875" style="20" customWidth="1"/>
    <col min="10433" max="10433" width="12" style="20" customWidth="1"/>
    <col min="10434" max="10434" width="12.54296875" style="20" customWidth="1"/>
    <col min="10435" max="10435" width="12" style="20" customWidth="1"/>
    <col min="10436" max="10436" width="11.1796875" style="20" customWidth="1"/>
    <col min="10437" max="10438" width="11.54296875" style="20" customWidth="1"/>
    <col min="10439" max="10439" width="12.54296875" style="20" customWidth="1"/>
    <col min="10440" max="10440" width="9.54296875" style="20" customWidth="1"/>
    <col min="10441" max="10441" width="12" style="20" customWidth="1"/>
    <col min="10442" max="10490" width="9.54296875" style="20" customWidth="1"/>
    <col min="10491" max="10671" width="9.1796875" style="20"/>
    <col min="10672" max="10672" width="6" style="20" customWidth="1"/>
    <col min="10673" max="10673" width="11.1796875" style="20" customWidth="1"/>
    <col min="10674" max="10674" width="37.453125" style="20" customWidth="1"/>
    <col min="10675" max="10675" width="14.1796875" style="20" customWidth="1"/>
    <col min="10676" max="10677" width="12" style="20" customWidth="1"/>
    <col min="10678" max="10678" width="17.81640625" style="20" customWidth="1"/>
    <col min="10679" max="10679" width="15.54296875" style="20" customWidth="1"/>
    <col min="10680" max="10685" width="0" style="20" hidden="1" customWidth="1"/>
    <col min="10686" max="10686" width="11.81640625" style="20" customWidth="1"/>
    <col min="10687" max="10687" width="31.81640625" style="20" customWidth="1"/>
    <col min="10688" max="10688" width="12.1796875" style="20" customWidth="1"/>
    <col min="10689" max="10689" width="12" style="20" customWidth="1"/>
    <col min="10690" max="10690" width="12.54296875" style="20" customWidth="1"/>
    <col min="10691" max="10691" width="12" style="20" customWidth="1"/>
    <col min="10692" max="10692" width="11.1796875" style="20" customWidth="1"/>
    <col min="10693" max="10694" width="11.54296875" style="20" customWidth="1"/>
    <col min="10695" max="10695" width="12.54296875" style="20" customWidth="1"/>
    <col min="10696" max="10696" width="9.54296875" style="20" customWidth="1"/>
    <col min="10697" max="10697" width="12" style="20" customWidth="1"/>
    <col min="10698" max="10746" width="9.54296875" style="20" customWidth="1"/>
    <col min="10747" max="10927" width="9.1796875" style="20"/>
    <col min="10928" max="10928" width="6" style="20" customWidth="1"/>
    <col min="10929" max="10929" width="11.1796875" style="20" customWidth="1"/>
    <col min="10930" max="10930" width="37.453125" style="20" customWidth="1"/>
    <col min="10931" max="10931" width="14.1796875" style="20" customWidth="1"/>
    <col min="10932" max="10933" width="12" style="20" customWidth="1"/>
    <col min="10934" max="10934" width="17.81640625" style="20" customWidth="1"/>
    <col min="10935" max="10935" width="15.54296875" style="20" customWidth="1"/>
    <col min="10936" max="10941" width="0" style="20" hidden="1" customWidth="1"/>
    <col min="10942" max="10942" width="11.81640625" style="20" customWidth="1"/>
    <col min="10943" max="10943" width="31.81640625" style="20" customWidth="1"/>
    <col min="10944" max="10944" width="12.1796875" style="20" customWidth="1"/>
    <col min="10945" max="10945" width="12" style="20" customWidth="1"/>
    <col min="10946" max="10946" width="12.54296875" style="20" customWidth="1"/>
    <col min="10947" max="10947" width="12" style="20" customWidth="1"/>
    <col min="10948" max="10948" width="11.1796875" style="20" customWidth="1"/>
    <col min="10949" max="10950" width="11.54296875" style="20" customWidth="1"/>
    <col min="10951" max="10951" width="12.54296875" style="20" customWidth="1"/>
    <col min="10952" max="10952" width="9.54296875" style="20" customWidth="1"/>
    <col min="10953" max="10953" width="12" style="20" customWidth="1"/>
    <col min="10954" max="11002" width="9.54296875" style="20" customWidth="1"/>
    <col min="11003" max="11183" width="9.1796875" style="20"/>
    <col min="11184" max="11184" width="6" style="20" customWidth="1"/>
    <col min="11185" max="11185" width="11.1796875" style="20" customWidth="1"/>
    <col min="11186" max="11186" width="37.453125" style="20" customWidth="1"/>
    <col min="11187" max="11187" width="14.1796875" style="20" customWidth="1"/>
    <col min="11188" max="11189" width="12" style="20" customWidth="1"/>
    <col min="11190" max="11190" width="17.81640625" style="20" customWidth="1"/>
    <col min="11191" max="11191" width="15.54296875" style="20" customWidth="1"/>
    <col min="11192" max="11197" width="0" style="20" hidden="1" customWidth="1"/>
    <col min="11198" max="11198" width="11.81640625" style="20" customWidth="1"/>
    <col min="11199" max="11199" width="31.81640625" style="20" customWidth="1"/>
    <col min="11200" max="11200" width="12.1796875" style="20" customWidth="1"/>
    <col min="11201" max="11201" width="12" style="20" customWidth="1"/>
    <col min="11202" max="11202" width="12.54296875" style="20" customWidth="1"/>
    <col min="11203" max="11203" width="12" style="20" customWidth="1"/>
    <col min="11204" max="11204" width="11.1796875" style="20" customWidth="1"/>
    <col min="11205" max="11206" width="11.54296875" style="20" customWidth="1"/>
    <col min="11207" max="11207" width="12.54296875" style="20" customWidth="1"/>
    <col min="11208" max="11208" width="9.54296875" style="20" customWidth="1"/>
    <col min="11209" max="11209" width="12" style="20" customWidth="1"/>
    <col min="11210" max="11258" width="9.54296875" style="20" customWidth="1"/>
    <col min="11259" max="11439" width="9.1796875" style="20"/>
    <col min="11440" max="11440" width="6" style="20" customWidth="1"/>
    <col min="11441" max="11441" width="11.1796875" style="20" customWidth="1"/>
    <col min="11442" max="11442" width="37.453125" style="20" customWidth="1"/>
    <col min="11443" max="11443" width="14.1796875" style="20" customWidth="1"/>
    <col min="11444" max="11445" width="12" style="20" customWidth="1"/>
    <col min="11446" max="11446" width="17.81640625" style="20" customWidth="1"/>
    <col min="11447" max="11447" width="15.54296875" style="20" customWidth="1"/>
    <col min="11448" max="11453" width="0" style="20" hidden="1" customWidth="1"/>
    <col min="11454" max="11454" width="11.81640625" style="20" customWidth="1"/>
    <col min="11455" max="11455" width="31.81640625" style="20" customWidth="1"/>
    <col min="11456" max="11456" width="12.1796875" style="20" customWidth="1"/>
    <col min="11457" max="11457" width="12" style="20" customWidth="1"/>
    <col min="11458" max="11458" width="12.54296875" style="20" customWidth="1"/>
    <col min="11459" max="11459" width="12" style="20" customWidth="1"/>
    <col min="11460" max="11460" width="11.1796875" style="20" customWidth="1"/>
    <col min="11461" max="11462" width="11.54296875" style="20" customWidth="1"/>
    <col min="11463" max="11463" width="12.54296875" style="20" customWidth="1"/>
    <col min="11464" max="11464" width="9.54296875" style="20" customWidth="1"/>
    <col min="11465" max="11465" width="12" style="20" customWidth="1"/>
    <col min="11466" max="11514" width="9.54296875" style="20" customWidth="1"/>
    <col min="11515" max="11695" width="9.1796875" style="20"/>
    <col min="11696" max="11696" width="6" style="20" customWidth="1"/>
    <col min="11697" max="11697" width="11.1796875" style="20" customWidth="1"/>
    <col min="11698" max="11698" width="37.453125" style="20" customWidth="1"/>
    <col min="11699" max="11699" width="14.1796875" style="20" customWidth="1"/>
    <col min="11700" max="11701" width="12" style="20" customWidth="1"/>
    <col min="11702" max="11702" width="17.81640625" style="20" customWidth="1"/>
    <col min="11703" max="11703" width="15.54296875" style="20" customWidth="1"/>
    <col min="11704" max="11709" width="0" style="20" hidden="1" customWidth="1"/>
    <col min="11710" max="11710" width="11.81640625" style="20" customWidth="1"/>
    <col min="11711" max="11711" width="31.81640625" style="20" customWidth="1"/>
    <col min="11712" max="11712" width="12.1796875" style="20" customWidth="1"/>
    <col min="11713" max="11713" width="12" style="20" customWidth="1"/>
    <col min="11714" max="11714" width="12.54296875" style="20" customWidth="1"/>
    <col min="11715" max="11715" width="12" style="20" customWidth="1"/>
    <col min="11716" max="11716" width="11.1796875" style="20" customWidth="1"/>
    <col min="11717" max="11718" width="11.54296875" style="20" customWidth="1"/>
    <col min="11719" max="11719" width="12.54296875" style="20" customWidth="1"/>
    <col min="11720" max="11720" width="9.54296875" style="20" customWidth="1"/>
    <col min="11721" max="11721" width="12" style="20" customWidth="1"/>
    <col min="11722" max="11770" width="9.54296875" style="20" customWidth="1"/>
    <col min="11771" max="11951" width="9.1796875" style="20"/>
    <col min="11952" max="11952" width="6" style="20" customWidth="1"/>
    <col min="11953" max="11953" width="11.1796875" style="20" customWidth="1"/>
    <col min="11954" max="11954" width="37.453125" style="20" customWidth="1"/>
    <col min="11955" max="11955" width="14.1796875" style="20" customWidth="1"/>
    <col min="11956" max="11957" width="12" style="20" customWidth="1"/>
    <col min="11958" max="11958" width="17.81640625" style="20" customWidth="1"/>
    <col min="11959" max="11959" width="15.54296875" style="20" customWidth="1"/>
    <col min="11960" max="11965" width="0" style="20" hidden="1" customWidth="1"/>
    <col min="11966" max="11966" width="11.81640625" style="20" customWidth="1"/>
    <col min="11967" max="11967" width="31.81640625" style="20" customWidth="1"/>
    <col min="11968" max="11968" width="12.1796875" style="20" customWidth="1"/>
    <col min="11969" max="11969" width="12" style="20" customWidth="1"/>
    <col min="11970" max="11970" width="12.54296875" style="20" customWidth="1"/>
    <col min="11971" max="11971" width="12" style="20" customWidth="1"/>
    <col min="11972" max="11972" width="11.1796875" style="20" customWidth="1"/>
    <col min="11973" max="11974" width="11.54296875" style="20" customWidth="1"/>
    <col min="11975" max="11975" width="12.54296875" style="20" customWidth="1"/>
    <col min="11976" max="11976" width="9.54296875" style="20" customWidth="1"/>
    <col min="11977" max="11977" width="12" style="20" customWidth="1"/>
    <col min="11978" max="12026" width="9.54296875" style="20" customWidth="1"/>
    <col min="12027" max="12207" width="9.1796875" style="20"/>
    <col min="12208" max="12208" width="6" style="20" customWidth="1"/>
    <col min="12209" max="12209" width="11.1796875" style="20" customWidth="1"/>
    <col min="12210" max="12210" width="37.453125" style="20" customWidth="1"/>
    <col min="12211" max="12211" width="14.1796875" style="20" customWidth="1"/>
    <col min="12212" max="12213" width="12" style="20" customWidth="1"/>
    <col min="12214" max="12214" width="17.81640625" style="20" customWidth="1"/>
    <col min="12215" max="12215" width="15.54296875" style="20" customWidth="1"/>
    <col min="12216" max="12221" width="0" style="20" hidden="1" customWidth="1"/>
    <col min="12222" max="12222" width="11.81640625" style="20" customWidth="1"/>
    <col min="12223" max="12223" width="31.81640625" style="20" customWidth="1"/>
    <col min="12224" max="12224" width="12.1796875" style="20" customWidth="1"/>
    <col min="12225" max="12225" width="12" style="20" customWidth="1"/>
    <col min="12226" max="12226" width="12.54296875" style="20" customWidth="1"/>
    <col min="12227" max="12227" width="12" style="20" customWidth="1"/>
    <col min="12228" max="12228" width="11.1796875" style="20" customWidth="1"/>
    <col min="12229" max="12230" width="11.54296875" style="20" customWidth="1"/>
    <col min="12231" max="12231" width="12.54296875" style="20" customWidth="1"/>
    <col min="12232" max="12232" width="9.54296875" style="20" customWidth="1"/>
    <col min="12233" max="12233" width="12" style="20" customWidth="1"/>
    <col min="12234" max="12282" width="9.54296875" style="20" customWidth="1"/>
    <col min="12283" max="12463" width="9.1796875" style="20"/>
    <col min="12464" max="12464" width="6" style="20" customWidth="1"/>
    <col min="12465" max="12465" width="11.1796875" style="20" customWidth="1"/>
    <col min="12466" max="12466" width="37.453125" style="20" customWidth="1"/>
    <col min="12467" max="12467" width="14.1796875" style="20" customWidth="1"/>
    <col min="12468" max="12469" width="12" style="20" customWidth="1"/>
    <col min="12470" max="12470" width="17.81640625" style="20" customWidth="1"/>
    <col min="12471" max="12471" width="15.54296875" style="20" customWidth="1"/>
    <col min="12472" max="12477" width="0" style="20" hidden="1" customWidth="1"/>
    <col min="12478" max="12478" width="11.81640625" style="20" customWidth="1"/>
    <col min="12479" max="12479" width="31.81640625" style="20" customWidth="1"/>
    <col min="12480" max="12480" width="12.1796875" style="20" customWidth="1"/>
    <col min="12481" max="12481" width="12" style="20" customWidth="1"/>
    <col min="12482" max="12482" width="12.54296875" style="20" customWidth="1"/>
    <col min="12483" max="12483" width="12" style="20" customWidth="1"/>
    <col min="12484" max="12484" width="11.1796875" style="20" customWidth="1"/>
    <col min="12485" max="12486" width="11.54296875" style="20" customWidth="1"/>
    <col min="12487" max="12487" width="12.54296875" style="20" customWidth="1"/>
    <col min="12488" max="12488" width="9.54296875" style="20" customWidth="1"/>
    <col min="12489" max="12489" width="12" style="20" customWidth="1"/>
    <col min="12490" max="12538" width="9.54296875" style="20" customWidth="1"/>
    <col min="12539" max="12719" width="9.1796875" style="20"/>
    <col min="12720" max="12720" width="6" style="20" customWidth="1"/>
    <col min="12721" max="12721" width="11.1796875" style="20" customWidth="1"/>
    <col min="12722" max="12722" width="37.453125" style="20" customWidth="1"/>
    <col min="12723" max="12723" width="14.1796875" style="20" customWidth="1"/>
    <col min="12724" max="12725" width="12" style="20" customWidth="1"/>
    <col min="12726" max="12726" width="17.81640625" style="20" customWidth="1"/>
    <col min="12727" max="12727" width="15.54296875" style="20" customWidth="1"/>
    <col min="12728" max="12733" width="0" style="20" hidden="1" customWidth="1"/>
    <col min="12734" max="12734" width="11.81640625" style="20" customWidth="1"/>
    <col min="12735" max="12735" width="31.81640625" style="20" customWidth="1"/>
    <col min="12736" max="12736" width="12.1796875" style="20" customWidth="1"/>
    <col min="12737" max="12737" width="12" style="20" customWidth="1"/>
    <col min="12738" max="12738" width="12.54296875" style="20" customWidth="1"/>
    <col min="12739" max="12739" width="12" style="20" customWidth="1"/>
    <col min="12740" max="12740" width="11.1796875" style="20" customWidth="1"/>
    <col min="12741" max="12742" width="11.54296875" style="20" customWidth="1"/>
    <col min="12743" max="12743" width="12.54296875" style="20" customWidth="1"/>
    <col min="12744" max="12744" width="9.54296875" style="20" customWidth="1"/>
    <col min="12745" max="12745" width="12" style="20" customWidth="1"/>
    <col min="12746" max="12794" width="9.54296875" style="20" customWidth="1"/>
    <col min="12795" max="12975" width="9.1796875" style="20"/>
    <col min="12976" max="12976" width="6" style="20" customWidth="1"/>
    <col min="12977" max="12977" width="11.1796875" style="20" customWidth="1"/>
    <col min="12978" max="12978" width="37.453125" style="20" customWidth="1"/>
    <col min="12979" max="12979" width="14.1796875" style="20" customWidth="1"/>
    <col min="12980" max="12981" width="12" style="20" customWidth="1"/>
    <col min="12982" max="12982" width="17.81640625" style="20" customWidth="1"/>
    <col min="12983" max="12983" width="15.54296875" style="20" customWidth="1"/>
    <col min="12984" max="12989" width="0" style="20" hidden="1" customWidth="1"/>
    <col min="12990" max="12990" width="11.81640625" style="20" customWidth="1"/>
    <col min="12991" max="12991" width="31.81640625" style="20" customWidth="1"/>
    <col min="12992" max="12992" width="12.1796875" style="20" customWidth="1"/>
    <col min="12993" max="12993" width="12" style="20" customWidth="1"/>
    <col min="12994" max="12994" width="12.54296875" style="20" customWidth="1"/>
    <col min="12995" max="12995" width="12" style="20" customWidth="1"/>
    <col min="12996" max="12996" width="11.1796875" style="20" customWidth="1"/>
    <col min="12997" max="12998" width="11.54296875" style="20" customWidth="1"/>
    <col min="12999" max="12999" width="12.54296875" style="20" customWidth="1"/>
    <col min="13000" max="13000" width="9.54296875" style="20" customWidth="1"/>
    <col min="13001" max="13001" width="12" style="20" customWidth="1"/>
    <col min="13002" max="13050" width="9.54296875" style="20" customWidth="1"/>
    <col min="13051" max="13231" width="9.1796875" style="20"/>
    <col min="13232" max="13232" width="6" style="20" customWidth="1"/>
    <col min="13233" max="13233" width="11.1796875" style="20" customWidth="1"/>
    <col min="13234" max="13234" width="37.453125" style="20" customWidth="1"/>
    <col min="13235" max="13235" width="14.1796875" style="20" customWidth="1"/>
    <col min="13236" max="13237" width="12" style="20" customWidth="1"/>
    <col min="13238" max="13238" width="17.81640625" style="20" customWidth="1"/>
    <col min="13239" max="13239" width="15.54296875" style="20" customWidth="1"/>
    <col min="13240" max="13245" width="0" style="20" hidden="1" customWidth="1"/>
    <col min="13246" max="13246" width="11.81640625" style="20" customWidth="1"/>
    <col min="13247" max="13247" width="31.81640625" style="20" customWidth="1"/>
    <col min="13248" max="13248" width="12.1796875" style="20" customWidth="1"/>
    <col min="13249" max="13249" width="12" style="20" customWidth="1"/>
    <col min="13250" max="13250" width="12.54296875" style="20" customWidth="1"/>
    <col min="13251" max="13251" width="12" style="20" customWidth="1"/>
    <col min="13252" max="13252" width="11.1796875" style="20" customWidth="1"/>
    <col min="13253" max="13254" width="11.54296875" style="20" customWidth="1"/>
    <col min="13255" max="13255" width="12.54296875" style="20" customWidth="1"/>
    <col min="13256" max="13256" width="9.54296875" style="20" customWidth="1"/>
    <col min="13257" max="13257" width="12" style="20" customWidth="1"/>
    <col min="13258" max="13306" width="9.54296875" style="20" customWidth="1"/>
    <col min="13307" max="13487" width="9.1796875" style="20"/>
    <col min="13488" max="13488" width="6" style="20" customWidth="1"/>
    <col min="13489" max="13489" width="11.1796875" style="20" customWidth="1"/>
    <col min="13490" max="13490" width="37.453125" style="20" customWidth="1"/>
    <col min="13491" max="13491" width="14.1796875" style="20" customWidth="1"/>
    <col min="13492" max="13493" width="12" style="20" customWidth="1"/>
    <col min="13494" max="13494" width="17.81640625" style="20" customWidth="1"/>
    <col min="13495" max="13495" width="15.54296875" style="20" customWidth="1"/>
    <col min="13496" max="13501" width="0" style="20" hidden="1" customWidth="1"/>
    <col min="13502" max="13502" width="11.81640625" style="20" customWidth="1"/>
    <col min="13503" max="13503" width="31.81640625" style="20" customWidth="1"/>
    <col min="13504" max="13504" width="12.1796875" style="20" customWidth="1"/>
    <col min="13505" max="13505" width="12" style="20" customWidth="1"/>
    <col min="13506" max="13506" width="12.54296875" style="20" customWidth="1"/>
    <col min="13507" max="13507" width="12" style="20" customWidth="1"/>
    <col min="13508" max="13508" width="11.1796875" style="20" customWidth="1"/>
    <col min="13509" max="13510" width="11.54296875" style="20" customWidth="1"/>
    <col min="13511" max="13511" width="12.54296875" style="20" customWidth="1"/>
    <col min="13512" max="13512" width="9.54296875" style="20" customWidth="1"/>
    <col min="13513" max="13513" width="12" style="20" customWidth="1"/>
    <col min="13514" max="13562" width="9.54296875" style="20" customWidth="1"/>
    <col min="13563" max="13743" width="9.1796875" style="20"/>
    <col min="13744" max="13744" width="6" style="20" customWidth="1"/>
    <col min="13745" max="13745" width="11.1796875" style="20" customWidth="1"/>
    <col min="13746" max="13746" width="37.453125" style="20" customWidth="1"/>
    <col min="13747" max="13747" width="14.1796875" style="20" customWidth="1"/>
    <col min="13748" max="13749" width="12" style="20" customWidth="1"/>
    <col min="13750" max="13750" width="17.81640625" style="20" customWidth="1"/>
    <col min="13751" max="13751" width="15.54296875" style="20" customWidth="1"/>
    <col min="13752" max="13757" width="0" style="20" hidden="1" customWidth="1"/>
    <col min="13758" max="13758" width="11.81640625" style="20" customWidth="1"/>
    <col min="13759" max="13759" width="31.81640625" style="20" customWidth="1"/>
    <col min="13760" max="13760" width="12.1796875" style="20" customWidth="1"/>
    <col min="13761" max="13761" width="12" style="20" customWidth="1"/>
    <col min="13762" max="13762" width="12.54296875" style="20" customWidth="1"/>
    <col min="13763" max="13763" width="12" style="20" customWidth="1"/>
    <col min="13764" max="13764" width="11.1796875" style="20" customWidth="1"/>
    <col min="13765" max="13766" width="11.54296875" style="20" customWidth="1"/>
    <col min="13767" max="13767" width="12.54296875" style="20" customWidth="1"/>
    <col min="13768" max="13768" width="9.54296875" style="20" customWidth="1"/>
    <col min="13769" max="13769" width="12" style="20" customWidth="1"/>
    <col min="13770" max="13818" width="9.54296875" style="20" customWidth="1"/>
    <col min="13819" max="13999" width="9.1796875" style="20"/>
    <col min="14000" max="14000" width="6" style="20" customWidth="1"/>
    <col min="14001" max="14001" width="11.1796875" style="20" customWidth="1"/>
    <col min="14002" max="14002" width="37.453125" style="20" customWidth="1"/>
    <col min="14003" max="14003" width="14.1796875" style="20" customWidth="1"/>
    <col min="14004" max="14005" width="12" style="20" customWidth="1"/>
    <col min="14006" max="14006" width="17.81640625" style="20" customWidth="1"/>
    <col min="14007" max="14007" width="15.54296875" style="20" customWidth="1"/>
    <col min="14008" max="14013" width="0" style="20" hidden="1" customWidth="1"/>
    <col min="14014" max="14014" width="11.81640625" style="20" customWidth="1"/>
    <col min="14015" max="14015" width="31.81640625" style="20" customWidth="1"/>
    <col min="14016" max="14016" width="12.1796875" style="20" customWidth="1"/>
    <col min="14017" max="14017" width="12" style="20" customWidth="1"/>
    <col min="14018" max="14018" width="12.54296875" style="20" customWidth="1"/>
    <col min="14019" max="14019" width="12" style="20" customWidth="1"/>
    <col min="14020" max="14020" width="11.1796875" style="20" customWidth="1"/>
    <col min="14021" max="14022" width="11.54296875" style="20" customWidth="1"/>
    <col min="14023" max="14023" width="12.54296875" style="20" customWidth="1"/>
    <col min="14024" max="14024" width="9.54296875" style="20" customWidth="1"/>
    <col min="14025" max="14025" width="12" style="20" customWidth="1"/>
    <col min="14026" max="14074" width="9.54296875" style="20" customWidth="1"/>
    <col min="14075" max="14255" width="9.1796875" style="20"/>
    <col min="14256" max="14256" width="6" style="20" customWidth="1"/>
    <col min="14257" max="14257" width="11.1796875" style="20" customWidth="1"/>
    <col min="14258" max="14258" width="37.453125" style="20" customWidth="1"/>
    <col min="14259" max="14259" width="14.1796875" style="20" customWidth="1"/>
    <col min="14260" max="14261" width="12" style="20" customWidth="1"/>
    <col min="14262" max="14262" width="17.81640625" style="20" customWidth="1"/>
    <col min="14263" max="14263" width="15.54296875" style="20" customWidth="1"/>
    <col min="14264" max="14269" width="0" style="20" hidden="1" customWidth="1"/>
    <col min="14270" max="14270" width="11.81640625" style="20" customWidth="1"/>
    <col min="14271" max="14271" width="31.81640625" style="20" customWidth="1"/>
    <col min="14272" max="14272" width="12.1796875" style="20" customWidth="1"/>
    <col min="14273" max="14273" width="12" style="20" customWidth="1"/>
    <col min="14274" max="14274" width="12.54296875" style="20" customWidth="1"/>
    <col min="14275" max="14275" width="12" style="20" customWidth="1"/>
    <col min="14276" max="14276" width="11.1796875" style="20" customWidth="1"/>
    <col min="14277" max="14278" width="11.54296875" style="20" customWidth="1"/>
    <col min="14279" max="14279" width="12.54296875" style="20" customWidth="1"/>
    <col min="14280" max="14280" width="9.54296875" style="20" customWidth="1"/>
    <col min="14281" max="14281" width="12" style="20" customWidth="1"/>
    <col min="14282" max="14330" width="9.54296875" style="20" customWidth="1"/>
    <col min="14331" max="14511" width="9.1796875" style="20"/>
    <col min="14512" max="14512" width="6" style="20" customWidth="1"/>
    <col min="14513" max="14513" width="11.1796875" style="20" customWidth="1"/>
    <col min="14514" max="14514" width="37.453125" style="20" customWidth="1"/>
    <col min="14515" max="14515" width="14.1796875" style="20" customWidth="1"/>
    <col min="14516" max="14517" width="12" style="20" customWidth="1"/>
    <col min="14518" max="14518" width="17.81640625" style="20" customWidth="1"/>
    <col min="14519" max="14519" width="15.54296875" style="20" customWidth="1"/>
    <col min="14520" max="14525" width="0" style="20" hidden="1" customWidth="1"/>
    <col min="14526" max="14526" width="11.81640625" style="20" customWidth="1"/>
    <col min="14527" max="14527" width="31.81640625" style="20" customWidth="1"/>
    <col min="14528" max="14528" width="12.1796875" style="20" customWidth="1"/>
    <col min="14529" max="14529" width="12" style="20" customWidth="1"/>
    <col min="14530" max="14530" width="12.54296875" style="20" customWidth="1"/>
    <col min="14531" max="14531" width="12" style="20" customWidth="1"/>
    <col min="14532" max="14532" width="11.1796875" style="20" customWidth="1"/>
    <col min="14533" max="14534" width="11.54296875" style="20" customWidth="1"/>
    <col min="14535" max="14535" width="12.54296875" style="20" customWidth="1"/>
    <col min="14536" max="14536" width="9.54296875" style="20" customWidth="1"/>
    <col min="14537" max="14537" width="12" style="20" customWidth="1"/>
    <col min="14538" max="14586" width="9.54296875" style="20" customWidth="1"/>
    <col min="14587" max="14767" width="9.1796875" style="20"/>
    <col min="14768" max="14768" width="6" style="20" customWidth="1"/>
    <col min="14769" max="14769" width="11.1796875" style="20" customWidth="1"/>
    <col min="14770" max="14770" width="37.453125" style="20" customWidth="1"/>
    <col min="14771" max="14771" width="14.1796875" style="20" customWidth="1"/>
    <col min="14772" max="14773" width="12" style="20" customWidth="1"/>
    <col min="14774" max="14774" width="17.81640625" style="20" customWidth="1"/>
    <col min="14775" max="14775" width="15.54296875" style="20" customWidth="1"/>
    <col min="14776" max="14781" width="0" style="20" hidden="1" customWidth="1"/>
    <col min="14782" max="14782" width="11.81640625" style="20" customWidth="1"/>
    <col min="14783" max="14783" width="31.81640625" style="20" customWidth="1"/>
    <col min="14784" max="14784" width="12.1796875" style="20" customWidth="1"/>
    <col min="14785" max="14785" width="12" style="20" customWidth="1"/>
    <col min="14786" max="14786" width="12.54296875" style="20" customWidth="1"/>
    <col min="14787" max="14787" width="12" style="20" customWidth="1"/>
    <col min="14788" max="14788" width="11.1796875" style="20" customWidth="1"/>
    <col min="14789" max="14790" width="11.54296875" style="20" customWidth="1"/>
    <col min="14791" max="14791" width="12.54296875" style="20" customWidth="1"/>
    <col min="14792" max="14792" width="9.54296875" style="20" customWidth="1"/>
    <col min="14793" max="14793" width="12" style="20" customWidth="1"/>
    <col min="14794" max="14842" width="9.54296875" style="20" customWidth="1"/>
    <col min="14843" max="15023" width="9.1796875" style="20"/>
    <col min="15024" max="15024" width="6" style="20" customWidth="1"/>
    <col min="15025" max="15025" width="11.1796875" style="20" customWidth="1"/>
    <col min="15026" max="15026" width="37.453125" style="20" customWidth="1"/>
    <col min="15027" max="15027" width="14.1796875" style="20" customWidth="1"/>
    <col min="15028" max="15029" width="12" style="20" customWidth="1"/>
    <col min="15030" max="15030" width="17.81640625" style="20" customWidth="1"/>
    <col min="15031" max="15031" width="15.54296875" style="20" customWidth="1"/>
    <col min="15032" max="15037" width="0" style="20" hidden="1" customWidth="1"/>
    <col min="15038" max="15038" width="11.81640625" style="20" customWidth="1"/>
    <col min="15039" max="15039" width="31.81640625" style="20" customWidth="1"/>
    <col min="15040" max="15040" width="12.1796875" style="20" customWidth="1"/>
    <col min="15041" max="15041" width="12" style="20" customWidth="1"/>
    <col min="15042" max="15042" width="12.54296875" style="20" customWidth="1"/>
    <col min="15043" max="15043" width="12" style="20" customWidth="1"/>
    <col min="15044" max="15044" width="11.1796875" style="20" customWidth="1"/>
    <col min="15045" max="15046" width="11.54296875" style="20" customWidth="1"/>
    <col min="15047" max="15047" width="12.54296875" style="20" customWidth="1"/>
    <col min="15048" max="15048" width="9.54296875" style="20" customWidth="1"/>
    <col min="15049" max="15049" width="12" style="20" customWidth="1"/>
    <col min="15050" max="15098" width="9.54296875" style="20" customWidth="1"/>
    <col min="15099" max="15279" width="9.1796875" style="20"/>
    <col min="15280" max="15280" width="6" style="20" customWidth="1"/>
    <col min="15281" max="15281" width="11.1796875" style="20" customWidth="1"/>
    <col min="15282" max="15282" width="37.453125" style="20" customWidth="1"/>
    <col min="15283" max="15283" width="14.1796875" style="20" customWidth="1"/>
    <col min="15284" max="15285" width="12" style="20" customWidth="1"/>
    <col min="15286" max="15286" width="17.81640625" style="20" customWidth="1"/>
    <col min="15287" max="15287" width="15.54296875" style="20" customWidth="1"/>
    <col min="15288" max="15293" width="0" style="20" hidden="1" customWidth="1"/>
    <col min="15294" max="15294" width="11.81640625" style="20" customWidth="1"/>
    <col min="15295" max="15295" width="31.81640625" style="20" customWidth="1"/>
    <col min="15296" max="15296" width="12.1796875" style="20" customWidth="1"/>
    <col min="15297" max="15297" width="12" style="20" customWidth="1"/>
    <col min="15298" max="15298" width="12.54296875" style="20" customWidth="1"/>
    <col min="15299" max="15299" width="12" style="20" customWidth="1"/>
    <col min="15300" max="15300" width="11.1796875" style="20" customWidth="1"/>
    <col min="15301" max="15302" width="11.54296875" style="20" customWidth="1"/>
    <col min="15303" max="15303" width="12.54296875" style="20" customWidth="1"/>
    <col min="15304" max="15304" width="9.54296875" style="20" customWidth="1"/>
    <col min="15305" max="15305" width="12" style="20" customWidth="1"/>
    <col min="15306" max="15354" width="9.54296875" style="20" customWidth="1"/>
    <col min="15355" max="15535" width="9.1796875" style="20"/>
    <col min="15536" max="15536" width="6" style="20" customWidth="1"/>
    <col min="15537" max="15537" width="11.1796875" style="20" customWidth="1"/>
    <col min="15538" max="15538" width="37.453125" style="20" customWidth="1"/>
    <col min="15539" max="15539" width="14.1796875" style="20" customWidth="1"/>
    <col min="15540" max="15541" width="12" style="20" customWidth="1"/>
    <col min="15542" max="15542" width="17.81640625" style="20" customWidth="1"/>
    <col min="15543" max="15543" width="15.54296875" style="20" customWidth="1"/>
    <col min="15544" max="15549" width="0" style="20" hidden="1" customWidth="1"/>
    <col min="15550" max="15550" width="11.81640625" style="20" customWidth="1"/>
    <col min="15551" max="15551" width="31.81640625" style="20" customWidth="1"/>
    <col min="15552" max="15552" width="12.1796875" style="20" customWidth="1"/>
    <col min="15553" max="15553" width="12" style="20" customWidth="1"/>
    <col min="15554" max="15554" width="12.54296875" style="20" customWidth="1"/>
    <col min="15555" max="15555" width="12" style="20" customWidth="1"/>
    <col min="15556" max="15556" width="11.1796875" style="20" customWidth="1"/>
    <col min="15557" max="15558" width="11.54296875" style="20" customWidth="1"/>
    <col min="15559" max="15559" width="12.54296875" style="20" customWidth="1"/>
    <col min="15560" max="15560" width="9.54296875" style="20" customWidth="1"/>
    <col min="15561" max="15561" width="12" style="20" customWidth="1"/>
    <col min="15562" max="15610" width="9.54296875" style="20" customWidth="1"/>
    <col min="15611" max="15791" width="9.1796875" style="20"/>
    <col min="15792" max="15792" width="6" style="20" customWidth="1"/>
    <col min="15793" max="15793" width="11.1796875" style="20" customWidth="1"/>
    <col min="15794" max="15794" width="37.453125" style="20" customWidth="1"/>
    <col min="15795" max="15795" width="14.1796875" style="20" customWidth="1"/>
    <col min="15796" max="15797" width="12" style="20" customWidth="1"/>
    <col min="15798" max="15798" width="17.81640625" style="20" customWidth="1"/>
    <col min="15799" max="15799" width="15.54296875" style="20" customWidth="1"/>
    <col min="15800" max="15805" width="0" style="20" hidden="1" customWidth="1"/>
    <col min="15806" max="15806" width="11.81640625" style="20" customWidth="1"/>
    <col min="15807" max="15807" width="31.81640625" style="20" customWidth="1"/>
    <col min="15808" max="15808" width="12.1796875" style="20" customWidth="1"/>
    <col min="15809" max="15809" width="12" style="20" customWidth="1"/>
    <col min="15810" max="15810" width="12.54296875" style="20" customWidth="1"/>
    <col min="15811" max="15811" width="12" style="20" customWidth="1"/>
    <col min="15812" max="15812" width="11.1796875" style="20" customWidth="1"/>
    <col min="15813" max="15814" width="11.54296875" style="20" customWidth="1"/>
    <col min="15815" max="15815" width="12.54296875" style="20" customWidth="1"/>
    <col min="15816" max="15816" width="9.54296875" style="20" customWidth="1"/>
    <col min="15817" max="15817" width="12" style="20" customWidth="1"/>
    <col min="15818" max="15866" width="9.54296875" style="20" customWidth="1"/>
    <col min="15867" max="16047" width="9.1796875" style="20"/>
    <col min="16048" max="16048" width="6" style="20" customWidth="1"/>
    <col min="16049" max="16049" width="11.1796875" style="20" customWidth="1"/>
    <col min="16050" max="16050" width="37.453125" style="20" customWidth="1"/>
    <col min="16051" max="16051" width="14.1796875" style="20" customWidth="1"/>
    <col min="16052" max="16053" width="12" style="20" customWidth="1"/>
    <col min="16054" max="16054" width="17.81640625" style="20" customWidth="1"/>
    <col min="16055" max="16055" width="15.54296875" style="20" customWidth="1"/>
    <col min="16056" max="16061" width="0" style="20" hidden="1" customWidth="1"/>
    <col min="16062" max="16062" width="11.81640625" style="20" customWidth="1"/>
    <col min="16063" max="16063" width="31.81640625" style="20" customWidth="1"/>
    <col min="16064" max="16064" width="12.1796875" style="20" customWidth="1"/>
    <col min="16065" max="16065" width="12" style="20" customWidth="1"/>
    <col min="16066" max="16066" width="12.54296875" style="20" customWidth="1"/>
    <col min="16067" max="16067" width="12" style="20" customWidth="1"/>
    <col min="16068" max="16068" width="11.1796875" style="20" customWidth="1"/>
    <col min="16069" max="16070" width="11.54296875" style="20" customWidth="1"/>
    <col min="16071" max="16071" width="12.54296875" style="20" customWidth="1"/>
    <col min="16072" max="16072" width="9.54296875" style="20" customWidth="1"/>
    <col min="16073" max="16073" width="12" style="20" customWidth="1"/>
    <col min="16074" max="16122" width="9.54296875" style="20" customWidth="1"/>
    <col min="16123" max="16346" width="9.1796875" style="20"/>
    <col min="16347" max="16362" width="9.1796875" style="20" customWidth="1"/>
    <col min="16363" max="16370" width="9.1796875" style="20"/>
    <col min="16371" max="16384" width="9.1796875" style="20" customWidth="1"/>
  </cols>
  <sheetData>
    <row r="1" spans="1:46" s="5" customFormat="1" ht="20" x14ac:dyDescent="0.4">
      <c r="A1" s="1"/>
      <c r="B1" s="2" t="s">
        <v>61</v>
      </c>
      <c r="C1" s="2"/>
      <c r="D1" s="3"/>
      <c r="E1" s="3"/>
      <c r="F1" s="3"/>
      <c r="G1" s="3"/>
      <c r="H1" s="3"/>
      <c r="I1" s="3"/>
      <c r="J1" s="3"/>
      <c r="K1" s="3"/>
      <c r="L1" s="4"/>
      <c r="M1" s="4"/>
      <c r="Q1" s="6"/>
      <c r="R1" s="6"/>
      <c r="S1" s="6"/>
      <c r="T1" s="6"/>
      <c r="V1" s="6"/>
      <c r="W1" s="6"/>
      <c r="X1" s="6"/>
      <c r="Y1" s="6"/>
      <c r="AA1" s="6"/>
      <c r="AB1" s="6"/>
      <c r="AC1" s="6"/>
      <c r="AD1" s="6"/>
      <c r="AF1" s="6"/>
      <c r="AG1" s="6"/>
      <c r="AH1" s="6"/>
      <c r="AI1" s="6"/>
      <c r="AJ1" s="6"/>
      <c r="AK1" s="6"/>
      <c r="AL1" s="6"/>
      <c r="AM1" s="6"/>
      <c r="AT1" s="6"/>
    </row>
    <row r="2" spans="1:46" s="5" customFormat="1" ht="20.5" thickBot="1" x14ac:dyDescent="0.45">
      <c r="A2" s="1"/>
      <c r="B2" s="2"/>
      <c r="C2" s="2"/>
      <c r="D2" s="3"/>
      <c r="E2" s="3"/>
      <c r="F2" s="3"/>
      <c r="G2" s="3"/>
      <c r="H2" s="3"/>
      <c r="I2" s="3"/>
      <c r="J2" s="3"/>
      <c r="K2" s="3"/>
      <c r="L2" s="4"/>
      <c r="M2" s="7"/>
      <c r="Q2" s="6"/>
      <c r="R2" s="6"/>
      <c r="S2" s="6"/>
      <c r="T2" s="6"/>
      <c r="V2" s="6"/>
      <c r="W2" s="6"/>
      <c r="X2" s="6"/>
      <c r="Y2" s="6"/>
      <c r="AA2" s="6"/>
      <c r="AB2" s="6"/>
      <c r="AC2" s="6"/>
      <c r="AD2" s="6"/>
      <c r="AF2" s="6"/>
      <c r="AG2" s="6"/>
      <c r="AH2" s="6"/>
      <c r="AI2" s="6"/>
      <c r="AJ2" s="6"/>
      <c r="AK2" s="6"/>
      <c r="AL2" s="6"/>
      <c r="AM2" s="6"/>
      <c r="AT2" s="6"/>
    </row>
    <row r="3" spans="1:46" s="5" customFormat="1" ht="16" thickBot="1" x14ac:dyDescent="0.35">
      <c r="A3" s="1"/>
      <c r="B3" s="205" t="s">
        <v>0</v>
      </c>
      <c r="C3" s="206"/>
      <c r="D3" s="206"/>
      <c r="E3" s="206"/>
      <c r="F3" s="206"/>
      <c r="G3" s="207"/>
      <c r="H3" s="8"/>
      <c r="I3" s="8"/>
      <c r="J3" s="8"/>
      <c r="K3" s="8"/>
      <c r="L3" s="4"/>
      <c r="M3" s="7"/>
      <c r="Q3" s="6"/>
      <c r="R3" s="6"/>
      <c r="S3" s="6"/>
      <c r="T3" s="6"/>
      <c r="V3" s="6"/>
      <c r="W3" s="6"/>
      <c r="X3" s="6"/>
      <c r="Y3" s="6"/>
      <c r="AA3" s="6"/>
      <c r="AB3" s="6"/>
      <c r="AC3" s="6"/>
      <c r="AD3" s="6"/>
      <c r="AF3" s="6"/>
      <c r="AG3" s="6"/>
      <c r="AH3" s="6"/>
      <c r="AI3" s="6"/>
      <c r="AJ3" s="6"/>
      <c r="AK3" s="6"/>
      <c r="AL3" s="6"/>
      <c r="AM3" s="6"/>
      <c r="AT3" s="6"/>
    </row>
    <row r="4" spans="1:46" s="5" customFormat="1" ht="15.5" x14ac:dyDescent="0.35">
      <c r="A4" s="9"/>
      <c r="B4" s="10"/>
      <c r="C4" s="11"/>
      <c r="D4" s="12"/>
      <c r="E4" s="12"/>
      <c r="F4" s="12"/>
      <c r="G4" s="12"/>
      <c r="H4" s="12"/>
      <c r="I4" s="12"/>
      <c r="J4" s="12"/>
      <c r="K4" s="12"/>
      <c r="L4" s="4"/>
      <c r="M4" s="7"/>
      <c r="Q4" s="6"/>
      <c r="R4" s="6"/>
      <c r="S4" s="6"/>
      <c r="T4" s="6"/>
      <c r="V4" s="6"/>
      <c r="W4" s="6"/>
      <c r="X4" s="6"/>
      <c r="Y4" s="6"/>
      <c r="AA4" s="6"/>
      <c r="AB4" s="6"/>
      <c r="AC4" s="6"/>
      <c r="AD4" s="6"/>
      <c r="AF4" s="6"/>
      <c r="AG4" s="6"/>
      <c r="AH4" s="6"/>
      <c r="AI4" s="6"/>
      <c r="AJ4" s="6"/>
      <c r="AK4" s="6"/>
      <c r="AL4" s="6"/>
      <c r="AM4" s="6"/>
      <c r="AT4" s="6"/>
    </row>
    <row r="5" spans="1:46" s="47" customFormat="1" ht="14.5" thickBot="1" x14ac:dyDescent="0.35">
      <c r="A5" s="37"/>
      <c r="B5" s="12"/>
      <c r="C5" s="11"/>
      <c r="D5" s="12"/>
      <c r="E5" s="12"/>
      <c r="F5" s="12"/>
      <c r="G5" s="12"/>
      <c r="H5" s="12"/>
      <c r="I5" s="12"/>
      <c r="K5" s="38"/>
      <c r="L5" s="38"/>
      <c r="M5" s="38"/>
      <c r="N5" s="38"/>
    </row>
    <row r="6" spans="1:46" s="31" customFormat="1" ht="40.4" customHeight="1" thickBot="1" x14ac:dyDescent="0.4">
      <c r="A6" s="28"/>
      <c r="B6" s="72"/>
      <c r="C6" s="72"/>
      <c r="D6" s="72"/>
      <c r="E6" s="72"/>
      <c r="F6" s="72"/>
      <c r="G6" s="72"/>
      <c r="H6" s="211" t="s">
        <v>25</v>
      </c>
      <c r="I6" s="212"/>
      <c r="J6" s="212"/>
      <c r="K6" s="212"/>
      <c r="L6" s="213"/>
      <c r="M6" s="214" t="s">
        <v>26</v>
      </c>
      <c r="N6" s="215"/>
      <c r="O6" s="215"/>
      <c r="P6" s="215"/>
      <c r="Q6" s="215"/>
      <c r="R6" s="215"/>
      <c r="S6" s="215"/>
      <c r="T6" s="215"/>
      <c r="U6" s="215"/>
      <c r="V6" s="215"/>
      <c r="W6" s="215"/>
      <c r="X6" s="215"/>
      <c r="Y6" s="215"/>
      <c r="Z6" s="215"/>
      <c r="AA6" s="215"/>
      <c r="AB6" s="215"/>
      <c r="AC6" s="215"/>
      <c r="AD6" s="215"/>
      <c r="AE6" s="215"/>
      <c r="AF6" s="215"/>
      <c r="AG6" s="215"/>
      <c r="AH6" s="215"/>
      <c r="AI6" s="215"/>
      <c r="AJ6" s="215"/>
      <c r="AK6" s="216"/>
    </row>
    <row r="7" spans="1:46" s="77" customFormat="1" ht="36.65" customHeight="1" thickBot="1" x14ac:dyDescent="0.4">
      <c r="A7" s="73"/>
      <c r="B7" s="74" t="s">
        <v>27</v>
      </c>
      <c r="C7" s="75"/>
      <c r="D7" s="76"/>
      <c r="E7" s="217"/>
      <c r="F7" s="217"/>
      <c r="G7" s="217"/>
      <c r="H7" s="221" t="s">
        <v>14</v>
      </c>
      <c r="I7" s="222"/>
      <c r="J7" s="222"/>
      <c r="K7" s="222"/>
      <c r="L7" s="223"/>
      <c r="M7" s="221" t="s">
        <v>15</v>
      </c>
      <c r="N7" s="222"/>
      <c r="O7" s="222"/>
      <c r="P7" s="222"/>
      <c r="Q7" s="223"/>
      <c r="R7" s="221" t="s">
        <v>16</v>
      </c>
      <c r="S7" s="222"/>
      <c r="T7" s="222"/>
      <c r="U7" s="222"/>
      <c r="V7" s="223"/>
      <c r="W7" s="221" t="s">
        <v>17</v>
      </c>
      <c r="X7" s="222"/>
      <c r="Y7" s="222"/>
      <c r="Z7" s="222"/>
      <c r="AA7" s="223"/>
      <c r="AB7" s="221" t="s">
        <v>18</v>
      </c>
      <c r="AC7" s="222"/>
      <c r="AD7" s="222"/>
      <c r="AE7" s="222"/>
      <c r="AF7" s="223"/>
      <c r="AG7" s="221" t="s">
        <v>19</v>
      </c>
      <c r="AH7" s="222"/>
      <c r="AI7" s="222"/>
      <c r="AJ7" s="222"/>
      <c r="AK7" s="223"/>
    </row>
    <row r="8" spans="1:46" s="82" customFormat="1" ht="51" customHeight="1" thickBot="1" x14ac:dyDescent="0.4">
      <c r="A8" s="78" t="s">
        <v>29</v>
      </c>
      <c r="B8" s="78" t="s">
        <v>30</v>
      </c>
      <c r="C8" s="78" t="s">
        <v>31</v>
      </c>
      <c r="D8" s="78" t="s">
        <v>32</v>
      </c>
      <c r="E8" s="224" t="s">
        <v>33</v>
      </c>
      <c r="F8" s="225"/>
      <c r="G8" s="225"/>
      <c r="H8" s="79" t="s">
        <v>34</v>
      </c>
      <c r="I8" s="78" t="s">
        <v>35</v>
      </c>
      <c r="J8" s="80" t="s">
        <v>36</v>
      </c>
      <c r="K8" s="81" t="s">
        <v>37</v>
      </c>
      <c r="L8" s="78" t="s">
        <v>38</v>
      </c>
      <c r="M8" s="79" t="s">
        <v>34</v>
      </c>
      <c r="N8" s="78" t="s">
        <v>35</v>
      </c>
      <c r="O8" s="80" t="s">
        <v>36</v>
      </c>
      <c r="P8" s="81" t="s">
        <v>37</v>
      </c>
      <c r="Q8" s="78" t="s">
        <v>38</v>
      </c>
      <c r="R8" s="79" t="s">
        <v>34</v>
      </c>
      <c r="S8" s="78" t="s">
        <v>35</v>
      </c>
      <c r="T8" s="80" t="s">
        <v>36</v>
      </c>
      <c r="U8" s="81" t="s">
        <v>37</v>
      </c>
      <c r="V8" s="78" t="s">
        <v>38</v>
      </c>
      <c r="W8" s="79" t="s">
        <v>34</v>
      </c>
      <c r="X8" s="78" t="s">
        <v>35</v>
      </c>
      <c r="Y8" s="80" t="s">
        <v>36</v>
      </c>
      <c r="Z8" s="81" t="s">
        <v>37</v>
      </c>
      <c r="AA8" s="78" t="s">
        <v>38</v>
      </c>
      <c r="AB8" s="79" t="s">
        <v>34</v>
      </c>
      <c r="AC8" s="78" t="s">
        <v>35</v>
      </c>
      <c r="AD8" s="80" t="s">
        <v>36</v>
      </c>
      <c r="AE8" s="81" t="s">
        <v>37</v>
      </c>
      <c r="AF8" s="78" t="s">
        <v>38</v>
      </c>
      <c r="AG8" s="79" t="s">
        <v>34</v>
      </c>
      <c r="AH8" s="78" t="s">
        <v>35</v>
      </c>
      <c r="AI8" s="80" t="s">
        <v>36</v>
      </c>
      <c r="AJ8" s="81" t="s">
        <v>37</v>
      </c>
      <c r="AK8" s="78" t="s">
        <v>38</v>
      </c>
      <c r="AM8" s="83" t="s">
        <v>39</v>
      </c>
    </row>
    <row r="9" spans="1:46" s="82" customFormat="1" ht="22.75" customHeight="1" x14ac:dyDescent="0.35">
      <c r="A9" s="250">
        <v>1</v>
      </c>
      <c r="B9" s="252" t="s">
        <v>43</v>
      </c>
      <c r="C9" s="302" t="s">
        <v>44</v>
      </c>
      <c r="D9" s="256" t="s">
        <v>41</v>
      </c>
      <c r="E9" s="110" t="str">
        <f t="shared" ref="E9:E26" si="0">IF(F9="","",IF(F9="ZAR","Local","Foreign"))</f>
        <v>Local</v>
      </c>
      <c r="F9" s="111" t="s">
        <v>42</v>
      </c>
      <c r="G9" s="112">
        <f>IF(E9="","",IF(E9="Foreign",VLOOKUP(F9,Currency!$E$20:$F$33,2,FALSE),1))</f>
        <v>1</v>
      </c>
      <c r="H9" s="326"/>
      <c r="I9" s="327"/>
      <c r="J9" s="327"/>
      <c r="K9" s="327"/>
      <c r="L9" s="328"/>
      <c r="M9" s="264">
        <v>1</v>
      </c>
      <c r="N9" s="113">
        <v>0</v>
      </c>
      <c r="O9" s="114">
        <f t="shared" ref="O9:O10" si="1">N9*$G9</f>
        <v>0</v>
      </c>
      <c r="P9" s="115">
        <f>N9*$M9</f>
        <v>0</v>
      </c>
      <c r="Q9" s="90">
        <f>O9*$M9</f>
        <v>0</v>
      </c>
      <c r="R9" s="264">
        <v>1</v>
      </c>
      <c r="S9" s="113">
        <v>0</v>
      </c>
      <c r="T9" s="114">
        <f t="shared" ref="T9:T10" si="2">S9*$G9</f>
        <v>0</v>
      </c>
      <c r="U9" s="115">
        <f>S9*$R9</f>
        <v>0</v>
      </c>
      <c r="V9" s="90">
        <f>T9*$R9</f>
        <v>0</v>
      </c>
      <c r="W9" s="264">
        <v>1</v>
      </c>
      <c r="X9" s="113">
        <v>0</v>
      </c>
      <c r="Y9" s="114">
        <f t="shared" ref="Y9:Y10" si="3">X9*$G9</f>
        <v>0</v>
      </c>
      <c r="Z9" s="115">
        <f>X9*$W9</f>
        <v>0</v>
      </c>
      <c r="AA9" s="90">
        <f>Y9*$W9</f>
        <v>0</v>
      </c>
      <c r="AB9" s="264">
        <v>1</v>
      </c>
      <c r="AC9" s="113">
        <v>0</v>
      </c>
      <c r="AD9" s="114">
        <f t="shared" ref="AD9:AD10" si="4">AC9*$G9</f>
        <v>0</v>
      </c>
      <c r="AE9" s="115">
        <f>AC9*$AB9</f>
        <v>0</v>
      </c>
      <c r="AF9" s="90">
        <f>AD9*$AB9</f>
        <v>0</v>
      </c>
      <c r="AG9" s="264">
        <v>1</v>
      </c>
      <c r="AH9" s="113">
        <v>0</v>
      </c>
      <c r="AI9" s="114">
        <f t="shared" ref="AI9:AI10" si="5">AH9*$G9</f>
        <v>0</v>
      </c>
      <c r="AJ9" s="115">
        <f>AH9*$AG9</f>
        <v>0</v>
      </c>
      <c r="AK9" s="90">
        <f>AI9*$AG9</f>
        <v>0</v>
      </c>
      <c r="AM9" s="276"/>
    </row>
    <row r="10" spans="1:46" s="82" customFormat="1" ht="22.75" customHeight="1" thickBot="1" x14ac:dyDescent="0.4">
      <c r="A10" s="251"/>
      <c r="B10" s="253"/>
      <c r="C10" s="255"/>
      <c r="D10" s="257"/>
      <c r="E10" s="103" t="str">
        <f t="shared" si="0"/>
        <v>Local</v>
      </c>
      <c r="F10" s="104" t="s">
        <v>42</v>
      </c>
      <c r="G10" s="105">
        <f>IF(E10="","",IF(E10="Foreign",VLOOKUP(F10,Currency!$E$20:$F$33,2,FALSE),1))</f>
        <v>1</v>
      </c>
      <c r="H10" s="329"/>
      <c r="I10" s="330"/>
      <c r="J10" s="330"/>
      <c r="K10" s="330"/>
      <c r="L10" s="331"/>
      <c r="M10" s="275"/>
      <c r="N10" s="106">
        <v>0</v>
      </c>
      <c r="O10" s="107">
        <f t="shared" si="1"/>
        <v>0</v>
      </c>
      <c r="P10" s="118">
        <f>N10*$M9</f>
        <v>0</v>
      </c>
      <c r="Q10" s="109">
        <f>O10*$M9</f>
        <v>0</v>
      </c>
      <c r="R10" s="275"/>
      <c r="S10" s="106">
        <v>0</v>
      </c>
      <c r="T10" s="107">
        <f t="shared" si="2"/>
        <v>0</v>
      </c>
      <c r="U10" s="118">
        <f>S10*$R9</f>
        <v>0</v>
      </c>
      <c r="V10" s="109">
        <f>T10*$R9</f>
        <v>0</v>
      </c>
      <c r="W10" s="275"/>
      <c r="X10" s="106">
        <v>0</v>
      </c>
      <c r="Y10" s="107">
        <f t="shared" si="3"/>
        <v>0</v>
      </c>
      <c r="Z10" s="118">
        <f>X10*$W9</f>
        <v>0</v>
      </c>
      <c r="AA10" s="109">
        <f>Y10*$W9</f>
        <v>0</v>
      </c>
      <c r="AB10" s="275"/>
      <c r="AC10" s="106">
        <v>0</v>
      </c>
      <c r="AD10" s="107">
        <f t="shared" si="4"/>
        <v>0</v>
      </c>
      <c r="AE10" s="118">
        <f>AC10*$AB9</f>
        <v>0</v>
      </c>
      <c r="AF10" s="109">
        <f>AD10*$AB9</f>
        <v>0</v>
      </c>
      <c r="AG10" s="275"/>
      <c r="AH10" s="106">
        <v>0</v>
      </c>
      <c r="AI10" s="107">
        <f t="shared" si="5"/>
        <v>0</v>
      </c>
      <c r="AJ10" s="118">
        <f>AH10*$AG9</f>
        <v>0</v>
      </c>
      <c r="AK10" s="109">
        <f>AI10*$AG9</f>
        <v>0</v>
      </c>
      <c r="AM10" s="277"/>
    </row>
    <row r="11" spans="1:46" s="82" customFormat="1" ht="19.399999999999999" customHeight="1" x14ac:dyDescent="0.35">
      <c r="A11" s="250">
        <v>2</v>
      </c>
      <c r="B11" s="252" t="s">
        <v>45</v>
      </c>
      <c r="C11" s="269" t="s">
        <v>46</v>
      </c>
      <c r="D11" s="271" t="s">
        <v>41</v>
      </c>
      <c r="E11" s="120" t="str">
        <f t="shared" si="0"/>
        <v>Local</v>
      </c>
      <c r="F11" s="111" t="s">
        <v>42</v>
      </c>
      <c r="G11" s="112">
        <f>IF(E11="","",IF(E11="Foreign",VLOOKUP(F11,Currency!$E$20:$F$33,2,FALSE),1))</f>
        <v>1</v>
      </c>
      <c r="H11" s="273">
        <v>1</v>
      </c>
      <c r="I11" s="113">
        <v>0</v>
      </c>
      <c r="J11" s="114">
        <f>I11*$G11</f>
        <v>0</v>
      </c>
      <c r="K11" s="115">
        <f>I11*$H11</f>
        <v>0</v>
      </c>
      <c r="L11" s="90">
        <f>J11*$H11</f>
        <v>0</v>
      </c>
      <c r="M11" s="332"/>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3"/>
      <c r="AK11" s="334"/>
    </row>
    <row r="12" spans="1:46" s="82" customFormat="1" ht="19.399999999999999" customHeight="1" x14ac:dyDescent="0.35">
      <c r="A12" s="267"/>
      <c r="B12" s="268"/>
      <c r="C12" s="270"/>
      <c r="D12" s="272"/>
      <c r="E12" s="122" t="str">
        <f t="shared" si="0"/>
        <v>Local</v>
      </c>
      <c r="F12" s="99" t="s">
        <v>42</v>
      </c>
      <c r="G12" s="100">
        <f>IF(E12="","",IF(E12="Foreign",VLOOKUP(F12,Currency!$E$20:$F$33,2,FALSE),1))</f>
        <v>1</v>
      </c>
      <c r="H12" s="274"/>
      <c r="I12" s="101">
        <v>0</v>
      </c>
      <c r="J12" s="102">
        <f>I12*$G12</f>
        <v>0</v>
      </c>
      <c r="K12" s="152">
        <f>I12*$H11</f>
        <v>0</v>
      </c>
      <c r="L12" s="97">
        <f>J12*$H11</f>
        <v>0</v>
      </c>
      <c r="M12" s="335"/>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7"/>
    </row>
    <row r="13" spans="1:46" s="82" customFormat="1" ht="19.399999999999999" customHeight="1" x14ac:dyDescent="0.35">
      <c r="A13" s="267"/>
      <c r="B13" s="268"/>
      <c r="C13" s="270" t="s">
        <v>47</v>
      </c>
      <c r="D13" s="287" t="s">
        <v>41</v>
      </c>
      <c r="E13" s="122" t="str">
        <f t="shared" si="0"/>
        <v>Local</v>
      </c>
      <c r="F13" s="99" t="s">
        <v>42</v>
      </c>
      <c r="G13" s="100">
        <f>IF(E13="","",IF(E13="Foreign",VLOOKUP(F13,Currency!$E$20:$F$33,2,FALSE),1))</f>
        <v>1</v>
      </c>
      <c r="H13" s="288">
        <v>1</v>
      </c>
      <c r="I13" s="101">
        <v>0</v>
      </c>
      <c r="J13" s="102">
        <f>I13*$G13</f>
        <v>0</v>
      </c>
      <c r="K13" s="152">
        <f>I13*$H13</f>
        <v>0</v>
      </c>
      <c r="L13" s="97">
        <f>J13*$H13</f>
        <v>0</v>
      </c>
      <c r="M13" s="335"/>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7"/>
    </row>
    <row r="14" spans="1:46" s="82" customFormat="1" ht="19.399999999999999" customHeight="1" x14ac:dyDescent="0.35">
      <c r="A14" s="267"/>
      <c r="B14" s="268"/>
      <c r="C14" s="270"/>
      <c r="D14" s="272"/>
      <c r="E14" s="122" t="str">
        <f t="shared" si="0"/>
        <v>Local</v>
      </c>
      <c r="F14" s="99" t="s">
        <v>42</v>
      </c>
      <c r="G14" s="100">
        <f>IF(E14="","",IF(E14="Foreign",VLOOKUP(F14,Currency!$E$20:$F$33,2,FALSE),1))</f>
        <v>1</v>
      </c>
      <c r="H14" s="274"/>
      <c r="I14" s="101">
        <v>0</v>
      </c>
      <c r="J14" s="102">
        <f>I14*$G14</f>
        <v>0</v>
      </c>
      <c r="K14" s="152">
        <f>I14*$H13</f>
        <v>0</v>
      </c>
      <c r="L14" s="97">
        <f>J14*$H13</f>
        <v>0</v>
      </c>
      <c r="M14" s="335"/>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7"/>
    </row>
    <row r="15" spans="1:46" s="82" customFormat="1" ht="19.399999999999999" customHeight="1" x14ac:dyDescent="0.35">
      <c r="A15" s="267"/>
      <c r="B15" s="268"/>
      <c r="C15" s="270" t="s">
        <v>48</v>
      </c>
      <c r="D15" s="287" t="s">
        <v>41</v>
      </c>
      <c r="E15" s="122" t="str">
        <f t="shared" si="0"/>
        <v>Local</v>
      </c>
      <c r="F15" s="99" t="s">
        <v>42</v>
      </c>
      <c r="G15" s="100">
        <f>IF(E15="","",IF(E15="Foreign",VLOOKUP(F15,Currency!$E$20:$F$33,2,FALSE),1))</f>
        <v>1</v>
      </c>
      <c r="H15" s="288">
        <v>1</v>
      </c>
      <c r="I15" s="101">
        <v>0</v>
      </c>
      <c r="J15" s="102">
        <f t="shared" ref="J15:J26" si="6">I15*$G15</f>
        <v>0</v>
      </c>
      <c r="K15" s="152">
        <f>I15*$H15</f>
        <v>0</v>
      </c>
      <c r="L15" s="97">
        <f>J15*$H15</f>
        <v>0</v>
      </c>
      <c r="M15" s="335"/>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7"/>
    </row>
    <row r="16" spans="1:46" s="82" customFormat="1" ht="19.399999999999999" customHeight="1" x14ac:dyDescent="0.35">
      <c r="A16" s="267"/>
      <c r="B16" s="268"/>
      <c r="C16" s="270"/>
      <c r="D16" s="272"/>
      <c r="E16" s="122" t="str">
        <f t="shared" si="0"/>
        <v>Local</v>
      </c>
      <c r="F16" s="99" t="s">
        <v>42</v>
      </c>
      <c r="G16" s="100">
        <f>IF(E16="","",IF(E16="Foreign",VLOOKUP(F16,Currency!$E$20:$F$33,2,FALSE),1))</f>
        <v>1</v>
      </c>
      <c r="H16" s="274"/>
      <c r="I16" s="101">
        <v>0</v>
      </c>
      <c r="J16" s="102">
        <f t="shared" si="6"/>
        <v>0</v>
      </c>
      <c r="K16" s="152">
        <f>I16*$H15</f>
        <v>0</v>
      </c>
      <c r="L16" s="97">
        <f>J16*$H15</f>
        <v>0</v>
      </c>
      <c r="M16" s="335"/>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7"/>
    </row>
    <row r="17" spans="1:37" s="82" customFormat="1" ht="19.399999999999999" customHeight="1" x14ac:dyDescent="0.35">
      <c r="A17" s="267"/>
      <c r="B17" s="268"/>
      <c r="C17" s="289" t="s">
        <v>49</v>
      </c>
      <c r="D17" s="287" t="s">
        <v>41</v>
      </c>
      <c r="E17" s="122" t="str">
        <f t="shared" si="0"/>
        <v>Local</v>
      </c>
      <c r="F17" s="99" t="s">
        <v>42</v>
      </c>
      <c r="G17" s="100">
        <f>IF(E17="","",IF(E17="Foreign",VLOOKUP(F17,Currency!$E$20:$F$33,2,FALSE),1))</f>
        <v>1</v>
      </c>
      <c r="H17" s="288">
        <v>1</v>
      </c>
      <c r="I17" s="101">
        <v>0</v>
      </c>
      <c r="J17" s="102">
        <f t="shared" si="6"/>
        <v>0</v>
      </c>
      <c r="K17" s="152">
        <f>I17*$H17</f>
        <v>0</v>
      </c>
      <c r="L17" s="97">
        <f>J17*$H17</f>
        <v>0</v>
      </c>
      <c r="M17" s="335"/>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7"/>
    </row>
    <row r="18" spans="1:37" s="82" customFormat="1" ht="19.399999999999999" customHeight="1" x14ac:dyDescent="0.35">
      <c r="A18" s="267"/>
      <c r="B18" s="268"/>
      <c r="C18" s="290"/>
      <c r="D18" s="272"/>
      <c r="E18" s="122" t="str">
        <f t="shared" si="0"/>
        <v>Local</v>
      </c>
      <c r="F18" s="99" t="s">
        <v>42</v>
      </c>
      <c r="G18" s="100">
        <f>IF(E18="","",IF(E18="Foreign",VLOOKUP(F18,Currency!$E$20:$F$33,2,FALSE),1))</f>
        <v>1</v>
      </c>
      <c r="H18" s="274"/>
      <c r="I18" s="101">
        <v>0</v>
      </c>
      <c r="J18" s="102">
        <f t="shared" si="6"/>
        <v>0</v>
      </c>
      <c r="K18" s="152">
        <f>I18*$H17</f>
        <v>0</v>
      </c>
      <c r="L18" s="97">
        <f>J18*$H17</f>
        <v>0</v>
      </c>
      <c r="M18" s="335"/>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7"/>
    </row>
    <row r="19" spans="1:37" s="82" customFormat="1" ht="19.399999999999999" customHeight="1" x14ac:dyDescent="0.35">
      <c r="A19" s="267"/>
      <c r="B19" s="268"/>
      <c r="C19" s="289" t="s">
        <v>50</v>
      </c>
      <c r="D19" s="287" t="s">
        <v>41</v>
      </c>
      <c r="E19" s="122" t="str">
        <f t="shared" si="0"/>
        <v>Local</v>
      </c>
      <c r="F19" s="99" t="s">
        <v>42</v>
      </c>
      <c r="G19" s="100">
        <f>IF(E19="","",IF(E19="Foreign",VLOOKUP(F19,Currency!$E$20:$F$33,2,FALSE),1))</f>
        <v>1</v>
      </c>
      <c r="H19" s="288">
        <v>1</v>
      </c>
      <c r="I19" s="101">
        <v>0</v>
      </c>
      <c r="J19" s="102">
        <f t="shared" si="6"/>
        <v>0</v>
      </c>
      <c r="K19" s="152">
        <f>I19*$H19</f>
        <v>0</v>
      </c>
      <c r="L19" s="97">
        <f>J19*$H19</f>
        <v>0</v>
      </c>
      <c r="M19" s="335"/>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7"/>
    </row>
    <row r="20" spans="1:37" s="82" customFormat="1" ht="19.399999999999999" customHeight="1" x14ac:dyDescent="0.35">
      <c r="A20" s="267"/>
      <c r="B20" s="268"/>
      <c r="C20" s="290"/>
      <c r="D20" s="272"/>
      <c r="E20" s="122" t="str">
        <f t="shared" si="0"/>
        <v>Local</v>
      </c>
      <c r="F20" s="99" t="s">
        <v>42</v>
      </c>
      <c r="G20" s="100">
        <f>IF(E20="","",IF(E20="Foreign",VLOOKUP(F20,Currency!$E$20:$F$33,2,FALSE),1))</f>
        <v>1</v>
      </c>
      <c r="H20" s="274"/>
      <c r="I20" s="101">
        <v>0</v>
      </c>
      <c r="J20" s="102">
        <f t="shared" si="6"/>
        <v>0</v>
      </c>
      <c r="K20" s="152">
        <f>I20*$H19</f>
        <v>0</v>
      </c>
      <c r="L20" s="97">
        <f>J20*$H19</f>
        <v>0</v>
      </c>
      <c r="M20" s="335"/>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7"/>
    </row>
    <row r="21" spans="1:37" s="82" customFormat="1" ht="19.399999999999999" customHeight="1" x14ac:dyDescent="0.35">
      <c r="A21" s="267"/>
      <c r="B21" s="268"/>
      <c r="C21" s="291" t="s">
        <v>51</v>
      </c>
      <c r="D21" s="287" t="s">
        <v>41</v>
      </c>
      <c r="E21" s="122" t="str">
        <f t="shared" si="0"/>
        <v>Local</v>
      </c>
      <c r="F21" s="99" t="s">
        <v>42</v>
      </c>
      <c r="G21" s="100">
        <f>IF(E21="","",IF(E21="Foreign",VLOOKUP(F21,Currency!$E$20:$F$33,2,FALSE),1))</f>
        <v>1</v>
      </c>
      <c r="H21" s="288">
        <v>1</v>
      </c>
      <c r="I21" s="101">
        <v>0</v>
      </c>
      <c r="J21" s="102">
        <f t="shared" si="6"/>
        <v>0</v>
      </c>
      <c r="K21" s="152">
        <f>I21*$H21</f>
        <v>0</v>
      </c>
      <c r="L21" s="97">
        <f>J21*$H21</f>
        <v>0</v>
      </c>
      <c r="M21" s="335"/>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7"/>
    </row>
    <row r="22" spans="1:37" s="82" customFormat="1" ht="19.399999999999999" customHeight="1" thickBot="1" x14ac:dyDescent="0.4">
      <c r="A22" s="251"/>
      <c r="B22" s="253"/>
      <c r="C22" s="255"/>
      <c r="D22" s="292"/>
      <c r="E22" s="153" t="str">
        <f t="shared" si="0"/>
        <v>Local</v>
      </c>
      <c r="F22" s="104" t="s">
        <v>42</v>
      </c>
      <c r="G22" s="105">
        <f>IF(E22="","",IF(E22="Foreign",VLOOKUP(F22,Currency!$E$20:$F$33,2,FALSE),1))</f>
        <v>1</v>
      </c>
      <c r="H22" s="293"/>
      <c r="I22" s="117">
        <v>0</v>
      </c>
      <c r="J22" s="154">
        <f t="shared" si="6"/>
        <v>0</v>
      </c>
      <c r="K22" s="155">
        <f>I22*$H21</f>
        <v>0</v>
      </c>
      <c r="L22" s="156">
        <f>J22*$H21</f>
        <v>0</v>
      </c>
      <c r="M22" s="338"/>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40"/>
    </row>
    <row r="23" spans="1:37" s="82" customFormat="1" ht="22.75" customHeight="1" x14ac:dyDescent="0.35">
      <c r="A23" s="227">
        <v>3</v>
      </c>
      <c r="B23" s="294" t="s">
        <v>54</v>
      </c>
      <c r="C23" s="269" t="s">
        <v>55</v>
      </c>
      <c r="D23" s="298" t="s">
        <v>56</v>
      </c>
      <c r="E23" s="125" t="str">
        <f t="shared" si="0"/>
        <v>Local</v>
      </c>
      <c r="F23" s="85" t="s">
        <v>42</v>
      </c>
      <c r="G23" s="86">
        <f>IF(E23="","",IF(E23="Foreign",VLOOKUP(F23,Currency!$E$20:$F$33,2,FALSE),1))</f>
        <v>1</v>
      </c>
      <c r="H23" s="300">
        <v>1</v>
      </c>
      <c r="I23" s="113">
        <v>0</v>
      </c>
      <c r="J23" s="114">
        <f t="shared" si="6"/>
        <v>0</v>
      </c>
      <c r="K23" s="115">
        <f>I23*$H23</f>
        <v>0</v>
      </c>
      <c r="L23" s="90">
        <f>J23*$H23</f>
        <v>0</v>
      </c>
      <c r="M23" s="341"/>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3"/>
    </row>
    <row r="24" spans="1:37" s="82" customFormat="1" ht="22.75" customHeight="1" thickBot="1" x14ac:dyDescent="0.4">
      <c r="A24" s="227"/>
      <c r="B24" s="295"/>
      <c r="C24" s="297"/>
      <c r="D24" s="299"/>
      <c r="E24" s="129" t="str">
        <f t="shared" si="0"/>
        <v>Local</v>
      </c>
      <c r="F24" s="130" t="s">
        <v>42</v>
      </c>
      <c r="G24" s="131">
        <f>IF(E24="","",IF(E24="Foreign",VLOOKUP(F24,Currency!$E$20:$F$33,2,FALSE),1))</f>
        <v>1</v>
      </c>
      <c r="H24" s="301"/>
      <c r="I24" s="106">
        <v>0</v>
      </c>
      <c r="J24" s="107">
        <f t="shared" si="6"/>
        <v>0</v>
      </c>
      <c r="K24" s="118">
        <f>I24*$H23</f>
        <v>0</v>
      </c>
      <c r="L24" s="109">
        <f>J24*$H23</f>
        <v>0</v>
      </c>
      <c r="M24" s="344"/>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6"/>
    </row>
    <row r="25" spans="1:37" s="82" customFormat="1" ht="22.75" customHeight="1" x14ac:dyDescent="0.35">
      <c r="A25" s="227"/>
      <c r="B25" s="295"/>
      <c r="C25" s="269" t="s">
        <v>57</v>
      </c>
      <c r="D25" s="298" t="s">
        <v>41</v>
      </c>
      <c r="E25" s="125" t="str">
        <f t="shared" si="0"/>
        <v>Local</v>
      </c>
      <c r="F25" s="85" t="s">
        <v>42</v>
      </c>
      <c r="G25" s="86">
        <f>IF(E25="","",IF(E25="Foreign",VLOOKUP(F25,Currency!$E$20:$F$33,2,FALSE),1))</f>
        <v>1</v>
      </c>
      <c r="H25" s="300">
        <v>1</v>
      </c>
      <c r="I25" s="113">
        <v>0</v>
      </c>
      <c r="J25" s="114">
        <f t="shared" si="6"/>
        <v>0</v>
      </c>
      <c r="K25" s="115">
        <f>I25*$H25</f>
        <v>0</v>
      </c>
      <c r="L25" s="90">
        <f>J25*$H25</f>
        <v>0</v>
      </c>
      <c r="M25" s="344"/>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6"/>
    </row>
    <row r="26" spans="1:37" s="82" customFormat="1" ht="22.75" customHeight="1" thickBot="1" x14ac:dyDescent="0.4">
      <c r="A26" s="228"/>
      <c r="B26" s="296"/>
      <c r="C26" s="297"/>
      <c r="D26" s="299"/>
      <c r="E26" s="129" t="str">
        <f t="shared" si="0"/>
        <v>Local</v>
      </c>
      <c r="F26" s="130" t="s">
        <v>42</v>
      </c>
      <c r="G26" s="131">
        <f>IF(E26="","",IF(E26="Foreign",VLOOKUP(F26,Currency!$E$20:$F$33,2,FALSE),1))</f>
        <v>1</v>
      </c>
      <c r="H26" s="301"/>
      <c r="I26" s="106">
        <v>0</v>
      </c>
      <c r="J26" s="107">
        <f t="shared" si="6"/>
        <v>0</v>
      </c>
      <c r="K26" s="118">
        <f>I26*$H25</f>
        <v>0</v>
      </c>
      <c r="L26" s="109">
        <f>J26*$H25</f>
        <v>0</v>
      </c>
      <c r="M26" s="347"/>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9"/>
    </row>
    <row r="27" spans="1:37" s="82" customFormat="1" ht="28.4" customHeight="1" thickBot="1" x14ac:dyDescent="0.4">
      <c r="A27" s="132"/>
      <c r="B27" s="133" t="s">
        <v>58</v>
      </c>
      <c r="C27" s="32"/>
      <c r="D27" s="134"/>
      <c r="E27" s="134"/>
      <c r="F27" s="134"/>
      <c r="G27" s="134"/>
      <c r="H27" s="134"/>
      <c r="I27" s="134"/>
      <c r="J27" s="135"/>
      <c r="K27" s="136"/>
      <c r="L27" s="137">
        <f>SUM(L11:L26)</f>
        <v>0</v>
      </c>
      <c r="M27" s="136"/>
      <c r="N27" s="134"/>
      <c r="O27" s="135"/>
      <c r="P27" s="136"/>
      <c r="Q27" s="137">
        <f>SUM(Q9:Q10)</f>
        <v>0</v>
      </c>
      <c r="R27" s="136"/>
      <c r="S27" s="134"/>
      <c r="T27" s="135"/>
      <c r="U27" s="136"/>
      <c r="V27" s="137">
        <f>SUM(V9:V10)</f>
        <v>0</v>
      </c>
      <c r="W27" s="136"/>
      <c r="X27" s="134"/>
      <c r="Y27" s="135"/>
      <c r="Z27" s="136"/>
      <c r="AA27" s="137">
        <f>SUM(AA9:AA10)</f>
        <v>0</v>
      </c>
      <c r="AB27" s="136"/>
      <c r="AC27" s="134"/>
      <c r="AD27" s="135"/>
      <c r="AE27" s="136"/>
      <c r="AF27" s="137">
        <f>SUM(AF9:AF10)</f>
        <v>0</v>
      </c>
      <c r="AG27" s="136"/>
      <c r="AH27" s="134"/>
      <c r="AI27" s="135"/>
      <c r="AJ27" s="136"/>
      <c r="AK27" s="137">
        <f>SUM(AK9:AK10)</f>
        <v>0</v>
      </c>
    </row>
    <row r="28" spans="1:37" s="82" customFormat="1" ht="15" customHeight="1" thickTop="1" x14ac:dyDescent="0.3">
      <c r="A28" s="132"/>
      <c r="B28" s="138"/>
      <c r="C28" s="32"/>
      <c r="D28" s="134"/>
      <c r="E28" s="134"/>
      <c r="F28" s="134"/>
      <c r="G28" s="134"/>
      <c r="H28" s="134"/>
      <c r="I28" s="134"/>
      <c r="J28" s="135"/>
      <c r="K28" s="136"/>
      <c r="L28" s="139"/>
      <c r="M28" s="140"/>
    </row>
    <row r="29" spans="1:37" s="82" customFormat="1" ht="31.75" customHeight="1" thickBot="1" x14ac:dyDescent="0.4">
      <c r="A29" s="132"/>
      <c r="B29" s="133" t="s">
        <v>59</v>
      </c>
      <c r="C29" s="32"/>
      <c r="D29" s="134"/>
      <c r="E29" s="134"/>
      <c r="F29" s="134"/>
      <c r="G29" s="134"/>
      <c r="H29" s="134"/>
      <c r="I29" s="134"/>
      <c r="J29" s="135"/>
      <c r="K29" s="136"/>
      <c r="L29" s="141">
        <f>SUM(L27,Q27,V27,AA27,AF27,AK27)</f>
        <v>0</v>
      </c>
      <c r="M29" s="142"/>
    </row>
    <row r="30" spans="1:37" s="77" customFormat="1" ht="25.4" customHeight="1" thickTop="1" thickBot="1" x14ac:dyDescent="0.4">
      <c r="A30" s="48"/>
      <c r="B30" s="48"/>
      <c r="C30" s="143"/>
      <c r="D30" s="144"/>
      <c r="E30" s="145"/>
      <c r="F30" s="145"/>
      <c r="G30" s="145"/>
      <c r="H30" s="145"/>
      <c r="I30" s="145"/>
      <c r="J30" s="145"/>
      <c r="K30" s="145"/>
      <c r="L30" s="146"/>
      <c r="M30" s="146"/>
      <c r="N30" s="147"/>
      <c r="O30" s="147"/>
    </row>
    <row r="31" spans="1:37" s="77" customFormat="1" ht="48" customHeight="1" thickBot="1" x14ac:dyDescent="0.4">
      <c r="A31" s="48"/>
      <c r="B31" s="323" t="s">
        <v>60</v>
      </c>
      <c r="C31" s="324"/>
      <c r="D31" s="324"/>
      <c r="E31" s="324"/>
      <c r="F31" s="324"/>
      <c r="G31" s="324"/>
      <c r="H31" s="324"/>
      <c r="I31" s="324"/>
      <c r="J31" s="324"/>
      <c r="K31" s="324"/>
      <c r="L31" s="324"/>
      <c r="M31" s="324"/>
      <c r="N31" s="325"/>
      <c r="O31" s="148"/>
    </row>
    <row r="32" spans="1:37" s="77" customFormat="1" ht="25.4" customHeight="1" x14ac:dyDescent="0.35">
      <c r="A32" s="48"/>
      <c r="B32" s="305" t="s">
        <v>27</v>
      </c>
      <c r="C32" s="306"/>
      <c r="D32" s="306"/>
      <c r="E32" s="306"/>
      <c r="F32" s="306"/>
      <c r="G32" s="306"/>
      <c r="H32" s="306"/>
      <c r="I32" s="306"/>
      <c r="J32" s="306"/>
      <c r="K32" s="306"/>
      <c r="L32" s="306"/>
      <c r="M32" s="306"/>
      <c r="N32" s="307"/>
      <c r="O32" s="149"/>
    </row>
    <row r="33" spans="1:1368" s="77" customFormat="1" ht="25.4" customHeight="1" x14ac:dyDescent="0.35">
      <c r="A33" s="48"/>
      <c r="B33" s="308"/>
      <c r="C33" s="309"/>
      <c r="D33" s="309"/>
      <c r="E33" s="309"/>
      <c r="F33" s="309"/>
      <c r="G33" s="309"/>
      <c r="H33" s="309"/>
      <c r="I33" s="309"/>
      <c r="J33" s="309"/>
      <c r="K33" s="309"/>
      <c r="L33" s="309"/>
      <c r="M33" s="309"/>
      <c r="N33" s="310"/>
      <c r="O33" s="149"/>
    </row>
    <row r="34" spans="1:1368" s="77" customFormat="1" ht="25.4" customHeight="1" x14ac:dyDescent="0.35">
      <c r="A34" s="48"/>
      <c r="B34" s="308"/>
      <c r="C34" s="309"/>
      <c r="D34" s="309"/>
      <c r="E34" s="309"/>
      <c r="F34" s="309"/>
      <c r="G34" s="309"/>
      <c r="H34" s="309"/>
      <c r="I34" s="309"/>
      <c r="J34" s="309"/>
      <c r="K34" s="309"/>
      <c r="L34" s="309"/>
      <c r="M34" s="309"/>
      <c r="N34" s="310"/>
      <c r="O34" s="149"/>
    </row>
    <row r="35" spans="1:1368" s="77" customFormat="1" ht="25.4" customHeight="1" x14ac:dyDescent="0.35">
      <c r="A35" s="48"/>
      <c r="B35" s="308"/>
      <c r="C35" s="309"/>
      <c r="D35" s="309"/>
      <c r="E35" s="309"/>
      <c r="F35" s="309"/>
      <c r="G35" s="309"/>
      <c r="H35" s="309"/>
      <c r="I35" s="309"/>
      <c r="J35" s="309"/>
      <c r="K35" s="309"/>
      <c r="L35" s="309"/>
      <c r="M35" s="309"/>
      <c r="N35" s="310"/>
      <c r="O35" s="149"/>
    </row>
    <row r="36" spans="1:1368" s="77" customFormat="1" ht="25.4" customHeight="1" x14ac:dyDescent="0.35">
      <c r="A36" s="48"/>
      <c r="B36" s="308"/>
      <c r="C36" s="309"/>
      <c r="D36" s="309"/>
      <c r="E36" s="309"/>
      <c r="F36" s="309"/>
      <c r="G36" s="309"/>
      <c r="H36" s="309"/>
      <c r="I36" s="309"/>
      <c r="J36" s="309"/>
      <c r="K36" s="309"/>
      <c r="L36" s="309"/>
      <c r="M36" s="309"/>
      <c r="N36" s="310"/>
      <c r="O36" s="149"/>
    </row>
    <row r="37" spans="1:1368" s="77" customFormat="1" ht="25.4" customHeight="1" x14ac:dyDescent="0.35">
      <c r="A37" s="48"/>
      <c r="B37" s="308"/>
      <c r="C37" s="309"/>
      <c r="D37" s="309"/>
      <c r="E37" s="309"/>
      <c r="F37" s="309"/>
      <c r="G37" s="309"/>
      <c r="H37" s="309"/>
      <c r="I37" s="309"/>
      <c r="J37" s="309"/>
      <c r="K37" s="309"/>
      <c r="L37" s="309"/>
      <c r="M37" s="309"/>
      <c r="N37" s="310"/>
      <c r="O37" s="149"/>
    </row>
    <row r="38" spans="1:1368" s="77" customFormat="1" ht="25.4" customHeight="1" x14ac:dyDescent="0.35">
      <c r="A38" s="48"/>
      <c r="B38" s="308"/>
      <c r="C38" s="309"/>
      <c r="D38" s="309"/>
      <c r="E38" s="309"/>
      <c r="F38" s="309"/>
      <c r="G38" s="309"/>
      <c r="H38" s="309"/>
      <c r="I38" s="309"/>
      <c r="J38" s="309"/>
      <c r="K38" s="309"/>
      <c r="L38" s="309"/>
      <c r="M38" s="309"/>
      <c r="N38" s="310"/>
      <c r="O38" s="149"/>
    </row>
    <row r="39" spans="1:1368" s="77" customFormat="1" ht="25.4" customHeight="1" x14ac:dyDescent="0.35">
      <c r="A39" s="48"/>
      <c r="B39" s="308"/>
      <c r="C39" s="309"/>
      <c r="D39" s="309"/>
      <c r="E39" s="309"/>
      <c r="F39" s="309"/>
      <c r="G39" s="309"/>
      <c r="H39" s="309"/>
      <c r="I39" s="309"/>
      <c r="J39" s="309"/>
      <c r="K39" s="309"/>
      <c r="L39" s="309"/>
      <c r="M39" s="309"/>
      <c r="N39" s="310"/>
      <c r="O39" s="149"/>
    </row>
    <row r="40" spans="1:1368" s="77" customFormat="1" ht="25.4" customHeight="1" x14ac:dyDescent="0.35">
      <c r="A40" s="48"/>
      <c r="B40" s="308"/>
      <c r="C40" s="309"/>
      <c r="D40" s="309"/>
      <c r="E40" s="309"/>
      <c r="F40" s="309"/>
      <c r="G40" s="309"/>
      <c r="H40" s="309"/>
      <c r="I40" s="309"/>
      <c r="J40" s="309"/>
      <c r="K40" s="309"/>
      <c r="L40" s="309"/>
      <c r="M40" s="309"/>
      <c r="N40" s="310"/>
      <c r="O40" s="149"/>
    </row>
    <row r="41" spans="1:1368" x14ac:dyDescent="0.35">
      <c r="B41" s="308"/>
      <c r="C41" s="309"/>
      <c r="D41" s="309"/>
      <c r="E41" s="309"/>
      <c r="F41" s="309"/>
      <c r="G41" s="309"/>
      <c r="H41" s="309"/>
      <c r="I41" s="309"/>
      <c r="J41" s="309"/>
      <c r="K41" s="309"/>
      <c r="L41" s="309"/>
      <c r="M41" s="309"/>
      <c r="N41" s="310"/>
      <c r="O41" s="149"/>
    </row>
    <row r="42" spans="1:1368" x14ac:dyDescent="0.35">
      <c r="B42" s="308"/>
      <c r="C42" s="309"/>
      <c r="D42" s="309"/>
      <c r="E42" s="309"/>
      <c r="F42" s="309"/>
      <c r="G42" s="309"/>
      <c r="H42" s="309"/>
      <c r="I42" s="309"/>
      <c r="J42" s="309"/>
      <c r="K42" s="309"/>
      <c r="L42" s="309"/>
      <c r="M42" s="309"/>
      <c r="N42" s="310"/>
      <c r="O42" s="149"/>
    </row>
    <row r="43" spans="1:1368" x14ac:dyDescent="0.35">
      <c r="B43" s="308"/>
      <c r="C43" s="309"/>
      <c r="D43" s="309"/>
      <c r="E43" s="309"/>
      <c r="F43" s="309"/>
      <c r="G43" s="309"/>
      <c r="H43" s="309"/>
      <c r="I43" s="309"/>
      <c r="J43" s="309"/>
      <c r="K43" s="309"/>
      <c r="L43" s="309"/>
      <c r="M43" s="309"/>
      <c r="N43" s="310"/>
      <c r="O43" s="149"/>
    </row>
    <row r="44" spans="1:1368" x14ac:dyDescent="0.35">
      <c r="B44" s="308"/>
      <c r="C44" s="309"/>
      <c r="D44" s="309"/>
      <c r="E44" s="309"/>
      <c r="F44" s="309"/>
      <c r="G44" s="309"/>
      <c r="H44" s="309"/>
      <c r="I44" s="309"/>
      <c r="J44" s="309"/>
      <c r="K44" s="309"/>
      <c r="L44" s="309"/>
      <c r="M44" s="309"/>
      <c r="N44" s="310"/>
      <c r="O44" s="149"/>
    </row>
    <row r="45" spans="1:1368" x14ac:dyDescent="0.35">
      <c r="B45" s="308"/>
      <c r="C45" s="309"/>
      <c r="D45" s="309"/>
      <c r="E45" s="309"/>
      <c r="F45" s="309"/>
      <c r="G45" s="309"/>
      <c r="H45" s="309"/>
      <c r="I45" s="309"/>
      <c r="J45" s="309"/>
      <c r="K45" s="309"/>
      <c r="L45" s="309"/>
      <c r="M45" s="309"/>
      <c r="N45" s="310"/>
      <c r="O45" s="149"/>
    </row>
    <row r="46" spans="1:1368" x14ac:dyDescent="0.35">
      <c r="B46" s="308"/>
      <c r="C46" s="309"/>
      <c r="D46" s="309"/>
      <c r="E46" s="309"/>
      <c r="F46" s="309"/>
      <c r="G46" s="309"/>
      <c r="H46" s="309"/>
      <c r="I46" s="309"/>
      <c r="J46" s="309"/>
      <c r="K46" s="309"/>
      <c r="L46" s="309"/>
      <c r="M46" s="309"/>
      <c r="N46" s="310"/>
      <c r="O46" s="149"/>
    </row>
    <row r="47" spans="1:1368" s="150" customFormat="1" x14ac:dyDescent="0.35">
      <c r="A47" s="48"/>
      <c r="B47" s="308"/>
      <c r="C47" s="309"/>
      <c r="D47" s="309"/>
      <c r="E47" s="309"/>
      <c r="F47" s="309"/>
      <c r="G47" s="309"/>
      <c r="H47" s="309"/>
      <c r="I47" s="309"/>
      <c r="J47" s="309"/>
      <c r="K47" s="309"/>
      <c r="L47" s="309"/>
      <c r="M47" s="309"/>
      <c r="N47" s="310"/>
      <c r="O47" s="149"/>
      <c r="AN47" s="151"/>
      <c r="AO47" s="151"/>
      <c r="AP47" s="151"/>
      <c r="AQ47" s="151"/>
      <c r="AR47" s="151"/>
      <c r="AS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1"/>
      <c r="CP47" s="151"/>
      <c r="CQ47" s="151"/>
      <c r="CR47" s="151"/>
      <c r="CS47" s="151"/>
      <c r="CT47" s="151"/>
      <c r="CU47" s="151"/>
      <c r="CV47" s="151"/>
      <c r="CW47" s="151"/>
      <c r="CX47" s="151"/>
      <c r="CY47" s="151"/>
      <c r="CZ47" s="151"/>
      <c r="DA47" s="151"/>
      <c r="DB47" s="151"/>
      <c r="DC47" s="151"/>
      <c r="DD47" s="151"/>
      <c r="DE47" s="151"/>
      <c r="DF47" s="151"/>
      <c r="DG47" s="151"/>
      <c r="DH47" s="151"/>
      <c r="DI47" s="151"/>
      <c r="DJ47" s="151"/>
      <c r="DK47" s="151"/>
      <c r="DL47" s="151"/>
      <c r="DM47" s="151"/>
      <c r="DN47" s="151"/>
      <c r="DO47" s="151"/>
      <c r="DP47" s="151"/>
      <c r="DQ47" s="151"/>
      <c r="DR47" s="151"/>
      <c r="DS47" s="151"/>
      <c r="DT47" s="151"/>
      <c r="DU47" s="151"/>
      <c r="DV47" s="151"/>
      <c r="DW47" s="151"/>
      <c r="DX47" s="151"/>
      <c r="DY47" s="151"/>
      <c r="DZ47" s="151"/>
      <c r="EA47" s="151"/>
      <c r="EB47" s="151"/>
      <c r="EC47" s="151"/>
      <c r="ED47" s="151"/>
      <c r="EE47" s="151"/>
      <c r="EF47" s="151"/>
      <c r="EG47" s="151"/>
      <c r="EH47" s="151"/>
      <c r="EI47" s="151"/>
      <c r="EJ47" s="151"/>
      <c r="EK47" s="151"/>
      <c r="EL47" s="151"/>
      <c r="EM47" s="151"/>
      <c r="EN47" s="151"/>
      <c r="EO47" s="151"/>
      <c r="EP47" s="151"/>
      <c r="EQ47" s="151"/>
      <c r="ER47" s="151"/>
      <c r="ES47" s="151"/>
      <c r="ET47" s="151"/>
      <c r="EU47" s="151"/>
      <c r="EV47" s="151"/>
      <c r="EW47" s="151"/>
      <c r="EX47" s="151"/>
      <c r="EY47" s="151"/>
      <c r="EZ47" s="151"/>
      <c r="FA47" s="151"/>
      <c r="FB47" s="151"/>
      <c r="FC47" s="151"/>
      <c r="FD47" s="151"/>
      <c r="FE47" s="151"/>
      <c r="FF47" s="151"/>
      <c r="FG47" s="151"/>
      <c r="FH47" s="151"/>
      <c r="FI47" s="151"/>
      <c r="FJ47" s="151"/>
      <c r="FK47" s="151"/>
      <c r="FL47" s="151"/>
      <c r="FM47" s="151"/>
      <c r="FN47" s="151"/>
      <c r="FO47" s="151"/>
      <c r="FP47" s="151"/>
      <c r="FQ47" s="151"/>
      <c r="FR47" s="151"/>
      <c r="FS47" s="151"/>
      <c r="FT47" s="151"/>
      <c r="FU47" s="151"/>
      <c r="FV47" s="151"/>
      <c r="FW47" s="151"/>
      <c r="FX47" s="151"/>
      <c r="FY47" s="151"/>
      <c r="FZ47" s="151"/>
      <c r="GA47" s="151"/>
      <c r="GB47" s="151"/>
      <c r="GC47" s="151"/>
      <c r="GD47" s="151"/>
      <c r="GE47" s="151"/>
      <c r="GF47" s="151"/>
      <c r="GG47" s="151"/>
      <c r="GH47" s="151"/>
      <c r="GI47" s="151"/>
      <c r="GJ47" s="151"/>
      <c r="GK47" s="151"/>
      <c r="GL47" s="151"/>
      <c r="GM47" s="151"/>
      <c r="GN47" s="151"/>
      <c r="GO47" s="151"/>
      <c r="GP47" s="151"/>
      <c r="GQ47" s="151"/>
      <c r="GR47" s="151"/>
      <c r="GS47" s="151"/>
      <c r="GT47" s="151"/>
      <c r="GU47" s="151"/>
      <c r="GV47" s="151"/>
      <c r="GW47" s="151"/>
      <c r="GX47" s="151"/>
      <c r="GY47" s="151"/>
      <c r="GZ47" s="151"/>
      <c r="HA47" s="151"/>
      <c r="HB47" s="151"/>
      <c r="HC47" s="151"/>
      <c r="HD47" s="151"/>
      <c r="HE47" s="151"/>
      <c r="HF47" s="151"/>
      <c r="HG47" s="151"/>
      <c r="HH47" s="151"/>
      <c r="HI47" s="151"/>
      <c r="HJ47" s="151"/>
      <c r="HK47" s="151"/>
      <c r="HL47" s="151"/>
      <c r="HM47" s="151"/>
      <c r="HN47" s="151"/>
      <c r="HO47" s="151"/>
      <c r="HP47" s="151"/>
      <c r="HQ47" s="151"/>
      <c r="HR47" s="151"/>
      <c r="HS47" s="151"/>
      <c r="HT47" s="151"/>
      <c r="HU47" s="151"/>
      <c r="HV47" s="151"/>
      <c r="HW47" s="151"/>
      <c r="HX47" s="151"/>
      <c r="HY47" s="151"/>
      <c r="HZ47" s="151"/>
      <c r="IA47" s="151"/>
      <c r="IB47" s="151"/>
      <c r="IC47" s="151"/>
      <c r="ID47" s="151"/>
      <c r="IE47" s="151"/>
      <c r="IF47" s="151"/>
      <c r="IG47" s="151"/>
      <c r="IH47" s="151"/>
      <c r="II47" s="151"/>
      <c r="IJ47" s="151"/>
      <c r="IK47" s="151"/>
      <c r="IL47" s="151"/>
      <c r="IM47" s="151"/>
      <c r="IN47" s="151"/>
      <c r="IO47" s="151"/>
      <c r="IP47" s="151"/>
      <c r="IQ47" s="151"/>
      <c r="IR47" s="151"/>
      <c r="IS47" s="151"/>
      <c r="IT47" s="151"/>
      <c r="IU47" s="151"/>
      <c r="IV47" s="151"/>
      <c r="IW47" s="151"/>
      <c r="IX47" s="151"/>
      <c r="IY47" s="151"/>
      <c r="IZ47" s="151"/>
      <c r="JA47" s="151"/>
      <c r="JB47" s="151"/>
      <c r="JC47" s="151"/>
      <c r="JD47" s="151"/>
      <c r="JE47" s="151"/>
      <c r="JF47" s="151"/>
      <c r="JG47" s="151"/>
      <c r="JH47" s="151"/>
      <c r="JI47" s="151"/>
      <c r="JJ47" s="151"/>
      <c r="JK47" s="151"/>
      <c r="JL47" s="151"/>
      <c r="JM47" s="151"/>
      <c r="JN47" s="151"/>
      <c r="JO47" s="151"/>
      <c r="JP47" s="151"/>
      <c r="JQ47" s="151"/>
      <c r="JR47" s="151"/>
      <c r="JS47" s="151"/>
      <c r="JT47" s="151"/>
      <c r="JU47" s="151"/>
      <c r="JV47" s="151"/>
      <c r="JW47" s="151"/>
      <c r="JX47" s="151"/>
      <c r="JY47" s="151"/>
      <c r="JZ47" s="151"/>
      <c r="KA47" s="151"/>
      <c r="KB47" s="151"/>
      <c r="KC47" s="151"/>
      <c r="KD47" s="151"/>
      <c r="KE47" s="151"/>
      <c r="KF47" s="151"/>
      <c r="KG47" s="151"/>
      <c r="KH47" s="151"/>
      <c r="KI47" s="151"/>
      <c r="KJ47" s="151"/>
      <c r="KK47" s="151"/>
      <c r="KL47" s="151"/>
      <c r="KM47" s="151"/>
      <c r="KN47" s="151"/>
      <c r="KO47" s="151"/>
      <c r="KP47" s="151"/>
      <c r="KQ47" s="151"/>
      <c r="KR47" s="151"/>
      <c r="KS47" s="151"/>
      <c r="KT47" s="151"/>
      <c r="KU47" s="151"/>
      <c r="KV47" s="151"/>
      <c r="KW47" s="151"/>
      <c r="KX47" s="151"/>
      <c r="KY47" s="151"/>
      <c r="KZ47" s="151"/>
      <c r="LA47" s="151"/>
      <c r="LB47" s="151"/>
      <c r="LC47" s="151"/>
      <c r="LD47" s="151"/>
      <c r="LE47" s="151"/>
      <c r="LF47" s="151"/>
      <c r="LG47" s="151"/>
      <c r="LH47" s="151"/>
      <c r="LI47" s="151"/>
      <c r="LJ47" s="151"/>
      <c r="LK47" s="151"/>
      <c r="LL47" s="151"/>
      <c r="LM47" s="151"/>
      <c r="LN47" s="151"/>
      <c r="LO47" s="151"/>
      <c r="LP47" s="151"/>
      <c r="LQ47" s="151"/>
      <c r="LR47" s="151"/>
      <c r="LS47" s="151"/>
      <c r="LT47" s="151"/>
      <c r="LU47" s="151"/>
      <c r="LV47" s="151"/>
      <c r="LW47" s="151"/>
      <c r="LX47" s="151"/>
      <c r="LY47" s="151"/>
      <c r="LZ47" s="151"/>
      <c r="MA47" s="151"/>
      <c r="MB47" s="151"/>
      <c r="MC47" s="151"/>
      <c r="MD47" s="151"/>
      <c r="ME47" s="151"/>
      <c r="MF47" s="151"/>
      <c r="MG47" s="151"/>
      <c r="MH47" s="151"/>
      <c r="MI47" s="151"/>
      <c r="MJ47" s="151"/>
      <c r="MK47" s="151"/>
      <c r="ML47" s="151"/>
      <c r="MM47" s="151"/>
      <c r="MN47" s="151"/>
      <c r="MO47" s="151"/>
      <c r="MP47" s="151"/>
      <c r="MQ47" s="151"/>
      <c r="MR47" s="151"/>
      <c r="MS47" s="151"/>
      <c r="MT47" s="151"/>
      <c r="MU47" s="151"/>
      <c r="MV47" s="151"/>
      <c r="MW47" s="151"/>
      <c r="MX47" s="151"/>
      <c r="MY47" s="151"/>
      <c r="MZ47" s="151"/>
      <c r="NA47" s="151"/>
      <c r="NB47" s="151"/>
      <c r="NC47" s="151"/>
      <c r="ND47" s="151"/>
      <c r="NE47" s="151"/>
      <c r="NF47" s="151"/>
      <c r="NG47" s="151"/>
      <c r="NH47" s="151"/>
      <c r="NI47" s="151"/>
      <c r="NJ47" s="151"/>
      <c r="NK47" s="151"/>
      <c r="NL47" s="151"/>
      <c r="NM47" s="151"/>
      <c r="NN47" s="151"/>
      <c r="NO47" s="151"/>
      <c r="NP47" s="151"/>
      <c r="NQ47" s="151"/>
      <c r="NR47" s="151"/>
      <c r="NS47" s="151"/>
      <c r="NT47" s="151"/>
      <c r="NU47" s="151"/>
      <c r="NV47" s="151"/>
      <c r="NW47" s="151"/>
      <c r="NX47" s="151"/>
      <c r="NY47" s="151"/>
      <c r="NZ47" s="151"/>
      <c r="OA47" s="151"/>
      <c r="OB47" s="151"/>
      <c r="OC47" s="151"/>
      <c r="OD47" s="151"/>
      <c r="OE47" s="151"/>
      <c r="OF47" s="151"/>
      <c r="OG47" s="151"/>
      <c r="OH47" s="151"/>
      <c r="OI47" s="151"/>
      <c r="OJ47" s="151"/>
      <c r="OK47" s="151"/>
      <c r="OL47" s="151"/>
      <c r="OM47" s="151"/>
      <c r="ON47" s="151"/>
      <c r="OO47" s="151"/>
      <c r="OP47" s="151"/>
      <c r="OQ47" s="151"/>
      <c r="OR47" s="151"/>
      <c r="OS47" s="151"/>
      <c r="OT47" s="151"/>
      <c r="OU47" s="151"/>
      <c r="OV47" s="151"/>
      <c r="OW47" s="151"/>
      <c r="OX47" s="151"/>
      <c r="OY47" s="151"/>
      <c r="OZ47" s="151"/>
      <c r="PA47" s="151"/>
      <c r="PB47" s="151"/>
      <c r="PC47" s="151"/>
      <c r="PD47" s="151"/>
      <c r="PE47" s="151"/>
      <c r="PF47" s="151"/>
      <c r="PG47" s="151"/>
      <c r="PH47" s="151"/>
      <c r="PI47" s="151"/>
      <c r="PJ47" s="151"/>
      <c r="PK47" s="151"/>
      <c r="PL47" s="151"/>
      <c r="PM47" s="151"/>
      <c r="PN47" s="151"/>
      <c r="PO47" s="151"/>
      <c r="PP47" s="151"/>
      <c r="PQ47" s="151"/>
      <c r="PR47" s="151"/>
      <c r="PS47" s="151"/>
      <c r="PT47" s="151"/>
      <c r="PU47" s="151"/>
      <c r="PV47" s="151"/>
      <c r="PW47" s="151"/>
      <c r="PX47" s="151"/>
      <c r="PY47" s="151"/>
      <c r="PZ47" s="151"/>
      <c r="QA47" s="151"/>
      <c r="QB47" s="151"/>
      <c r="QC47" s="151"/>
      <c r="QD47" s="151"/>
      <c r="QE47" s="151"/>
      <c r="QF47" s="151"/>
      <c r="QG47" s="151"/>
      <c r="QH47" s="151"/>
      <c r="QI47" s="151"/>
      <c r="QJ47" s="151"/>
      <c r="QK47" s="151"/>
      <c r="QL47" s="151"/>
      <c r="QM47" s="151"/>
      <c r="QN47" s="151"/>
      <c r="QO47" s="151"/>
      <c r="QP47" s="151"/>
      <c r="QQ47" s="151"/>
      <c r="QR47" s="151"/>
      <c r="QS47" s="151"/>
      <c r="QT47" s="151"/>
      <c r="QU47" s="151"/>
      <c r="QV47" s="151"/>
      <c r="QW47" s="151"/>
      <c r="QX47" s="151"/>
      <c r="QY47" s="151"/>
      <c r="QZ47" s="151"/>
      <c r="RA47" s="151"/>
      <c r="RB47" s="151"/>
      <c r="RC47" s="151"/>
      <c r="RD47" s="151"/>
      <c r="RE47" s="151"/>
      <c r="RF47" s="151"/>
      <c r="RG47" s="151"/>
      <c r="RH47" s="151"/>
      <c r="RI47" s="151"/>
      <c r="RJ47" s="151"/>
      <c r="RK47" s="151"/>
      <c r="RL47" s="151"/>
      <c r="RM47" s="151"/>
      <c r="RN47" s="151"/>
      <c r="RO47" s="151"/>
      <c r="RP47" s="151"/>
      <c r="RQ47" s="151"/>
      <c r="RR47" s="151"/>
      <c r="RS47" s="151"/>
      <c r="RT47" s="151"/>
      <c r="RU47" s="151"/>
      <c r="RV47" s="151"/>
      <c r="RW47" s="151"/>
      <c r="RX47" s="151"/>
      <c r="RY47" s="151"/>
      <c r="RZ47" s="151"/>
      <c r="SA47" s="151"/>
      <c r="SB47" s="151"/>
      <c r="SC47" s="151"/>
      <c r="SD47" s="151"/>
      <c r="SE47" s="151"/>
      <c r="SF47" s="151"/>
      <c r="SG47" s="151"/>
      <c r="SH47" s="151"/>
      <c r="SI47" s="151"/>
      <c r="SJ47" s="151"/>
      <c r="SK47" s="151"/>
      <c r="SL47" s="151"/>
      <c r="SM47" s="151"/>
      <c r="SN47" s="151"/>
      <c r="SO47" s="151"/>
      <c r="SP47" s="151"/>
      <c r="SQ47" s="151"/>
      <c r="SR47" s="151"/>
      <c r="SS47" s="151"/>
      <c r="ST47" s="151"/>
      <c r="SU47" s="151"/>
      <c r="SV47" s="151"/>
      <c r="SW47" s="151"/>
      <c r="SX47" s="151"/>
      <c r="SY47" s="151"/>
      <c r="SZ47" s="151"/>
      <c r="TA47" s="151"/>
      <c r="TB47" s="151"/>
      <c r="TC47" s="151"/>
      <c r="TD47" s="151"/>
      <c r="TE47" s="151"/>
      <c r="TF47" s="151"/>
      <c r="TG47" s="151"/>
      <c r="TH47" s="151"/>
      <c r="TI47" s="151"/>
      <c r="TJ47" s="151"/>
      <c r="TK47" s="151"/>
      <c r="TL47" s="151"/>
      <c r="TM47" s="151"/>
      <c r="TN47" s="151"/>
      <c r="TO47" s="151"/>
      <c r="TP47" s="151"/>
      <c r="TQ47" s="151"/>
      <c r="TR47" s="151"/>
      <c r="TS47" s="151"/>
      <c r="TT47" s="151"/>
      <c r="TU47" s="151"/>
      <c r="TV47" s="151"/>
      <c r="TW47" s="151"/>
      <c r="TX47" s="151"/>
      <c r="TY47" s="151"/>
      <c r="TZ47" s="151"/>
      <c r="UA47" s="151"/>
      <c r="UB47" s="151"/>
      <c r="UC47" s="151"/>
      <c r="UD47" s="151"/>
      <c r="UE47" s="151"/>
      <c r="UF47" s="151"/>
      <c r="UG47" s="151"/>
      <c r="UH47" s="151"/>
      <c r="UI47" s="151"/>
      <c r="UJ47" s="151"/>
      <c r="UK47" s="151"/>
      <c r="UL47" s="151"/>
      <c r="UM47" s="151"/>
      <c r="UN47" s="151"/>
      <c r="UO47" s="151"/>
      <c r="UP47" s="151"/>
      <c r="UQ47" s="151"/>
      <c r="UR47" s="151"/>
      <c r="US47" s="151"/>
      <c r="UT47" s="151"/>
      <c r="UU47" s="151"/>
      <c r="UV47" s="151"/>
      <c r="UW47" s="151"/>
      <c r="UX47" s="151"/>
      <c r="UY47" s="151"/>
      <c r="UZ47" s="151"/>
      <c r="VA47" s="151"/>
      <c r="VB47" s="151"/>
      <c r="VC47" s="151"/>
      <c r="VD47" s="151"/>
      <c r="VE47" s="151"/>
      <c r="VF47" s="151"/>
      <c r="VG47" s="151"/>
      <c r="VH47" s="151"/>
      <c r="VI47" s="151"/>
      <c r="VJ47" s="151"/>
      <c r="VK47" s="151"/>
      <c r="VL47" s="151"/>
      <c r="VM47" s="151"/>
      <c r="VN47" s="151"/>
      <c r="VO47" s="151"/>
      <c r="VP47" s="151"/>
      <c r="VQ47" s="151"/>
      <c r="VR47" s="151"/>
      <c r="VS47" s="151"/>
      <c r="VT47" s="151"/>
      <c r="VU47" s="151"/>
      <c r="VV47" s="151"/>
      <c r="VW47" s="151"/>
      <c r="VX47" s="151"/>
      <c r="VY47" s="151"/>
      <c r="VZ47" s="151"/>
      <c r="WA47" s="151"/>
      <c r="WB47" s="151"/>
      <c r="WC47" s="151"/>
      <c r="WD47" s="151"/>
      <c r="WE47" s="151"/>
      <c r="WF47" s="151"/>
      <c r="WG47" s="151"/>
      <c r="WH47" s="151"/>
      <c r="WI47" s="151"/>
      <c r="WJ47" s="151"/>
      <c r="WK47" s="151"/>
      <c r="WL47" s="151"/>
      <c r="WM47" s="151"/>
      <c r="WN47" s="151"/>
      <c r="WO47" s="151"/>
      <c r="WP47" s="151"/>
      <c r="WQ47" s="151"/>
      <c r="WR47" s="151"/>
      <c r="WS47" s="151"/>
      <c r="WT47" s="151"/>
      <c r="WU47" s="151"/>
      <c r="WV47" s="151"/>
      <c r="WW47" s="151"/>
      <c r="WX47" s="151"/>
      <c r="WY47" s="151"/>
      <c r="WZ47" s="151"/>
      <c r="XA47" s="151"/>
      <c r="XB47" s="151"/>
      <c r="XC47" s="151"/>
      <c r="XD47" s="151"/>
      <c r="XE47" s="151"/>
      <c r="XF47" s="151"/>
      <c r="XG47" s="151"/>
      <c r="XH47" s="151"/>
      <c r="XI47" s="151"/>
      <c r="XJ47" s="151"/>
      <c r="XK47" s="151"/>
      <c r="XL47" s="151"/>
      <c r="XM47" s="151"/>
      <c r="XN47" s="151"/>
      <c r="XO47" s="151"/>
      <c r="XP47" s="151"/>
      <c r="XQ47" s="151"/>
      <c r="XR47" s="151"/>
      <c r="XS47" s="151"/>
      <c r="XT47" s="151"/>
      <c r="XU47" s="151"/>
      <c r="XV47" s="151"/>
      <c r="XW47" s="151"/>
      <c r="XX47" s="151"/>
      <c r="XY47" s="151"/>
      <c r="XZ47" s="151"/>
      <c r="YA47" s="151"/>
      <c r="YB47" s="151"/>
      <c r="YC47" s="151"/>
      <c r="YD47" s="151"/>
      <c r="YE47" s="151"/>
      <c r="YF47" s="151"/>
      <c r="YG47" s="151"/>
      <c r="YH47" s="151"/>
      <c r="YI47" s="151"/>
      <c r="YJ47" s="151"/>
      <c r="YK47" s="151"/>
      <c r="YL47" s="151"/>
      <c r="YM47" s="151"/>
      <c r="YN47" s="151"/>
      <c r="YO47" s="151"/>
      <c r="YP47" s="151"/>
      <c r="YQ47" s="151"/>
      <c r="YR47" s="151"/>
      <c r="YS47" s="151"/>
      <c r="YT47" s="151"/>
      <c r="YU47" s="151"/>
      <c r="YV47" s="151"/>
      <c r="YW47" s="151"/>
      <c r="YX47" s="151"/>
      <c r="YY47" s="151"/>
      <c r="YZ47" s="151"/>
      <c r="ZA47" s="151"/>
      <c r="ZB47" s="151"/>
      <c r="ZC47" s="151"/>
      <c r="ZD47" s="151"/>
      <c r="ZE47" s="151"/>
      <c r="ZF47" s="151"/>
      <c r="ZG47" s="151"/>
      <c r="ZH47" s="151"/>
      <c r="ZI47" s="151"/>
      <c r="ZJ47" s="151"/>
      <c r="ZK47" s="151"/>
      <c r="ZL47" s="151"/>
      <c r="ZM47" s="151"/>
      <c r="ZN47" s="151"/>
      <c r="ZO47" s="151"/>
      <c r="ZP47" s="151"/>
      <c r="ZQ47" s="151"/>
      <c r="ZR47" s="151"/>
      <c r="ZS47" s="151"/>
      <c r="ZT47" s="151"/>
      <c r="ZU47" s="151"/>
      <c r="ZV47" s="151"/>
      <c r="ZW47" s="151"/>
      <c r="ZX47" s="151"/>
      <c r="ZY47" s="151"/>
      <c r="ZZ47" s="151"/>
      <c r="AAA47" s="151"/>
      <c r="AAB47" s="151"/>
      <c r="AAC47" s="151"/>
      <c r="AAD47" s="151"/>
      <c r="AAE47" s="151"/>
      <c r="AAF47" s="151"/>
      <c r="AAG47" s="151"/>
      <c r="AAH47" s="151"/>
      <c r="AAI47" s="151"/>
      <c r="AAJ47" s="151"/>
      <c r="AAK47" s="151"/>
      <c r="AAL47" s="151"/>
      <c r="AAM47" s="151"/>
      <c r="AAN47" s="151"/>
      <c r="AAO47" s="151"/>
      <c r="AAP47" s="151"/>
      <c r="AAQ47" s="151"/>
      <c r="AAR47" s="151"/>
      <c r="AAS47" s="151"/>
      <c r="AAT47" s="151"/>
      <c r="AAU47" s="151"/>
      <c r="AAV47" s="151"/>
      <c r="AAW47" s="151"/>
      <c r="AAX47" s="151"/>
      <c r="AAY47" s="151"/>
      <c r="AAZ47" s="151"/>
      <c r="ABA47" s="151"/>
      <c r="ABB47" s="151"/>
      <c r="ABC47" s="151"/>
      <c r="ABD47" s="151"/>
      <c r="ABE47" s="151"/>
      <c r="ABF47" s="151"/>
      <c r="ABG47" s="151"/>
      <c r="ABH47" s="151"/>
      <c r="ABI47" s="151"/>
      <c r="ABJ47" s="151"/>
      <c r="ABK47" s="151"/>
      <c r="ABL47" s="151"/>
      <c r="ABM47" s="151"/>
      <c r="ABN47" s="151"/>
      <c r="ABO47" s="151"/>
      <c r="ABP47" s="151"/>
      <c r="ABQ47" s="151"/>
      <c r="ABR47" s="151"/>
      <c r="ABS47" s="151"/>
      <c r="ABT47" s="151"/>
      <c r="ABU47" s="151"/>
      <c r="ABV47" s="151"/>
      <c r="ABW47" s="151"/>
      <c r="ABX47" s="151"/>
      <c r="ABY47" s="151"/>
      <c r="ABZ47" s="151"/>
      <c r="ACA47" s="151"/>
      <c r="ACB47" s="151"/>
      <c r="ACC47" s="151"/>
      <c r="ACD47" s="151"/>
      <c r="ACE47" s="151"/>
      <c r="ACF47" s="151"/>
      <c r="ACG47" s="151"/>
      <c r="ACH47" s="151"/>
      <c r="ACI47" s="151"/>
      <c r="ACJ47" s="151"/>
      <c r="ACK47" s="151"/>
      <c r="ACL47" s="151"/>
      <c r="ACM47" s="151"/>
      <c r="ACN47" s="151"/>
      <c r="ACO47" s="151"/>
      <c r="ACP47" s="151"/>
      <c r="ACQ47" s="151"/>
      <c r="ACR47" s="151"/>
      <c r="ACS47" s="151"/>
      <c r="ACT47" s="151"/>
      <c r="ACU47" s="151"/>
      <c r="ACV47" s="151"/>
      <c r="ACW47" s="151"/>
      <c r="ACX47" s="151"/>
      <c r="ACY47" s="151"/>
      <c r="ACZ47" s="151"/>
      <c r="ADA47" s="151"/>
      <c r="ADB47" s="151"/>
      <c r="ADC47" s="151"/>
      <c r="ADD47" s="151"/>
      <c r="ADE47" s="151"/>
      <c r="ADF47" s="151"/>
      <c r="ADG47" s="151"/>
      <c r="ADH47" s="151"/>
      <c r="ADI47" s="151"/>
      <c r="ADJ47" s="151"/>
      <c r="ADK47" s="151"/>
      <c r="ADL47" s="151"/>
      <c r="ADM47" s="151"/>
      <c r="ADN47" s="151"/>
      <c r="ADO47" s="151"/>
      <c r="ADP47" s="151"/>
      <c r="ADQ47" s="151"/>
      <c r="ADR47" s="151"/>
      <c r="ADS47" s="151"/>
      <c r="ADT47" s="151"/>
      <c r="ADU47" s="151"/>
      <c r="ADV47" s="151"/>
      <c r="ADW47" s="151"/>
      <c r="ADX47" s="151"/>
      <c r="ADY47" s="151"/>
      <c r="ADZ47" s="151"/>
      <c r="AEA47" s="151"/>
      <c r="AEB47" s="151"/>
      <c r="AEC47" s="151"/>
      <c r="AED47" s="151"/>
      <c r="AEE47" s="151"/>
      <c r="AEF47" s="151"/>
      <c r="AEG47" s="151"/>
      <c r="AEH47" s="151"/>
      <c r="AEI47" s="151"/>
      <c r="AEJ47" s="151"/>
      <c r="AEK47" s="151"/>
      <c r="AEL47" s="151"/>
      <c r="AEM47" s="151"/>
      <c r="AEN47" s="151"/>
      <c r="AEO47" s="151"/>
      <c r="AEP47" s="151"/>
      <c r="AEQ47" s="151"/>
      <c r="AER47" s="151"/>
      <c r="AES47" s="151"/>
      <c r="AET47" s="151"/>
      <c r="AEU47" s="151"/>
      <c r="AEV47" s="151"/>
      <c r="AEW47" s="151"/>
      <c r="AEX47" s="151"/>
      <c r="AEY47" s="151"/>
      <c r="AEZ47" s="151"/>
      <c r="AFA47" s="151"/>
      <c r="AFB47" s="151"/>
      <c r="AFC47" s="151"/>
      <c r="AFD47" s="151"/>
      <c r="AFE47" s="151"/>
      <c r="AFF47" s="151"/>
      <c r="AFG47" s="151"/>
      <c r="AFH47" s="151"/>
      <c r="AFI47" s="151"/>
      <c r="AFJ47" s="151"/>
      <c r="AFK47" s="151"/>
      <c r="AFL47" s="151"/>
      <c r="AFM47" s="151"/>
      <c r="AFN47" s="151"/>
      <c r="AFO47" s="151"/>
      <c r="AFP47" s="151"/>
      <c r="AFQ47" s="151"/>
      <c r="AFR47" s="151"/>
      <c r="AFS47" s="151"/>
      <c r="AFT47" s="151"/>
      <c r="AFU47" s="151"/>
      <c r="AFV47" s="151"/>
      <c r="AFW47" s="151"/>
      <c r="AFX47" s="151"/>
      <c r="AFY47" s="151"/>
      <c r="AFZ47" s="151"/>
      <c r="AGA47" s="151"/>
      <c r="AGB47" s="151"/>
      <c r="AGC47" s="151"/>
      <c r="AGD47" s="151"/>
      <c r="AGE47" s="151"/>
      <c r="AGF47" s="151"/>
      <c r="AGG47" s="151"/>
      <c r="AGH47" s="151"/>
      <c r="AGI47" s="151"/>
      <c r="AGJ47" s="151"/>
      <c r="AGK47" s="151"/>
      <c r="AGL47" s="151"/>
      <c r="AGM47" s="151"/>
      <c r="AGN47" s="151"/>
      <c r="AGO47" s="151"/>
      <c r="AGP47" s="151"/>
      <c r="AGQ47" s="151"/>
      <c r="AGR47" s="151"/>
      <c r="AGS47" s="151"/>
      <c r="AGT47" s="151"/>
      <c r="AGU47" s="151"/>
      <c r="AGV47" s="151"/>
      <c r="AGW47" s="151"/>
      <c r="AGX47" s="151"/>
      <c r="AGY47" s="151"/>
      <c r="AGZ47" s="151"/>
      <c r="AHA47" s="151"/>
      <c r="AHB47" s="151"/>
      <c r="AHC47" s="151"/>
      <c r="AHD47" s="151"/>
      <c r="AHE47" s="151"/>
      <c r="AHF47" s="151"/>
      <c r="AHG47" s="151"/>
      <c r="AHH47" s="151"/>
      <c r="AHI47" s="151"/>
      <c r="AHJ47" s="151"/>
      <c r="AHK47" s="151"/>
      <c r="AHL47" s="151"/>
      <c r="AHM47" s="151"/>
      <c r="AHN47" s="151"/>
      <c r="AHO47" s="151"/>
      <c r="AHP47" s="151"/>
      <c r="AHQ47" s="151"/>
      <c r="AHR47" s="151"/>
      <c r="AHS47" s="151"/>
      <c r="AHT47" s="151"/>
      <c r="AHU47" s="151"/>
      <c r="AHV47" s="151"/>
      <c r="AHW47" s="151"/>
      <c r="AHX47" s="151"/>
      <c r="AHY47" s="151"/>
      <c r="AHZ47" s="151"/>
      <c r="AIA47" s="151"/>
      <c r="AIB47" s="151"/>
      <c r="AIC47" s="151"/>
      <c r="AID47" s="151"/>
      <c r="AIE47" s="151"/>
      <c r="AIF47" s="151"/>
      <c r="AIG47" s="151"/>
      <c r="AIH47" s="151"/>
      <c r="AII47" s="151"/>
      <c r="AIJ47" s="151"/>
      <c r="AIK47" s="151"/>
      <c r="AIL47" s="151"/>
      <c r="AIM47" s="151"/>
      <c r="AIN47" s="151"/>
      <c r="AIO47" s="151"/>
      <c r="AIP47" s="151"/>
      <c r="AIQ47" s="151"/>
      <c r="AIR47" s="151"/>
      <c r="AIS47" s="151"/>
      <c r="AIT47" s="151"/>
      <c r="AIU47" s="151"/>
      <c r="AIV47" s="151"/>
      <c r="AIW47" s="151"/>
      <c r="AIX47" s="151"/>
      <c r="AIY47" s="151"/>
      <c r="AIZ47" s="151"/>
      <c r="AJA47" s="151"/>
      <c r="AJB47" s="151"/>
      <c r="AJC47" s="151"/>
      <c r="AJD47" s="151"/>
      <c r="AJE47" s="151"/>
      <c r="AJF47" s="151"/>
      <c r="AJG47" s="151"/>
      <c r="AJH47" s="151"/>
      <c r="AJI47" s="151"/>
      <c r="AJJ47" s="151"/>
      <c r="AJK47" s="151"/>
      <c r="AJL47" s="151"/>
      <c r="AJM47" s="151"/>
      <c r="AJN47" s="151"/>
      <c r="AJO47" s="151"/>
      <c r="AJP47" s="151"/>
      <c r="AJQ47" s="151"/>
      <c r="AJR47" s="151"/>
      <c r="AJS47" s="151"/>
      <c r="AJT47" s="151"/>
      <c r="AJU47" s="151"/>
      <c r="AJV47" s="151"/>
      <c r="AJW47" s="151"/>
      <c r="AJX47" s="151"/>
      <c r="AJY47" s="151"/>
      <c r="AJZ47" s="151"/>
      <c r="AKA47" s="151"/>
      <c r="AKB47" s="151"/>
      <c r="AKC47" s="151"/>
      <c r="AKD47" s="151"/>
      <c r="AKE47" s="151"/>
      <c r="AKF47" s="151"/>
      <c r="AKG47" s="151"/>
      <c r="AKH47" s="151"/>
      <c r="AKI47" s="151"/>
      <c r="AKJ47" s="151"/>
      <c r="AKK47" s="151"/>
      <c r="AKL47" s="151"/>
      <c r="AKM47" s="151"/>
      <c r="AKN47" s="151"/>
      <c r="AKO47" s="151"/>
      <c r="AKP47" s="151"/>
      <c r="AKQ47" s="151"/>
      <c r="AKR47" s="151"/>
      <c r="AKS47" s="151"/>
      <c r="AKT47" s="151"/>
      <c r="AKU47" s="151"/>
      <c r="AKV47" s="151"/>
      <c r="AKW47" s="151"/>
      <c r="AKX47" s="151"/>
      <c r="AKY47" s="151"/>
      <c r="AKZ47" s="151"/>
      <c r="ALA47" s="151"/>
      <c r="ALB47" s="151"/>
      <c r="ALC47" s="151"/>
      <c r="ALD47" s="151"/>
      <c r="ALE47" s="151"/>
      <c r="ALF47" s="151"/>
      <c r="ALG47" s="151"/>
      <c r="ALH47" s="151"/>
      <c r="ALI47" s="151"/>
      <c r="ALJ47" s="151"/>
      <c r="ALK47" s="151"/>
      <c r="ALL47" s="151"/>
      <c r="ALM47" s="151"/>
      <c r="ALN47" s="151"/>
      <c r="ALO47" s="151"/>
      <c r="ALP47" s="151"/>
      <c r="ALQ47" s="151"/>
      <c r="ALR47" s="151"/>
      <c r="ALS47" s="151"/>
      <c r="ALT47" s="151"/>
      <c r="ALU47" s="151"/>
      <c r="ALV47" s="151"/>
      <c r="ALW47" s="151"/>
      <c r="ALX47" s="151"/>
      <c r="ALY47" s="151"/>
      <c r="ALZ47" s="151"/>
      <c r="AMA47" s="151"/>
      <c r="AMB47" s="151"/>
      <c r="AMC47" s="151"/>
      <c r="AMD47" s="151"/>
      <c r="AME47" s="151"/>
      <c r="AMF47" s="151"/>
      <c r="AMG47" s="151"/>
      <c r="AMH47" s="151"/>
      <c r="AMI47" s="151"/>
      <c r="AMJ47" s="151"/>
      <c r="AMK47" s="151"/>
      <c r="AML47" s="151"/>
      <c r="AMM47" s="151"/>
      <c r="AMN47" s="151"/>
      <c r="AMO47" s="151"/>
      <c r="AMP47" s="151"/>
      <c r="AMQ47" s="151"/>
      <c r="AMR47" s="151"/>
      <c r="AMS47" s="151"/>
      <c r="AMT47" s="151"/>
      <c r="AMU47" s="151"/>
      <c r="AMV47" s="151"/>
      <c r="AMW47" s="151"/>
      <c r="AMX47" s="151"/>
      <c r="AMY47" s="151"/>
      <c r="AMZ47" s="151"/>
      <c r="ANA47" s="151"/>
      <c r="ANB47" s="151"/>
      <c r="ANC47" s="151"/>
      <c r="AND47" s="151"/>
      <c r="ANE47" s="151"/>
      <c r="ANF47" s="151"/>
      <c r="ANG47" s="151"/>
      <c r="ANH47" s="151"/>
      <c r="ANI47" s="151"/>
      <c r="ANJ47" s="151"/>
      <c r="ANK47" s="151"/>
      <c r="ANL47" s="151"/>
      <c r="ANM47" s="151"/>
      <c r="ANN47" s="151"/>
      <c r="ANO47" s="151"/>
      <c r="ANP47" s="151"/>
      <c r="ANQ47" s="151"/>
      <c r="ANR47" s="151"/>
      <c r="ANS47" s="151"/>
      <c r="ANT47" s="151"/>
      <c r="ANU47" s="151"/>
      <c r="ANV47" s="151"/>
      <c r="ANW47" s="151"/>
      <c r="ANX47" s="151"/>
      <c r="ANY47" s="151"/>
      <c r="ANZ47" s="151"/>
      <c r="AOA47" s="151"/>
      <c r="AOB47" s="151"/>
      <c r="AOC47" s="151"/>
      <c r="AOD47" s="151"/>
      <c r="AOE47" s="151"/>
      <c r="AOF47" s="151"/>
      <c r="AOG47" s="151"/>
      <c r="AOH47" s="151"/>
      <c r="AOI47" s="151"/>
      <c r="AOJ47" s="151"/>
      <c r="AOK47" s="151"/>
      <c r="AOL47" s="151"/>
      <c r="AOM47" s="151"/>
      <c r="AON47" s="151"/>
      <c r="AOO47" s="151"/>
      <c r="AOP47" s="151"/>
      <c r="AOQ47" s="151"/>
      <c r="AOR47" s="151"/>
      <c r="AOS47" s="151"/>
      <c r="AOT47" s="151"/>
      <c r="AOU47" s="151"/>
      <c r="AOV47" s="151"/>
      <c r="AOW47" s="151"/>
      <c r="AOX47" s="151"/>
      <c r="AOY47" s="151"/>
      <c r="AOZ47" s="151"/>
      <c r="APA47" s="151"/>
      <c r="APB47" s="151"/>
      <c r="APC47" s="151"/>
      <c r="APD47" s="151"/>
      <c r="APE47" s="151"/>
      <c r="APF47" s="151"/>
      <c r="APG47" s="151"/>
      <c r="APH47" s="151"/>
      <c r="API47" s="151"/>
      <c r="APJ47" s="151"/>
      <c r="APK47" s="151"/>
      <c r="APL47" s="151"/>
      <c r="APM47" s="151"/>
      <c r="APN47" s="151"/>
      <c r="APO47" s="151"/>
      <c r="APP47" s="151"/>
      <c r="APQ47" s="151"/>
      <c r="APR47" s="151"/>
      <c r="APS47" s="151"/>
      <c r="APT47" s="151"/>
      <c r="APU47" s="151"/>
      <c r="APV47" s="151"/>
      <c r="APW47" s="151"/>
      <c r="APX47" s="151"/>
      <c r="APY47" s="151"/>
      <c r="APZ47" s="151"/>
      <c r="AQA47" s="151"/>
      <c r="AQB47" s="151"/>
      <c r="AQC47" s="151"/>
      <c r="AQD47" s="151"/>
      <c r="AQE47" s="151"/>
      <c r="AQF47" s="151"/>
      <c r="AQG47" s="151"/>
      <c r="AQH47" s="151"/>
      <c r="AQI47" s="151"/>
      <c r="AQJ47" s="151"/>
      <c r="AQK47" s="151"/>
      <c r="AQL47" s="151"/>
      <c r="AQM47" s="151"/>
      <c r="AQN47" s="151"/>
      <c r="AQO47" s="151"/>
      <c r="AQP47" s="151"/>
      <c r="AQQ47" s="151"/>
      <c r="AQR47" s="151"/>
      <c r="AQS47" s="151"/>
      <c r="AQT47" s="151"/>
      <c r="AQU47" s="151"/>
      <c r="AQV47" s="151"/>
      <c r="AQW47" s="151"/>
      <c r="AQX47" s="151"/>
      <c r="AQY47" s="151"/>
      <c r="AQZ47" s="151"/>
      <c r="ARA47" s="151"/>
      <c r="ARB47" s="151"/>
      <c r="ARC47" s="151"/>
      <c r="ARD47" s="151"/>
      <c r="ARE47" s="151"/>
      <c r="ARF47" s="151"/>
      <c r="ARG47" s="151"/>
      <c r="ARH47" s="151"/>
      <c r="ARI47" s="151"/>
      <c r="ARJ47" s="151"/>
      <c r="ARK47" s="151"/>
      <c r="ARL47" s="151"/>
      <c r="ARM47" s="151"/>
      <c r="ARN47" s="151"/>
      <c r="ARO47" s="151"/>
      <c r="ARP47" s="151"/>
      <c r="ARQ47" s="151"/>
      <c r="ARR47" s="151"/>
      <c r="ARS47" s="151"/>
      <c r="ART47" s="151"/>
      <c r="ARU47" s="151"/>
      <c r="ARV47" s="151"/>
      <c r="ARW47" s="151"/>
      <c r="ARX47" s="151"/>
      <c r="ARY47" s="151"/>
      <c r="ARZ47" s="151"/>
      <c r="ASA47" s="151"/>
      <c r="ASB47" s="151"/>
      <c r="ASC47" s="151"/>
      <c r="ASD47" s="151"/>
      <c r="ASE47" s="151"/>
      <c r="ASF47" s="151"/>
      <c r="ASG47" s="151"/>
      <c r="ASH47" s="151"/>
      <c r="ASI47" s="151"/>
      <c r="ASJ47" s="151"/>
      <c r="ASK47" s="151"/>
      <c r="ASL47" s="151"/>
      <c r="ASM47" s="151"/>
      <c r="ASN47" s="151"/>
      <c r="ASO47" s="151"/>
      <c r="ASP47" s="151"/>
      <c r="ASQ47" s="151"/>
      <c r="ASR47" s="151"/>
      <c r="ASS47" s="151"/>
      <c r="AST47" s="151"/>
      <c r="ASU47" s="151"/>
      <c r="ASV47" s="151"/>
      <c r="ASW47" s="151"/>
      <c r="ASX47" s="151"/>
      <c r="ASY47" s="151"/>
      <c r="ASZ47" s="151"/>
      <c r="ATA47" s="151"/>
      <c r="ATB47" s="151"/>
      <c r="ATC47" s="151"/>
      <c r="ATD47" s="151"/>
      <c r="ATE47" s="151"/>
      <c r="ATF47" s="151"/>
      <c r="ATG47" s="151"/>
      <c r="ATH47" s="151"/>
      <c r="ATI47" s="151"/>
      <c r="ATJ47" s="151"/>
      <c r="ATK47" s="151"/>
      <c r="ATL47" s="151"/>
      <c r="ATM47" s="151"/>
      <c r="ATN47" s="151"/>
      <c r="ATO47" s="151"/>
      <c r="ATP47" s="151"/>
      <c r="ATQ47" s="151"/>
      <c r="ATR47" s="151"/>
      <c r="ATS47" s="151"/>
      <c r="ATT47" s="151"/>
      <c r="ATU47" s="151"/>
      <c r="ATV47" s="151"/>
      <c r="ATW47" s="151"/>
      <c r="ATX47" s="151"/>
      <c r="ATY47" s="151"/>
      <c r="ATZ47" s="151"/>
      <c r="AUA47" s="151"/>
      <c r="AUB47" s="151"/>
      <c r="AUC47" s="151"/>
      <c r="AUD47" s="151"/>
      <c r="AUE47" s="151"/>
      <c r="AUF47" s="151"/>
      <c r="AUG47" s="151"/>
      <c r="AUH47" s="151"/>
      <c r="AUI47" s="151"/>
      <c r="AUJ47" s="151"/>
      <c r="AUK47" s="151"/>
      <c r="AUL47" s="151"/>
      <c r="AUM47" s="151"/>
      <c r="AUN47" s="151"/>
      <c r="AUO47" s="151"/>
      <c r="AUP47" s="151"/>
      <c r="AUQ47" s="151"/>
      <c r="AUR47" s="151"/>
      <c r="AUS47" s="151"/>
      <c r="AUT47" s="151"/>
      <c r="AUU47" s="151"/>
      <c r="AUV47" s="151"/>
      <c r="AUW47" s="151"/>
      <c r="AUX47" s="151"/>
      <c r="AUY47" s="151"/>
      <c r="AUZ47" s="151"/>
      <c r="AVA47" s="151"/>
      <c r="AVB47" s="151"/>
      <c r="AVC47" s="151"/>
      <c r="AVD47" s="151"/>
      <c r="AVE47" s="151"/>
      <c r="AVF47" s="151"/>
      <c r="AVG47" s="151"/>
      <c r="AVH47" s="151"/>
      <c r="AVI47" s="151"/>
      <c r="AVJ47" s="151"/>
      <c r="AVK47" s="151"/>
      <c r="AVL47" s="151"/>
      <c r="AVM47" s="151"/>
      <c r="AVN47" s="151"/>
      <c r="AVO47" s="151"/>
      <c r="AVP47" s="151"/>
      <c r="AVQ47" s="151"/>
      <c r="AVR47" s="151"/>
      <c r="AVS47" s="151"/>
      <c r="AVT47" s="151"/>
      <c r="AVU47" s="151"/>
      <c r="AVV47" s="151"/>
      <c r="AVW47" s="151"/>
      <c r="AVX47" s="151"/>
      <c r="AVY47" s="151"/>
      <c r="AVZ47" s="151"/>
      <c r="AWA47" s="151"/>
      <c r="AWB47" s="151"/>
      <c r="AWC47" s="151"/>
      <c r="AWD47" s="151"/>
      <c r="AWE47" s="151"/>
      <c r="AWF47" s="151"/>
      <c r="AWG47" s="151"/>
      <c r="AWH47" s="151"/>
      <c r="AWI47" s="151"/>
      <c r="AWJ47" s="151"/>
      <c r="AWK47" s="151"/>
      <c r="AWL47" s="151"/>
      <c r="AWM47" s="151"/>
      <c r="AWN47" s="151"/>
      <c r="AWO47" s="151"/>
      <c r="AWP47" s="151"/>
      <c r="AWQ47" s="151"/>
      <c r="AWR47" s="151"/>
      <c r="AWS47" s="151"/>
      <c r="AWT47" s="151"/>
      <c r="AWU47" s="151"/>
      <c r="AWV47" s="151"/>
      <c r="AWW47" s="151"/>
      <c r="AWX47" s="151"/>
      <c r="AWY47" s="151"/>
      <c r="AWZ47" s="151"/>
      <c r="AXA47" s="151"/>
      <c r="AXB47" s="151"/>
      <c r="AXC47" s="151"/>
      <c r="AXD47" s="151"/>
      <c r="AXE47" s="151"/>
      <c r="AXF47" s="151"/>
      <c r="AXG47" s="151"/>
      <c r="AXH47" s="151"/>
      <c r="AXI47" s="151"/>
      <c r="AXJ47" s="151"/>
      <c r="AXK47" s="151"/>
      <c r="AXL47" s="151"/>
      <c r="AXM47" s="151"/>
      <c r="AXN47" s="151"/>
      <c r="AXO47" s="151"/>
      <c r="AXP47" s="151"/>
      <c r="AXQ47" s="151"/>
      <c r="AXR47" s="151"/>
      <c r="AXS47" s="151"/>
      <c r="AXT47" s="151"/>
      <c r="AXU47" s="151"/>
      <c r="AXV47" s="151"/>
      <c r="AXW47" s="151"/>
      <c r="AXX47" s="151"/>
      <c r="AXY47" s="151"/>
      <c r="AXZ47" s="151"/>
      <c r="AYA47" s="151"/>
      <c r="AYB47" s="151"/>
      <c r="AYC47" s="151"/>
      <c r="AYD47" s="151"/>
      <c r="AYE47" s="151"/>
      <c r="AYF47" s="151"/>
      <c r="AYG47" s="151"/>
      <c r="AYH47" s="151"/>
      <c r="AYI47" s="151"/>
      <c r="AYJ47" s="151"/>
      <c r="AYK47" s="151"/>
      <c r="AYL47" s="151"/>
      <c r="AYM47" s="151"/>
      <c r="AYN47" s="151"/>
      <c r="AYO47" s="151"/>
      <c r="AYP47" s="151"/>
      <c r="AYQ47" s="151"/>
      <c r="AYR47" s="151"/>
      <c r="AYS47" s="151"/>
      <c r="AYT47" s="151"/>
      <c r="AYU47" s="151"/>
      <c r="AYV47" s="151"/>
      <c r="AYW47" s="151"/>
      <c r="AYX47" s="151"/>
      <c r="AYY47" s="151"/>
      <c r="AYZ47" s="151"/>
      <c r="AZA47" s="151"/>
      <c r="AZB47" s="151"/>
      <c r="AZC47" s="151"/>
      <c r="AZD47" s="151"/>
      <c r="AZE47" s="151"/>
      <c r="AZF47" s="151"/>
      <c r="AZG47" s="151"/>
      <c r="AZH47" s="151"/>
      <c r="AZI47" s="151"/>
      <c r="AZJ47" s="151"/>
      <c r="AZK47" s="151"/>
      <c r="AZL47" s="151"/>
      <c r="AZM47" s="151"/>
      <c r="AZN47" s="151"/>
      <c r="AZO47" s="151"/>
      <c r="AZP47" s="151"/>
    </row>
    <row r="48" spans="1:1368" s="150" customFormat="1" x14ac:dyDescent="0.35">
      <c r="A48" s="48"/>
      <c r="B48" s="308"/>
      <c r="C48" s="309"/>
      <c r="D48" s="309"/>
      <c r="E48" s="309"/>
      <c r="F48" s="309"/>
      <c r="G48" s="309"/>
      <c r="H48" s="309"/>
      <c r="I48" s="309"/>
      <c r="J48" s="309"/>
      <c r="K48" s="309"/>
      <c r="L48" s="309"/>
      <c r="M48" s="309"/>
      <c r="N48" s="310"/>
      <c r="O48" s="149"/>
      <c r="AN48" s="151"/>
      <c r="AO48" s="151"/>
      <c r="AP48" s="151"/>
      <c r="AQ48" s="151"/>
      <c r="AR48" s="151"/>
      <c r="AS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151"/>
      <c r="CK48" s="151"/>
      <c r="CL48" s="151"/>
      <c r="CM48" s="151"/>
      <c r="CN48" s="151"/>
      <c r="CO48" s="151"/>
      <c r="CP48" s="151"/>
      <c r="CQ48" s="151"/>
      <c r="CR48" s="151"/>
      <c r="CS48" s="151"/>
      <c r="CT48" s="151"/>
      <c r="CU48" s="151"/>
      <c r="CV48" s="151"/>
      <c r="CW48" s="151"/>
      <c r="CX48" s="151"/>
      <c r="CY48" s="151"/>
      <c r="CZ48" s="151"/>
      <c r="DA48" s="151"/>
      <c r="DB48" s="151"/>
      <c r="DC48" s="151"/>
      <c r="DD48" s="151"/>
      <c r="DE48" s="151"/>
      <c r="DF48" s="151"/>
      <c r="DG48" s="151"/>
      <c r="DH48" s="151"/>
      <c r="DI48" s="151"/>
      <c r="DJ48" s="151"/>
      <c r="DK48" s="151"/>
      <c r="DL48" s="151"/>
      <c r="DM48" s="151"/>
      <c r="DN48" s="151"/>
      <c r="DO48" s="151"/>
      <c r="DP48" s="151"/>
      <c r="DQ48" s="151"/>
      <c r="DR48" s="151"/>
      <c r="DS48" s="151"/>
      <c r="DT48" s="151"/>
      <c r="DU48" s="151"/>
      <c r="DV48" s="151"/>
      <c r="DW48" s="151"/>
      <c r="DX48" s="151"/>
      <c r="DY48" s="151"/>
      <c r="DZ48" s="151"/>
      <c r="EA48" s="151"/>
      <c r="EB48" s="151"/>
      <c r="EC48" s="151"/>
      <c r="ED48" s="151"/>
      <c r="EE48" s="151"/>
      <c r="EF48" s="151"/>
      <c r="EG48" s="151"/>
      <c r="EH48" s="151"/>
      <c r="EI48" s="151"/>
      <c r="EJ48" s="151"/>
      <c r="EK48" s="151"/>
      <c r="EL48" s="151"/>
      <c r="EM48" s="151"/>
      <c r="EN48" s="151"/>
      <c r="EO48" s="151"/>
      <c r="EP48" s="151"/>
      <c r="EQ48" s="151"/>
      <c r="ER48" s="151"/>
      <c r="ES48" s="151"/>
      <c r="ET48" s="151"/>
      <c r="EU48" s="151"/>
      <c r="EV48" s="151"/>
      <c r="EW48" s="151"/>
      <c r="EX48" s="151"/>
      <c r="EY48" s="151"/>
      <c r="EZ48" s="151"/>
      <c r="FA48" s="151"/>
      <c r="FB48" s="151"/>
      <c r="FC48" s="151"/>
      <c r="FD48" s="151"/>
      <c r="FE48" s="151"/>
      <c r="FF48" s="151"/>
      <c r="FG48" s="151"/>
      <c r="FH48" s="151"/>
      <c r="FI48" s="151"/>
      <c r="FJ48" s="151"/>
      <c r="FK48" s="151"/>
      <c r="FL48" s="151"/>
      <c r="FM48" s="151"/>
      <c r="FN48" s="151"/>
      <c r="FO48" s="151"/>
      <c r="FP48" s="151"/>
      <c r="FQ48" s="151"/>
      <c r="FR48" s="151"/>
      <c r="FS48" s="151"/>
      <c r="FT48" s="151"/>
      <c r="FU48" s="151"/>
      <c r="FV48" s="151"/>
      <c r="FW48" s="151"/>
      <c r="FX48" s="151"/>
      <c r="FY48" s="151"/>
      <c r="FZ48" s="151"/>
      <c r="GA48" s="151"/>
      <c r="GB48" s="151"/>
      <c r="GC48" s="151"/>
      <c r="GD48" s="151"/>
      <c r="GE48" s="151"/>
      <c r="GF48" s="151"/>
      <c r="GG48" s="151"/>
      <c r="GH48" s="151"/>
      <c r="GI48" s="151"/>
      <c r="GJ48" s="151"/>
      <c r="GK48" s="151"/>
      <c r="GL48" s="151"/>
      <c r="GM48" s="151"/>
      <c r="GN48" s="151"/>
      <c r="GO48" s="151"/>
      <c r="GP48" s="151"/>
      <c r="GQ48" s="151"/>
      <c r="GR48" s="151"/>
      <c r="GS48" s="151"/>
      <c r="GT48" s="151"/>
      <c r="GU48" s="151"/>
      <c r="GV48" s="151"/>
      <c r="GW48" s="151"/>
      <c r="GX48" s="151"/>
      <c r="GY48" s="151"/>
      <c r="GZ48" s="151"/>
      <c r="HA48" s="151"/>
      <c r="HB48" s="151"/>
      <c r="HC48" s="151"/>
      <c r="HD48" s="151"/>
      <c r="HE48" s="151"/>
      <c r="HF48" s="151"/>
      <c r="HG48" s="151"/>
      <c r="HH48" s="151"/>
      <c r="HI48" s="151"/>
      <c r="HJ48" s="151"/>
      <c r="HK48" s="151"/>
      <c r="HL48" s="151"/>
      <c r="HM48" s="151"/>
      <c r="HN48" s="151"/>
      <c r="HO48" s="151"/>
      <c r="HP48" s="151"/>
      <c r="HQ48" s="151"/>
      <c r="HR48" s="151"/>
      <c r="HS48" s="151"/>
      <c r="HT48" s="151"/>
      <c r="HU48" s="151"/>
      <c r="HV48" s="151"/>
      <c r="HW48" s="151"/>
      <c r="HX48" s="151"/>
      <c r="HY48" s="151"/>
      <c r="HZ48" s="151"/>
      <c r="IA48" s="151"/>
      <c r="IB48" s="151"/>
      <c r="IC48" s="151"/>
      <c r="ID48" s="151"/>
      <c r="IE48" s="151"/>
      <c r="IF48" s="151"/>
      <c r="IG48" s="151"/>
      <c r="IH48" s="151"/>
      <c r="II48" s="151"/>
      <c r="IJ48" s="151"/>
      <c r="IK48" s="151"/>
      <c r="IL48" s="151"/>
      <c r="IM48" s="151"/>
      <c r="IN48" s="151"/>
      <c r="IO48" s="151"/>
      <c r="IP48" s="151"/>
      <c r="IQ48" s="151"/>
      <c r="IR48" s="151"/>
      <c r="IS48" s="151"/>
      <c r="IT48" s="151"/>
      <c r="IU48" s="151"/>
      <c r="IV48" s="151"/>
      <c r="IW48" s="151"/>
      <c r="IX48" s="151"/>
      <c r="IY48" s="151"/>
      <c r="IZ48" s="151"/>
      <c r="JA48" s="151"/>
      <c r="JB48" s="151"/>
      <c r="JC48" s="151"/>
      <c r="JD48" s="151"/>
      <c r="JE48" s="151"/>
      <c r="JF48" s="151"/>
      <c r="JG48" s="151"/>
      <c r="JH48" s="151"/>
      <c r="JI48" s="151"/>
      <c r="JJ48" s="151"/>
      <c r="JK48" s="151"/>
      <c r="JL48" s="151"/>
      <c r="JM48" s="151"/>
      <c r="JN48" s="151"/>
      <c r="JO48" s="151"/>
      <c r="JP48" s="151"/>
      <c r="JQ48" s="151"/>
      <c r="JR48" s="151"/>
      <c r="JS48" s="151"/>
      <c r="JT48" s="151"/>
      <c r="JU48" s="151"/>
      <c r="JV48" s="151"/>
      <c r="JW48" s="151"/>
      <c r="JX48" s="151"/>
      <c r="JY48" s="151"/>
      <c r="JZ48" s="151"/>
      <c r="KA48" s="151"/>
      <c r="KB48" s="151"/>
      <c r="KC48" s="151"/>
      <c r="KD48" s="151"/>
      <c r="KE48" s="151"/>
      <c r="KF48" s="151"/>
      <c r="KG48" s="151"/>
      <c r="KH48" s="151"/>
      <c r="KI48" s="151"/>
      <c r="KJ48" s="151"/>
      <c r="KK48" s="151"/>
      <c r="KL48" s="151"/>
      <c r="KM48" s="151"/>
      <c r="KN48" s="151"/>
      <c r="KO48" s="151"/>
      <c r="KP48" s="151"/>
      <c r="KQ48" s="151"/>
      <c r="KR48" s="151"/>
      <c r="KS48" s="151"/>
      <c r="KT48" s="151"/>
      <c r="KU48" s="151"/>
      <c r="KV48" s="151"/>
      <c r="KW48" s="151"/>
      <c r="KX48" s="151"/>
      <c r="KY48" s="151"/>
      <c r="KZ48" s="151"/>
      <c r="LA48" s="151"/>
      <c r="LB48" s="151"/>
      <c r="LC48" s="151"/>
      <c r="LD48" s="151"/>
      <c r="LE48" s="151"/>
      <c r="LF48" s="151"/>
      <c r="LG48" s="151"/>
      <c r="LH48" s="151"/>
      <c r="LI48" s="151"/>
      <c r="LJ48" s="151"/>
      <c r="LK48" s="151"/>
      <c r="LL48" s="151"/>
      <c r="LM48" s="151"/>
      <c r="LN48" s="151"/>
      <c r="LO48" s="151"/>
      <c r="LP48" s="151"/>
      <c r="LQ48" s="151"/>
      <c r="LR48" s="151"/>
      <c r="LS48" s="151"/>
      <c r="LT48" s="151"/>
      <c r="LU48" s="151"/>
      <c r="LV48" s="151"/>
      <c r="LW48" s="151"/>
      <c r="LX48" s="151"/>
      <c r="LY48" s="151"/>
      <c r="LZ48" s="151"/>
      <c r="MA48" s="151"/>
      <c r="MB48" s="151"/>
      <c r="MC48" s="151"/>
      <c r="MD48" s="151"/>
      <c r="ME48" s="151"/>
      <c r="MF48" s="151"/>
      <c r="MG48" s="151"/>
      <c r="MH48" s="151"/>
      <c r="MI48" s="151"/>
      <c r="MJ48" s="151"/>
      <c r="MK48" s="151"/>
      <c r="ML48" s="151"/>
      <c r="MM48" s="151"/>
      <c r="MN48" s="151"/>
      <c r="MO48" s="151"/>
      <c r="MP48" s="151"/>
      <c r="MQ48" s="151"/>
      <c r="MR48" s="151"/>
      <c r="MS48" s="151"/>
      <c r="MT48" s="151"/>
      <c r="MU48" s="151"/>
      <c r="MV48" s="151"/>
      <c r="MW48" s="151"/>
      <c r="MX48" s="151"/>
      <c r="MY48" s="151"/>
      <c r="MZ48" s="151"/>
      <c r="NA48" s="151"/>
      <c r="NB48" s="151"/>
      <c r="NC48" s="151"/>
      <c r="ND48" s="151"/>
      <c r="NE48" s="151"/>
      <c r="NF48" s="151"/>
      <c r="NG48" s="151"/>
      <c r="NH48" s="151"/>
      <c r="NI48" s="151"/>
      <c r="NJ48" s="151"/>
      <c r="NK48" s="151"/>
      <c r="NL48" s="151"/>
      <c r="NM48" s="151"/>
      <c r="NN48" s="151"/>
      <c r="NO48" s="151"/>
      <c r="NP48" s="151"/>
      <c r="NQ48" s="151"/>
      <c r="NR48" s="151"/>
      <c r="NS48" s="151"/>
      <c r="NT48" s="151"/>
      <c r="NU48" s="151"/>
      <c r="NV48" s="151"/>
      <c r="NW48" s="151"/>
      <c r="NX48" s="151"/>
      <c r="NY48" s="151"/>
      <c r="NZ48" s="151"/>
      <c r="OA48" s="151"/>
      <c r="OB48" s="151"/>
      <c r="OC48" s="151"/>
      <c r="OD48" s="151"/>
      <c r="OE48" s="151"/>
      <c r="OF48" s="151"/>
      <c r="OG48" s="151"/>
      <c r="OH48" s="151"/>
      <c r="OI48" s="151"/>
      <c r="OJ48" s="151"/>
      <c r="OK48" s="151"/>
      <c r="OL48" s="151"/>
      <c r="OM48" s="151"/>
      <c r="ON48" s="151"/>
      <c r="OO48" s="151"/>
      <c r="OP48" s="151"/>
      <c r="OQ48" s="151"/>
      <c r="OR48" s="151"/>
      <c r="OS48" s="151"/>
      <c r="OT48" s="151"/>
      <c r="OU48" s="151"/>
      <c r="OV48" s="151"/>
      <c r="OW48" s="151"/>
      <c r="OX48" s="151"/>
      <c r="OY48" s="151"/>
      <c r="OZ48" s="151"/>
      <c r="PA48" s="151"/>
      <c r="PB48" s="151"/>
      <c r="PC48" s="151"/>
      <c r="PD48" s="151"/>
      <c r="PE48" s="151"/>
      <c r="PF48" s="151"/>
      <c r="PG48" s="151"/>
      <c r="PH48" s="151"/>
      <c r="PI48" s="151"/>
      <c r="PJ48" s="151"/>
      <c r="PK48" s="151"/>
      <c r="PL48" s="151"/>
      <c r="PM48" s="151"/>
      <c r="PN48" s="151"/>
      <c r="PO48" s="151"/>
      <c r="PP48" s="151"/>
      <c r="PQ48" s="151"/>
      <c r="PR48" s="151"/>
      <c r="PS48" s="151"/>
      <c r="PT48" s="151"/>
      <c r="PU48" s="151"/>
      <c r="PV48" s="151"/>
      <c r="PW48" s="151"/>
      <c r="PX48" s="151"/>
      <c r="PY48" s="151"/>
      <c r="PZ48" s="151"/>
      <c r="QA48" s="151"/>
      <c r="QB48" s="151"/>
      <c r="QC48" s="151"/>
      <c r="QD48" s="151"/>
      <c r="QE48" s="151"/>
      <c r="QF48" s="151"/>
      <c r="QG48" s="151"/>
      <c r="QH48" s="151"/>
      <c r="QI48" s="151"/>
      <c r="QJ48" s="151"/>
      <c r="QK48" s="151"/>
      <c r="QL48" s="151"/>
      <c r="QM48" s="151"/>
      <c r="QN48" s="151"/>
      <c r="QO48" s="151"/>
      <c r="QP48" s="151"/>
      <c r="QQ48" s="151"/>
      <c r="QR48" s="151"/>
      <c r="QS48" s="151"/>
      <c r="QT48" s="151"/>
      <c r="QU48" s="151"/>
      <c r="QV48" s="151"/>
      <c r="QW48" s="151"/>
      <c r="QX48" s="151"/>
      <c r="QY48" s="151"/>
      <c r="QZ48" s="151"/>
      <c r="RA48" s="151"/>
      <c r="RB48" s="151"/>
      <c r="RC48" s="151"/>
      <c r="RD48" s="151"/>
      <c r="RE48" s="151"/>
      <c r="RF48" s="151"/>
      <c r="RG48" s="151"/>
      <c r="RH48" s="151"/>
      <c r="RI48" s="151"/>
      <c r="RJ48" s="151"/>
      <c r="RK48" s="151"/>
      <c r="RL48" s="151"/>
      <c r="RM48" s="151"/>
      <c r="RN48" s="151"/>
      <c r="RO48" s="151"/>
      <c r="RP48" s="151"/>
      <c r="RQ48" s="151"/>
      <c r="RR48" s="151"/>
      <c r="RS48" s="151"/>
      <c r="RT48" s="151"/>
      <c r="RU48" s="151"/>
      <c r="RV48" s="151"/>
      <c r="RW48" s="151"/>
      <c r="RX48" s="151"/>
      <c r="RY48" s="151"/>
      <c r="RZ48" s="151"/>
      <c r="SA48" s="151"/>
      <c r="SB48" s="151"/>
      <c r="SC48" s="151"/>
      <c r="SD48" s="151"/>
      <c r="SE48" s="151"/>
      <c r="SF48" s="151"/>
      <c r="SG48" s="151"/>
      <c r="SH48" s="151"/>
      <c r="SI48" s="151"/>
      <c r="SJ48" s="151"/>
      <c r="SK48" s="151"/>
      <c r="SL48" s="151"/>
      <c r="SM48" s="151"/>
      <c r="SN48" s="151"/>
      <c r="SO48" s="151"/>
      <c r="SP48" s="151"/>
      <c r="SQ48" s="151"/>
      <c r="SR48" s="151"/>
      <c r="SS48" s="151"/>
      <c r="ST48" s="151"/>
      <c r="SU48" s="151"/>
      <c r="SV48" s="151"/>
      <c r="SW48" s="151"/>
      <c r="SX48" s="151"/>
      <c r="SY48" s="151"/>
      <c r="SZ48" s="151"/>
      <c r="TA48" s="151"/>
      <c r="TB48" s="151"/>
      <c r="TC48" s="151"/>
      <c r="TD48" s="151"/>
      <c r="TE48" s="151"/>
      <c r="TF48" s="151"/>
      <c r="TG48" s="151"/>
      <c r="TH48" s="151"/>
      <c r="TI48" s="151"/>
      <c r="TJ48" s="151"/>
      <c r="TK48" s="151"/>
      <c r="TL48" s="151"/>
      <c r="TM48" s="151"/>
      <c r="TN48" s="151"/>
      <c r="TO48" s="151"/>
      <c r="TP48" s="151"/>
      <c r="TQ48" s="151"/>
      <c r="TR48" s="151"/>
      <c r="TS48" s="151"/>
      <c r="TT48" s="151"/>
      <c r="TU48" s="151"/>
      <c r="TV48" s="151"/>
      <c r="TW48" s="151"/>
      <c r="TX48" s="151"/>
      <c r="TY48" s="151"/>
      <c r="TZ48" s="151"/>
      <c r="UA48" s="151"/>
      <c r="UB48" s="151"/>
      <c r="UC48" s="151"/>
      <c r="UD48" s="151"/>
      <c r="UE48" s="151"/>
      <c r="UF48" s="151"/>
      <c r="UG48" s="151"/>
      <c r="UH48" s="151"/>
      <c r="UI48" s="151"/>
      <c r="UJ48" s="151"/>
      <c r="UK48" s="151"/>
      <c r="UL48" s="151"/>
      <c r="UM48" s="151"/>
      <c r="UN48" s="151"/>
      <c r="UO48" s="151"/>
      <c r="UP48" s="151"/>
      <c r="UQ48" s="151"/>
      <c r="UR48" s="151"/>
      <c r="US48" s="151"/>
      <c r="UT48" s="151"/>
      <c r="UU48" s="151"/>
      <c r="UV48" s="151"/>
      <c r="UW48" s="151"/>
      <c r="UX48" s="151"/>
      <c r="UY48" s="151"/>
      <c r="UZ48" s="151"/>
      <c r="VA48" s="151"/>
      <c r="VB48" s="151"/>
      <c r="VC48" s="151"/>
      <c r="VD48" s="151"/>
      <c r="VE48" s="151"/>
      <c r="VF48" s="151"/>
      <c r="VG48" s="151"/>
      <c r="VH48" s="151"/>
      <c r="VI48" s="151"/>
      <c r="VJ48" s="151"/>
      <c r="VK48" s="151"/>
      <c r="VL48" s="151"/>
      <c r="VM48" s="151"/>
      <c r="VN48" s="151"/>
      <c r="VO48" s="151"/>
      <c r="VP48" s="151"/>
      <c r="VQ48" s="151"/>
      <c r="VR48" s="151"/>
      <c r="VS48" s="151"/>
      <c r="VT48" s="151"/>
      <c r="VU48" s="151"/>
      <c r="VV48" s="151"/>
      <c r="VW48" s="151"/>
      <c r="VX48" s="151"/>
      <c r="VY48" s="151"/>
      <c r="VZ48" s="151"/>
      <c r="WA48" s="151"/>
      <c r="WB48" s="151"/>
      <c r="WC48" s="151"/>
      <c r="WD48" s="151"/>
      <c r="WE48" s="151"/>
      <c r="WF48" s="151"/>
      <c r="WG48" s="151"/>
      <c r="WH48" s="151"/>
      <c r="WI48" s="151"/>
      <c r="WJ48" s="151"/>
      <c r="WK48" s="151"/>
      <c r="WL48" s="151"/>
      <c r="WM48" s="151"/>
      <c r="WN48" s="151"/>
      <c r="WO48" s="151"/>
      <c r="WP48" s="151"/>
      <c r="WQ48" s="151"/>
      <c r="WR48" s="151"/>
      <c r="WS48" s="151"/>
      <c r="WT48" s="151"/>
      <c r="WU48" s="151"/>
      <c r="WV48" s="151"/>
      <c r="WW48" s="151"/>
      <c r="WX48" s="151"/>
      <c r="WY48" s="151"/>
      <c r="WZ48" s="151"/>
      <c r="XA48" s="151"/>
      <c r="XB48" s="151"/>
      <c r="XC48" s="151"/>
      <c r="XD48" s="151"/>
      <c r="XE48" s="151"/>
      <c r="XF48" s="151"/>
      <c r="XG48" s="151"/>
      <c r="XH48" s="151"/>
      <c r="XI48" s="151"/>
      <c r="XJ48" s="151"/>
      <c r="XK48" s="151"/>
      <c r="XL48" s="151"/>
      <c r="XM48" s="151"/>
      <c r="XN48" s="151"/>
      <c r="XO48" s="151"/>
      <c r="XP48" s="151"/>
      <c r="XQ48" s="151"/>
      <c r="XR48" s="151"/>
      <c r="XS48" s="151"/>
      <c r="XT48" s="151"/>
      <c r="XU48" s="151"/>
      <c r="XV48" s="151"/>
      <c r="XW48" s="151"/>
      <c r="XX48" s="151"/>
      <c r="XY48" s="151"/>
      <c r="XZ48" s="151"/>
      <c r="YA48" s="151"/>
      <c r="YB48" s="151"/>
      <c r="YC48" s="151"/>
      <c r="YD48" s="151"/>
      <c r="YE48" s="151"/>
      <c r="YF48" s="151"/>
      <c r="YG48" s="151"/>
      <c r="YH48" s="151"/>
      <c r="YI48" s="151"/>
      <c r="YJ48" s="151"/>
      <c r="YK48" s="151"/>
      <c r="YL48" s="151"/>
      <c r="YM48" s="151"/>
      <c r="YN48" s="151"/>
      <c r="YO48" s="151"/>
      <c r="YP48" s="151"/>
      <c r="YQ48" s="151"/>
      <c r="YR48" s="151"/>
      <c r="YS48" s="151"/>
      <c r="YT48" s="151"/>
      <c r="YU48" s="151"/>
      <c r="YV48" s="151"/>
      <c r="YW48" s="151"/>
      <c r="YX48" s="151"/>
      <c r="YY48" s="151"/>
      <c r="YZ48" s="151"/>
      <c r="ZA48" s="151"/>
      <c r="ZB48" s="151"/>
      <c r="ZC48" s="151"/>
      <c r="ZD48" s="151"/>
      <c r="ZE48" s="151"/>
      <c r="ZF48" s="151"/>
      <c r="ZG48" s="151"/>
      <c r="ZH48" s="151"/>
      <c r="ZI48" s="151"/>
      <c r="ZJ48" s="151"/>
      <c r="ZK48" s="151"/>
      <c r="ZL48" s="151"/>
      <c r="ZM48" s="151"/>
      <c r="ZN48" s="151"/>
      <c r="ZO48" s="151"/>
      <c r="ZP48" s="151"/>
      <c r="ZQ48" s="151"/>
      <c r="ZR48" s="151"/>
      <c r="ZS48" s="151"/>
      <c r="ZT48" s="151"/>
      <c r="ZU48" s="151"/>
      <c r="ZV48" s="151"/>
      <c r="ZW48" s="151"/>
      <c r="ZX48" s="151"/>
      <c r="ZY48" s="151"/>
      <c r="ZZ48" s="151"/>
      <c r="AAA48" s="151"/>
      <c r="AAB48" s="151"/>
      <c r="AAC48" s="151"/>
      <c r="AAD48" s="151"/>
      <c r="AAE48" s="151"/>
      <c r="AAF48" s="151"/>
      <c r="AAG48" s="151"/>
      <c r="AAH48" s="151"/>
      <c r="AAI48" s="151"/>
      <c r="AAJ48" s="151"/>
      <c r="AAK48" s="151"/>
      <c r="AAL48" s="151"/>
      <c r="AAM48" s="151"/>
      <c r="AAN48" s="151"/>
      <c r="AAO48" s="151"/>
      <c r="AAP48" s="151"/>
      <c r="AAQ48" s="151"/>
      <c r="AAR48" s="151"/>
      <c r="AAS48" s="151"/>
      <c r="AAT48" s="151"/>
      <c r="AAU48" s="151"/>
      <c r="AAV48" s="151"/>
      <c r="AAW48" s="151"/>
      <c r="AAX48" s="151"/>
      <c r="AAY48" s="151"/>
      <c r="AAZ48" s="151"/>
      <c r="ABA48" s="151"/>
      <c r="ABB48" s="151"/>
      <c r="ABC48" s="151"/>
      <c r="ABD48" s="151"/>
      <c r="ABE48" s="151"/>
      <c r="ABF48" s="151"/>
      <c r="ABG48" s="151"/>
      <c r="ABH48" s="151"/>
      <c r="ABI48" s="151"/>
      <c r="ABJ48" s="151"/>
      <c r="ABK48" s="151"/>
      <c r="ABL48" s="151"/>
      <c r="ABM48" s="151"/>
      <c r="ABN48" s="151"/>
      <c r="ABO48" s="151"/>
      <c r="ABP48" s="151"/>
      <c r="ABQ48" s="151"/>
      <c r="ABR48" s="151"/>
      <c r="ABS48" s="151"/>
      <c r="ABT48" s="151"/>
      <c r="ABU48" s="151"/>
      <c r="ABV48" s="151"/>
      <c r="ABW48" s="151"/>
      <c r="ABX48" s="151"/>
      <c r="ABY48" s="151"/>
      <c r="ABZ48" s="151"/>
      <c r="ACA48" s="151"/>
      <c r="ACB48" s="151"/>
      <c r="ACC48" s="151"/>
      <c r="ACD48" s="151"/>
      <c r="ACE48" s="151"/>
      <c r="ACF48" s="151"/>
      <c r="ACG48" s="151"/>
      <c r="ACH48" s="151"/>
      <c r="ACI48" s="151"/>
      <c r="ACJ48" s="151"/>
      <c r="ACK48" s="151"/>
      <c r="ACL48" s="151"/>
      <c r="ACM48" s="151"/>
      <c r="ACN48" s="151"/>
      <c r="ACO48" s="151"/>
      <c r="ACP48" s="151"/>
      <c r="ACQ48" s="151"/>
      <c r="ACR48" s="151"/>
      <c r="ACS48" s="151"/>
      <c r="ACT48" s="151"/>
      <c r="ACU48" s="151"/>
      <c r="ACV48" s="151"/>
      <c r="ACW48" s="151"/>
      <c r="ACX48" s="151"/>
      <c r="ACY48" s="151"/>
      <c r="ACZ48" s="151"/>
      <c r="ADA48" s="151"/>
      <c r="ADB48" s="151"/>
      <c r="ADC48" s="151"/>
      <c r="ADD48" s="151"/>
      <c r="ADE48" s="151"/>
      <c r="ADF48" s="151"/>
      <c r="ADG48" s="151"/>
      <c r="ADH48" s="151"/>
      <c r="ADI48" s="151"/>
      <c r="ADJ48" s="151"/>
      <c r="ADK48" s="151"/>
      <c r="ADL48" s="151"/>
      <c r="ADM48" s="151"/>
      <c r="ADN48" s="151"/>
      <c r="ADO48" s="151"/>
      <c r="ADP48" s="151"/>
      <c r="ADQ48" s="151"/>
      <c r="ADR48" s="151"/>
      <c r="ADS48" s="151"/>
      <c r="ADT48" s="151"/>
      <c r="ADU48" s="151"/>
      <c r="ADV48" s="151"/>
      <c r="ADW48" s="151"/>
      <c r="ADX48" s="151"/>
      <c r="ADY48" s="151"/>
      <c r="ADZ48" s="151"/>
      <c r="AEA48" s="151"/>
      <c r="AEB48" s="151"/>
      <c r="AEC48" s="151"/>
      <c r="AED48" s="151"/>
      <c r="AEE48" s="151"/>
      <c r="AEF48" s="151"/>
      <c r="AEG48" s="151"/>
      <c r="AEH48" s="151"/>
      <c r="AEI48" s="151"/>
      <c r="AEJ48" s="151"/>
      <c r="AEK48" s="151"/>
      <c r="AEL48" s="151"/>
      <c r="AEM48" s="151"/>
      <c r="AEN48" s="151"/>
      <c r="AEO48" s="151"/>
      <c r="AEP48" s="151"/>
      <c r="AEQ48" s="151"/>
      <c r="AER48" s="151"/>
      <c r="AES48" s="151"/>
      <c r="AET48" s="151"/>
      <c r="AEU48" s="151"/>
      <c r="AEV48" s="151"/>
      <c r="AEW48" s="151"/>
      <c r="AEX48" s="151"/>
      <c r="AEY48" s="151"/>
      <c r="AEZ48" s="151"/>
      <c r="AFA48" s="151"/>
      <c r="AFB48" s="151"/>
      <c r="AFC48" s="151"/>
      <c r="AFD48" s="151"/>
      <c r="AFE48" s="151"/>
      <c r="AFF48" s="151"/>
      <c r="AFG48" s="151"/>
      <c r="AFH48" s="151"/>
      <c r="AFI48" s="151"/>
      <c r="AFJ48" s="151"/>
      <c r="AFK48" s="151"/>
      <c r="AFL48" s="151"/>
      <c r="AFM48" s="151"/>
      <c r="AFN48" s="151"/>
      <c r="AFO48" s="151"/>
      <c r="AFP48" s="151"/>
      <c r="AFQ48" s="151"/>
      <c r="AFR48" s="151"/>
      <c r="AFS48" s="151"/>
      <c r="AFT48" s="151"/>
      <c r="AFU48" s="151"/>
      <c r="AFV48" s="151"/>
      <c r="AFW48" s="151"/>
      <c r="AFX48" s="151"/>
      <c r="AFY48" s="151"/>
      <c r="AFZ48" s="151"/>
      <c r="AGA48" s="151"/>
      <c r="AGB48" s="151"/>
      <c r="AGC48" s="151"/>
      <c r="AGD48" s="151"/>
      <c r="AGE48" s="151"/>
      <c r="AGF48" s="151"/>
      <c r="AGG48" s="151"/>
      <c r="AGH48" s="151"/>
      <c r="AGI48" s="151"/>
      <c r="AGJ48" s="151"/>
      <c r="AGK48" s="151"/>
      <c r="AGL48" s="151"/>
      <c r="AGM48" s="151"/>
      <c r="AGN48" s="151"/>
      <c r="AGO48" s="151"/>
      <c r="AGP48" s="151"/>
      <c r="AGQ48" s="151"/>
      <c r="AGR48" s="151"/>
      <c r="AGS48" s="151"/>
      <c r="AGT48" s="151"/>
      <c r="AGU48" s="151"/>
      <c r="AGV48" s="151"/>
      <c r="AGW48" s="151"/>
      <c r="AGX48" s="151"/>
      <c r="AGY48" s="151"/>
      <c r="AGZ48" s="151"/>
      <c r="AHA48" s="151"/>
      <c r="AHB48" s="151"/>
      <c r="AHC48" s="151"/>
      <c r="AHD48" s="151"/>
      <c r="AHE48" s="151"/>
      <c r="AHF48" s="151"/>
      <c r="AHG48" s="151"/>
      <c r="AHH48" s="151"/>
      <c r="AHI48" s="151"/>
      <c r="AHJ48" s="151"/>
      <c r="AHK48" s="151"/>
      <c r="AHL48" s="151"/>
      <c r="AHM48" s="151"/>
      <c r="AHN48" s="151"/>
      <c r="AHO48" s="151"/>
      <c r="AHP48" s="151"/>
      <c r="AHQ48" s="151"/>
      <c r="AHR48" s="151"/>
      <c r="AHS48" s="151"/>
      <c r="AHT48" s="151"/>
      <c r="AHU48" s="151"/>
      <c r="AHV48" s="151"/>
      <c r="AHW48" s="151"/>
      <c r="AHX48" s="151"/>
      <c r="AHY48" s="151"/>
      <c r="AHZ48" s="151"/>
      <c r="AIA48" s="151"/>
      <c r="AIB48" s="151"/>
      <c r="AIC48" s="151"/>
      <c r="AID48" s="151"/>
      <c r="AIE48" s="151"/>
      <c r="AIF48" s="151"/>
      <c r="AIG48" s="151"/>
      <c r="AIH48" s="151"/>
      <c r="AII48" s="151"/>
      <c r="AIJ48" s="151"/>
      <c r="AIK48" s="151"/>
      <c r="AIL48" s="151"/>
      <c r="AIM48" s="151"/>
      <c r="AIN48" s="151"/>
      <c r="AIO48" s="151"/>
      <c r="AIP48" s="151"/>
      <c r="AIQ48" s="151"/>
      <c r="AIR48" s="151"/>
      <c r="AIS48" s="151"/>
      <c r="AIT48" s="151"/>
      <c r="AIU48" s="151"/>
      <c r="AIV48" s="151"/>
      <c r="AIW48" s="151"/>
      <c r="AIX48" s="151"/>
      <c r="AIY48" s="151"/>
      <c r="AIZ48" s="151"/>
      <c r="AJA48" s="151"/>
      <c r="AJB48" s="151"/>
      <c r="AJC48" s="151"/>
      <c r="AJD48" s="151"/>
      <c r="AJE48" s="151"/>
      <c r="AJF48" s="151"/>
      <c r="AJG48" s="151"/>
      <c r="AJH48" s="151"/>
      <c r="AJI48" s="151"/>
      <c r="AJJ48" s="151"/>
      <c r="AJK48" s="151"/>
      <c r="AJL48" s="151"/>
      <c r="AJM48" s="151"/>
      <c r="AJN48" s="151"/>
      <c r="AJO48" s="151"/>
      <c r="AJP48" s="151"/>
      <c r="AJQ48" s="151"/>
      <c r="AJR48" s="151"/>
      <c r="AJS48" s="151"/>
      <c r="AJT48" s="151"/>
      <c r="AJU48" s="151"/>
      <c r="AJV48" s="151"/>
      <c r="AJW48" s="151"/>
      <c r="AJX48" s="151"/>
      <c r="AJY48" s="151"/>
      <c r="AJZ48" s="151"/>
      <c r="AKA48" s="151"/>
      <c r="AKB48" s="151"/>
      <c r="AKC48" s="151"/>
      <c r="AKD48" s="151"/>
      <c r="AKE48" s="151"/>
      <c r="AKF48" s="151"/>
      <c r="AKG48" s="151"/>
      <c r="AKH48" s="151"/>
      <c r="AKI48" s="151"/>
      <c r="AKJ48" s="151"/>
      <c r="AKK48" s="151"/>
      <c r="AKL48" s="151"/>
      <c r="AKM48" s="151"/>
      <c r="AKN48" s="151"/>
      <c r="AKO48" s="151"/>
      <c r="AKP48" s="151"/>
      <c r="AKQ48" s="151"/>
      <c r="AKR48" s="151"/>
      <c r="AKS48" s="151"/>
      <c r="AKT48" s="151"/>
      <c r="AKU48" s="151"/>
      <c r="AKV48" s="151"/>
      <c r="AKW48" s="151"/>
      <c r="AKX48" s="151"/>
      <c r="AKY48" s="151"/>
      <c r="AKZ48" s="151"/>
      <c r="ALA48" s="151"/>
      <c r="ALB48" s="151"/>
      <c r="ALC48" s="151"/>
      <c r="ALD48" s="151"/>
      <c r="ALE48" s="151"/>
      <c r="ALF48" s="151"/>
      <c r="ALG48" s="151"/>
      <c r="ALH48" s="151"/>
      <c r="ALI48" s="151"/>
      <c r="ALJ48" s="151"/>
      <c r="ALK48" s="151"/>
      <c r="ALL48" s="151"/>
      <c r="ALM48" s="151"/>
      <c r="ALN48" s="151"/>
      <c r="ALO48" s="151"/>
      <c r="ALP48" s="151"/>
      <c r="ALQ48" s="151"/>
      <c r="ALR48" s="151"/>
      <c r="ALS48" s="151"/>
      <c r="ALT48" s="151"/>
      <c r="ALU48" s="151"/>
      <c r="ALV48" s="151"/>
      <c r="ALW48" s="151"/>
      <c r="ALX48" s="151"/>
      <c r="ALY48" s="151"/>
      <c r="ALZ48" s="151"/>
      <c r="AMA48" s="151"/>
      <c r="AMB48" s="151"/>
      <c r="AMC48" s="151"/>
      <c r="AMD48" s="151"/>
      <c r="AME48" s="151"/>
      <c r="AMF48" s="151"/>
      <c r="AMG48" s="151"/>
      <c r="AMH48" s="151"/>
      <c r="AMI48" s="151"/>
      <c r="AMJ48" s="151"/>
      <c r="AMK48" s="151"/>
      <c r="AML48" s="151"/>
      <c r="AMM48" s="151"/>
      <c r="AMN48" s="151"/>
      <c r="AMO48" s="151"/>
      <c r="AMP48" s="151"/>
      <c r="AMQ48" s="151"/>
      <c r="AMR48" s="151"/>
      <c r="AMS48" s="151"/>
      <c r="AMT48" s="151"/>
      <c r="AMU48" s="151"/>
      <c r="AMV48" s="151"/>
      <c r="AMW48" s="151"/>
      <c r="AMX48" s="151"/>
      <c r="AMY48" s="151"/>
      <c r="AMZ48" s="151"/>
      <c r="ANA48" s="151"/>
      <c r="ANB48" s="151"/>
      <c r="ANC48" s="151"/>
      <c r="AND48" s="151"/>
      <c r="ANE48" s="151"/>
      <c r="ANF48" s="151"/>
      <c r="ANG48" s="151"/>
      <c r="ANH48" s="151"/>
      <c r="ANI48" s="151"/>
      <c r="ANJ48" s="151"/>
      <c r="ANK48" s="151"/>
      <c r="ANL48" s="151"/>
      <c r="ANM48" s="151"/>
      <c r="ANN48" s="151"/>
      <c r="ANO48" s="151"/>
      <c r="ANP48" s="151"/>
      <c r="ANQ48" s="151"/>
      <c r="ANR48" s="151"/>
      <c r="ANS48" s="151"/>
      <c r="ANT48" s="151"/>
      <c r="ANU48" s="151"/>
      <c r="ANV48" s="151"/>
      <c r="ANW48" s="151"/>
      <c r="ANX48" s="151"/>
      <c r="ANY48" s="151"/>
      <c r="ANZ48" s="151"/>
      <c r="AOA48" s="151"/>
      <c r="AOB48" s="151"/>
      <c r="AOC48" s="151"/>
      <c r="AOD48" s="151"/>
      <c r="AOE48" s="151"/>
      <c r="AOF48" s="151"/>
      <c r="AOG48" s="151"/>
      <c r="AOH48" s="151"/>
      <c r="AOI48" s="151"/>
      <c r="AOJ48" s="151"/>
      <c r="AOK48" s="151"/>
      <c r="AOL48" s="151"/>
      <c r="AOM48" s="151"/>
      <c r="AON48" s="151"/>
      <c r="AOO48" s="151"/>
      <c r="AOP48" s="151"/>
      <c r="AOQ48" s="151"/>
      <c r="AOR48" s="151"/>
      <c r="AOS48" s="151"/>
      <c r="AOT48" s="151"/>
      <c r="AOU48" s="151"/>
      <c r="AOV48" s="151"/>
      <c r="AOW48" s="151"/>
      <c r="AOX48" s="151"/>
      <c r="AOY48" s="151"/>
      <c r="AOZ48" s="151"/>
      <c r="APA48" s="151"/>
      <c r="APB48" s="151"/>
      <c r="APC48" s="151"/>
      <c r="APD48" s="151"/>
      <c r="APE48" s="151"/>
      <c r="APF48" s="151"/>
      <c r="APG48" s="151"/>
      <c r="APH48" s="151"/>
      <c r="API48" s="151"/>
      <c r="APJ48" s="151"/>
      <c r="APK48" s="151"/>
      <c r="APL48" s="151"/>
      <c r="APM48" s="151"/>
      <c r="APN48" s="151"/>
      <c r="APO48" s="151"/>
      <c r="APP48" s="151"/>
      <c r="APQ48" s="151"/>
      <c r="APR48" s="151"/>
      <c r="APS48" s="151"/>
      <c r="APT48" s="151"/>
      <c r="APU48" s="151"/>
      <c r="APV48" s="151"/>
      <c r="APW48" s="151"/>
      <c r="APX48" s="151"/>
      <c r="APY48" s="151"/>
      <c r="APZ48" s="151"/>
      <c r="AQA48" s="151"/>
      <c r="AQB48" s="151"/>
      <c r="AQC48" s="151"/>
      <c r="AQD48" s="151"/>
      <c r="AQE48" s="151"/>
      <c r="AQF48" s="151"/>
      <c r="AQG48" s="151"/>
      <c r="AQH48" s="151"/>
      <c r="AQI48" s="151"/>
      <c r="AQJ48" s="151"/>
      <c r="AQK48" s="151"/>
      <c r="AQL48" s="151"/>
      <c r="AQM48" s="151"/>
      <c r="AQN48" s="151"/>
      <c r="AQO48" s="151"/>
      <c r="AQP48" s="151"/>
      <c r="AQQ48" s="151"/>
      <c r="AQR48" s="151"/>
      <c r="AQS48" s="151"/>
      <c r="AQT48" s="151"/>
      <c r="AQU48" s="151"/>
      <c r="AQV48" s="151"/>
      <c r="AQW48" s="151"/>
      <c r="AQX48" s="151"/>
      <c r="AQY48" s="151"/>
      <c r="AQZ48" s="151"/>
      <c r="ARA48" s="151"/>
      <c r="ARB48" s="151"/>
      <c r="ARC48" s="151"/>
      <c r="ARD48" s="151"/>
      <c r="ARE48" s="151"/>
      <c r="ARF48" s="151"/>
      <c r="ARG48" s="151"/>
      <c r="ARH48" s="151"/>
      <c r="ARI48" s="151"/>
      <c r="ARJ48" s="151"/>
      <c r="ARK48" s="151"/>
      <c r="ARL48" s="151"/>
      <c r="ARM48" s="151"/>
      <c r="ARN48" s="151"/>
      <c r="ARO48" s="151"/>
      <c r="ARP48" s="151"/>
      <c r="ARQ48" s="151"/>
      <c r="ARR48" s="151"/>
      <c r="ARS48" s="151"/>
      <c r="ART48" s="151"/>
      <c r="ARU48" s="151"/>
      <c r="ARV48" s="151"/>
      <c r="ARW48" s="151"/>
      <c r="ARX48" s="151"/>
      <c r="ARY48" s="151"/>
      <c r="ARZ48" s="151"/>
      <c r="ASA48" s="151"/>
      <c r="ASB48" s="151"/>
      <c r="ASC48" s="151"/>
      <c r="ASD48" s="151"/>
      <c r="ASE48" s="151"/>
      <c r="ASF48" s="151"/>
      <c r="ASG48" s="151"/>
      <c r="ASH48" s="151"/>
      <c r="ASI48" s="151"/>
      <c r="ASJ48" s="151"/>
      <c r="ASK48" s="151"/>
      <c r="ASL48" s="151"/>
      <c r="ASM48" s="151"/>
      <c r="ASN48" s="151"/>
      <c r="ASO48" s="151"/>
      <c r="ASP48" s="151"/>
      <c r="ASQ48" s="151"/>
      <c r="ASR48" s="151"/>
      <c r="ASS48" s="151"/>
      <c r="AST48" s="151"/>
      <c r="ASU48" s="151"/>
      <c r="ASV48" s="151"/>
      <c r="ASW48" s="151"/>
      <c r="ASX48" s="151"/>
      <c r="ASY48" s="151"/>
      <c r="ASZ48" s="151"/>
      <c r="ATA48" s="151"/>
      <c r="ATB48" s="151"/>
      <c r="ATC48" s="151"/>
      <c r="ATD48" s="151"/>
      <c r="ATE48" s="151"/>
      <c r="ATF48" s="151"/>
      <c r="ATG48" s="151"/>
      <c r="ATH48" s="151"/>
      <c r="ATI48" s="151"/>
      <c r="ATJ48" s="151"/>
      <c r="ATK48" s="151"/>
      <c r="ATL48" s="151"/>
      <c r="ATM48" s="151"/>
      <c r="ATN48" s="151"/>
      <c r="ATO48" s="151"/>
      <c r="ATP48" s="151"/>
      <c r="ATQ48" s="151"/>
      <c r="ATR48" s="151"/>
      <c r="ATS48" s="151"/>
      <c r="ATT48" s="151"/>
      <c r="ATU48" s="151"/>
      <c r="ATV48" s="151"/>
      <c r="ATW48" s="151"/>
      <c r="ATX48" s="151"/>
      <c r="ATY48" s="151"/>
      <c r="ATZ48" s="151"/>
      <c r="AUA48" s="151"/>
      <c r="AUB48" s="151"/>
      <c r="AUC48" s="151"/>
      <c r="AUD48" s="151"/>
      <c r="AUE48" s="151"/>
      <c r="AUF48" s="151"/>
      <c r="AUG48" s="151"/>
      <c r="AUH48" s="151"/>
      <c r="AUI48" s="151"/>
      <c r="AUJ48" s="151"/>
      <c r="AUK48" s="151"/>
      <c r="AUL48" s="151"/>
      <c r="AUM48" s="151"/>
      <c r="AUN48" s="151"/>
      <c r="AUO48" s="151"/>
      <c r="AUP48" s="151"/>
      <c r="AUQ48" s="151"/>
      <c r="AUR48" s="151"/>
      <c r="AUS48" s="151"/>
      <c r="AUT48" s="151"/>
      <c r="AUU48" s="151"/>
      <c r="AUV48" s="151"/>
      <c r="AUW48" s="151"/>
      <c r="AUX48" s="151"/>
      <c r="AUY48" s="151"/>
      <c r="AUZ48" s="151"/>
      <c r="AVA48" s="151"/>
      <c r="AVB48" s="151"/>
      <c r="AVC48" s="151"/>
      <c r="AVD48" s="151"/>
      <c r="AVE48" s="151"/>
      <c r="AVF48" s="151"/>
      <c r="AVG48" s="151"/>
      <c r="AVH48" s="151"/>
      <c r="AVI48" s="151"/>
      <c r="AVJ48" s="151"/>
      <c r="AVK48" s="151"/>
      <c r="AVL48" s="151"/>
      <c r="AVM48" s="151"/>
      <c r="AVN48" s="151"/>
      <c r="AVO48" s="151"/>
      <c r="AVP48" s="151"/>
      <c r="AVQ48" s="151"/>
      <c r="AVR48" s="151"/>
      <c r="AVS48" s="151"/>
      <c r="AVT48" s="151"/>
      <c r="AVU48" s="151"/>
      <c r="AVV48" s="151"/>
      <c r="AVW48" s="151"/>
      <c r="AVX48" s="151"/>
      <c r="AVY48" s="151"/>
      <c r="AVZ48" s="151"/>
      <c r="AWA48" s="151"/>
      <c r="AWB48" s="151"/>
      <c r="AWC48" s="151"/>
      <c r="AWD48" s="151"/>
      <c r="AWE48" s="151"/>
      <c r="AWF48" s="151"/>
      <c r="AWG48" s="151"/>
      <c r="AWH48" s="151"/>
      <c r="AWI48" s="151"/>
      <c r="AWJ48" s="151"/>
      <c r="AWK48" s="151"/>
      <c r="AWL48" s="151"/>
      <c r="AWM48" s="151"/>
      <c r="AWN48" s="151"/>
      <c r="AWO48" s="151"/>
      <c r="AWP48" s="151"/>
      <c r="AWQ48" s="151"/>
      <c r="AWR48" s="151"/>
      <c r="AWS48" s="151"/>
      <c r="AWT48" s="151"/>
      <c r="AWU48" s="151"/>
      <c r="AWV48" s="151"/>
      <c r="AWW48" s="151"/>
      <c r="AWX48" s="151"/>
      <c r="AWY48" s="151"/>
      <c r="AWZ48" s="151"/>
      <c r="AXA48" s="151"/>
      <c r="AXB48" s="151"/>
      <c r="AXC48" s="151"/>
      <c r="AXD48" s="151"/>
      <c r="AXE48" s="151"/>
      <c r="AXF48" s="151"/>
      <c r="AXG48" s="151"/>
      <c r="AXH48" s="151"/>
      <c r="AXI48" s="151"/>
      <c r="AXJ48" s="151"/>
      <c r="AXK48" s="151"/>
      <c r="AXL48" s="151"/>
      <c r="AXM48" s="151"/>
      <c r="AXN48" s="151"/>
      <c r="AXO48" s="151"/>
      <c r="AXP48" s="151"/>
      <c r="AXQ48" s="151"/>
      <c r="AXR48" s="151"/>
      <c r="AXS48" s="151"/>
      <c r="AXT48" s="151"/>
      <c r="AXU48" s="151"/>
      <c r="AXV48" s="151"/>
      <c r="AXW48" s="151"/>
      <c r="AXX48" s="151"/>
      <c r="AXY48" s="151"/>
      <c r="AXZ48" s="151"/>
      <c r="AYA48" s="151"/>
      <c r="AYB48" s="151"/>
      <c r="AYC48" s="151"/>
      <c r="AYD48" s="151"/>
      <c r="AYE48" s="151"/>
      <c r="AYF48" s="151"/>
      <c r="AYG48" s="151"/>
      <c r="AYH48" s="151"/>
      <c r="AYI48" s="151"/>
      <c r="AYJ48" s="151"/>
      <c r="AYK48" s="151"/>
      <c r="AYL48" s="151"/>
      <c r="AYM48" s="151"/>
      <c r="AYN48" s="151"/>
      <c r="AYO48" s="151"/>
      <c r="AYP48" s="151"/>
      <c r="AYQ48" s="151"/>
      <c r="AYR48" s="151"/>
      <c r="AYS48" s="151"/>
      <c r="AYT48" s="151"/>
      <c r="AYU48" s="151"/>
      <c r="AYV48" s="151"/>
      <c r="AYW48" s="151"/>
      <c r="AYX48" s="151"/>
      <c r="AYY48" s="151"/>
      <c r="AYZ48" s="151"/>
      <c r="AZA48" s="151"/>
      <c r="AZB48" s="151"/>
      <c r="AZC48" s="151"/>
      <c r="AZD48" s="151"/>
      <c r="AZE48" s="151"/>
      <c r="AZF48" s="151"/>
      <c r="AZG48" s="151"/>
      <c r="AZH48" s="151"/>
      <c r="AZI48" s="151"/>
      <c r="AZJ48" s="151"/>
      <c r="AZK48" s="151"/>
      <c r="AZL48" s="151"/>
      <c r="AZM48" s="151"/>
      <c r="AZN48" s="151"/>
      <c r="AZO48" s="151"/>
      <c r="AZP48" s="151"/>
    </row>
    <row r="49" spans="1:1368" s="150" customFormat="1" x14ac:dyDescent="0.35">
      <c r="A49" s="48"/>
      <c r="B49" s="308"/>
      <c r="C49" s="309"/>
      <c r="D49" s="309"/>
      <c r="E49" s="309"/>
      <c r="F49" s="309"/>
      <c r="G49" s="309"/>
      <c r="H49" s="309"/>
      <c r="I49" s="309"/>
      <c r="J49" s="309"/>
      <c r="K49" s="309"/>
      <c r="L49" s="309"/>
      <c r="M49" s="309"/>
      <c r="N49" s="310"/>
      <c r="O49" s="149"/>
      <c r="AN49" s="151"/>
      <c r="AO49" s="151"/>
      <c r="AP49" s="151"/>
      <c r="AQ49" s="151"/>
      <c r="AR49" s="151"/>
      <c r="AS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1"/>
      <c r="BR49" s="151"/>
      <c r="BS49" s="151"/>
      <c r="BT49" s="151"/>
      <c r="BU49" s="151"/>
      <c r="BV49" s="151"/>
      <c r="BW49" s="151"/>
      <c r="BX49" s="151"/>
      <c r="BY49" s="151"/>
      <c r="BZ49" s="151"/>
      <c r="CA49" s="151"/>
      <c r="CB49" s="151"/>
      <c r="CC49" s="151"/>
      <c r="CD49" s="151"/>
      <c r="CE49" s="151"/>
      <c r="CF49" s="151"/>
      <c r="CG49" s="151"/>
      <c r="CH49" s="151"/>
      <c r="CI49" s="151"/>
      <c r="CJ49" s="151"/>
      <c r="CK49" s="151"/>
      <c r="CL49" s="151"/>
      <c r="CM49" s="151"/>
      <c r="CN49" s="151"/>
      <c r="CO49" s="151"/>
      <c r="CP49" s="151"/>
      <c r="CQ49" s="151"/>
      <c r="CR49" s="151"/>
      <c r="CS49" s="151"/>
      <c r="CT49" s="151"/>
      <c r="CU49" s="151"/>
      <c r="CV49" s="151"/>
      <c r="CW49" s="151"/>
      <c r="CX49" s="151"/>
      <c r="CY49" s="151"/>
      <c r="CZ49" s="151"/>
      <c r="DA49" s="151"/>
      <c r="DB49" s="151"/>
      <c r="DC49" s="151"/>
      <c r="DD49" s="151"/>
      <c r="DE49" s="151"/>
      <c r="DF49" s="151"/>
      <c r="DG49" s="151"/>
      <c r="DH49" s="151"/>
      <c r="DI49" s="151"/>
      <c r="DJ49" s="151"/>
      <c r="DK49" s="151"/>
      <c r="DL49" s="151"/>
      <c r="DM49" s="151"/>
      <c r="DN49" s="151"/>
      <c r="DO49" s="151"/>
      <c r="DP49" s="151"/>
      <c r="DQ49" s="151"/>
      <c r="DR49" s="151"/>
      <c r="DS49" s="151"/>
      <c r="DT49" s="151"/>
      <c r="DU49" s="151"/>
      <c r="DV49" s="151"/>
      <c r="DW49" s="151"/>
      <c r="DX49" s="151"/>
      <c r="DY49" s="151"/>
      <c r="DZ49" s="151"/>
      <c r="EA49" s="151"/>
      <c r="EB49" s="151"/>
      <c r="EC49" s="151"/>
      <c r="ED49" s="151"/>
      <c r="EE49" s="151"/>
      <c r="EF49" s="151"/>
      <c r="EG49" s="151"/>
      <c r="EH49" s="151"/>
      <c r="EI49" s="151"/>
      <c r="EJ49" s="151"/>
      <c r="EK49" s="151"/>
      <c r="EL49" s="151"/>
      <c r="EM49" s="151"/>
      <c r="EN49" s="151"/>
      <c r="EO49" s="151"/>
      <c r="EP49" s="151"/>
      <c r="EQ49" s="151"/>
      <c r="ER49" s="151"/>
      <c r="ES49" s="151"/>
      <c r="ET49" s="151"/>
      <c r="EU49" s="151"/>
      <c r="EV49" s="151"/>
      <c r="EW49" s="151"/>
      <c r="EX49" s="151"/>
      <c r="EY49" s="151"/>
      <c r="EZ49" s="151"/>
      <c r="FA49" s="151"/>
      <c r="FB49" s="151"/>
      <c r="FC49" s="151"/>
      <c r="FD49" s="151"/>
      <c r="FE49" s="151"/>
      <c r="FF49" s="151"/>
      <c r="FG49" s="151"/>
      <c r="FH49" s="151"/>
      <c r="FI49" s="151"/>
      <c r="FJ49" s="151"/>
      <c r="FK49" s="151"/>
      <c r="FL49" s="151"/>
      <c r="FM49" s="151"/>
      <c r="FN49" s="151"/>
      <c r="FO49" s="151"/>
      <c r="FP49" s="151"/>
      <c r="FQ49" s="151"/>
      <c r="FR49" s="151"/>
      <c r="FS49" s="151"/>
      <c r="FT49" s="151"/>
      <c r="FU49" s="151"/>
      <c r="FV49" s="151"/>
      <c r="FW49" s="151"/>
      <c r="FX49" s="151"/>
      <c r="FY49" s="151"/>
      <c r="FZ49" s="151"/>
      <c r="GA49" s="151"/>
      <c r="GB49" s="151"/>
      <c r="GC49" s="151"/>
      <c r="GD49" s="151"/>
      <c r="GE49" s="151"/>
      <c r="GF49" s="151"/>
      <c r="GG49" s="151"/>
      <c r="GH49" s="151"/>
      <c r="GI49" s="151"/>
      <c r="GJ49" s="151"/>
      <c r="GK49" s="151"/>
      <c r="GL49" s="151"/>
      <c r="GM49" s="151"/>
      <c r="GN49" s="151"/>
      <c r="GO49" s="151"/>
      <c r="GP49" s="151"/>
      <c r="GQ49" s="151"/>
      <c r="GR49" s="151"/>
      <c r="GS49" s="151"/>
      <c r="GT49" s="151"/>
      <c r="GU49" s="151"/>
      <c r="GV49" s="151"/>
      <c r="GW49" s="151"/>
      <c r="GX49" s="151"/>
      <c r="GY49" s="151"/>
      <c r="GZ49" s="151"/>
      <c r="HA49" s="151"/>
      <c r="HB49" s="151"/>
      <c r="HC49" s="151"/>
      <c r="HD49" s="151"/>
      <c r="HE49" s="151"/>
      <c r="HF49" s="151"/>
      <c r="HG49" s="151"/>
      <c r="HH49" s="151"/>
      <c r="HI49" s="151"/>
      <c r="HJ49" s="151"/>
      <c r="HK49" s="151"/>
      <c r="HL49" s="151"/>
      <c r="HM49" s="151"/>
      <c r="HN49" s="151"/>
      <c r="HO49" s="151"/>
      <c r="HP49" s="151"/>
      <c r="HQ49" s="151"/>
      <c r="HR49" s="151"/>
      <c r="HS49" s="151"/>
      <c r="HT49" s="151"/>
      <c r="HU49" s="151"/>
      <c r="HV49" s="151"/>
      <c r="HW49" s="151"/>
      <c r="HX49" s="151"/>
      <c r="HY49" s="151"/>
      <c r="HZ49" s="151"/>
      <c r="IA49" s="151"/>
      <c r="IB49" s="151"/>
      <c r="IC49" s="151"/>
      <c r="ID49" s="151"/>
      <c r="IE49" s="151"/>
      <c r="IF49" s="151"/>
      <c r="IG49" s="151"/>
      <c r="IH49" s="151"/>
      <c r="II49" s="151"/>
      <c r="IJ49" s="151"/>
      <c r="IK49" s="151"/>
      <c r="IL49" s="151"/>
      <c r="IM49" s="151"/>
      <c r="IN49" s="151"/>
      <c r="IO49" s="151"/>
      <c r="IP49" s="151"/>
      <c r="IQ49" s="151"/>
      <c r="IR49" s="151"/>
      <c r="IS49" s="151"/>
      <c r="IT49" s="151"/>
      <c r="IU49" s="151"/>
      <c r="IV49" s="151"/>
      <c r="IW49" s="151"/>
      <c r="IX49" s="151"/>
      <c r="IY49" s="151"/>
      <c r="IZ49" s="151"/>
      <c r="JA49" s="151"/>
      <c r="JB49" s="151"/>
      <c r="JC49" s="151"/>
      <c r="JD49" s="151"/>
      <c r="JE49" s="151"/>
      <c r="JF49" s="151"/>
      <c r="JG49" s="151"/>
      <c r="JH49" s="151"/>
      <c r="JI49" s="151"/>
      <c r="JJ49" s="151"/>
      <c r="JK49" s="151"/>
      <c r="JL49" s="151"/>
      <c r="JM49" s="151"/>
      <c r="JN49" s="151"/>
      <c r="JO49" s="151"/>
      <c r="JP49" s="151"/>
      <c r="JQ49" s="151"/>
      <c r="JR49" s="151"/>
      <c r="JS49" s="151"/>
      <c r="JT49" s="151"/>
      <c r="JU49" s="151"/>
      <c r="JV49" s="151"/>
      <c r="JW49" s="151"/>
      <c r="JX49" s="151"/>
      <c r="JY49" s="151"/>
      <c r="JZ49" s="151"/>
      <c r="KA49" s="151"/>
      <c r="KB49" s="151"/>
      <c r="KC49" s="151"/>
      <c r="KD49" s="151"/>
      <c r="KE49" s="151"/>
      <c r="KF49" s="151"/>
      <c r="KG49" s="151"/>
      <c r="KH49" s="151"/>
      <c r="KI49" s="151"/>
      <c r="KJ49" s="151"/>
      <c r="KK49" s="151"/>
      <c r="KL49" s="151"/>
      <c r="KM49" s="151"/>
      <c r="KN49" s="151"/>
      <c r="KO49" s="151"/>
      <c r="KP49" s="151"/>
      <c r="KQ49" s="151"/>
      <c r="KR49" s="151"/>
      <c r="KS49" s="151"/>
      <c r="KT49" s="151"/>
      <c r="KU49" s="151"/>
      <c r="KV49" s="151"/>
      <c r="KW49" s="151"/>
      <c r="KX49" s="151"/>
      <c r="KY49" s="151"/>
      <c r="KZ49" s="151"/>
      <c r="LA49" s="151"/>
      <c r="LB49" s="151"/>
      <c r="LC49" s="151"/>
      <c r="LD49" s="151"/>
      <c r="LE49" s="151"/>
      <c r="LF49" s="151"/>
      <c r="LG49" s="151"/>
      <c r="LH49" s="151"/>
      <c r="LI49" s="151"/>
      <c r="LJ49" s="151"/>
      <c r="LK49" s="151"/>
      <c r="LL49" s="151"/>
      <c r="LM49" s="151"/>
      <c r="LN49" s="151"/>
      <c r="LO49" s="151"/>
      <c r="LP49" s="151"/>
      <c r="LQ49" s="151"/>
      <c r="LR49" s="151"/>
      <c r="LS49" s="151"/>
      <c r="LT49" s="151"/>
      <c r="LU49" s="151"/>
      <c r="LV49" s="151"/>
      <c r="LW49" s="151"/>
      <c r="LX49" s="151"/>
      <c r="LY49" s="151"/>
      <c r="LZ49" s="151"/>
      <c r="MA49" s="151"/>
      <c r="MB49" s="151"/>
      <c r="MC49" s="151"/>
      <c r="MD49" s="151"/>
      <c r="ME49" s="151"/>
      <c r="MF49" s="151"/>
      <c r="MG49" s="151"/>
      <c r="MH49" s="151"/>
      <c r="MI49" s="151"/>
      <c r="MJ49" s="151"/>
      <c r="MK49" s="151"/>
      <c r="ML49" s="151"/>
      <c r="MM49" s="151"/>
      <c r="MN49" s="151"/>
      <c r="MO49" s="151"/>
      <c r="MP49" s="151"/>
      <c r="MQ49" s="151"/>
      <c r="MR49" s="151"/>
      <c r="MS49" s="151"/>
      <c r="MT49" s="151"/>
      <c r="MU49" s="151"/>
      <c r="MV49" s="151"/>
      <c r="MW49" s="151"/>
      <c r="MX49" s="151"/>
      <c r="MY49" s="151"/>
      <c r="MZ49" s="151"/>
      <c r="NA49" s="151"/>
      <c r="NB49" s="151"/>
      <c r="NC49" s="151"/>
      <c r="ND49" s="151"/>
      <c r="NE49" s="151"/>
      <c r="NF49" s="151"/>
      <c r="NG49" s="151"/>
      <c r="NH49" s="151"/>
      <c r="NI49" s="151"/>
      <c r="NJ49" s="151"/>
      <c r="NK49" s="151"/>
      <c r="NL49" s="151"/>
      <c r="NM49" s="151"/>
      <c r="NN49" s="151"/>
      <c r="NO49" s="151"/>
      <c r="NP49" s="151"/>
      <c r="NQ49" s="151"/>
      <c r="NR49" s="151"/>
      <c r="NS49" s="151"/>
      <c r="NT49" s="151"/>
      <c r="NU49" s="151"/>
      <c r="NV49" s="151"/>
      <c r="NW49" s="151"/>
      <c r="NX49" s="151"/>
      <c r="NY49" s="151"/>
      <c r="NZ49" s="151"/>
      <c r="OA49" s="151"/>
      <c r="OB49" s="151"/>
      <c r="OC49" s="151"/>
      <c r="OD49" s="151"/>
      <c r="OE49" s="151"/>
      <c r="OF49" s="151"/>
      <c r="OG49" s="151"/>
      <c r="OH49" s="151"/>
      <c r="OI49" s="151"/>
      <c r="OJ49" s="151"/>
      <c r="OK49" s="151"/>
      <c r="OL49" s="151"/>
      <c r="OM49" s="151"/>
      <c r="ON49" s="151"/>
      <c r="OO49" s="151"/>
      <c r="OP49" s="151"/>
      <c r="OQ49" s="151"/>
      <c r="OR49" s="151"/>
      <c r="OS49" s="151"/>
      <c r="OT49" s="151"/>
      <c r="OU49" s="151"/>
      <c r="OV49" s="151"/>
      <c r="OW49" s="151"/>
      <c r="OX49" s="151"/>
      <c r="OY49" s="151"/>
      <c r="OZ49" s="151"/>
      <c r="PA49" s="151"/>
      <c r="PB49" s="151"/>
      <c r="PC49" s="151"/>
      <c r="PD49" s="151"/>
      <c r="PE49" s="151"/>
      <c r="PF49" s="151"/>
      <c r="PG49" s="151"/>
      <c r="PH49" s="151"/>
      <c r="PI49" s="151"/>
      <c r="PJ49" s="151"/>
      <c r="PK49" s="151"/>
      <c r="PL49" s="151"/>
      <c r="PM49" s="151"/>
      <c r="PN49" s="151"/>
      <c r="PO49" s="151"/>
      <c r="PP49" s="151"/>
      <c r="PQ49" s="151"/>
      <c r="PR49" s="151"/>
      <c r="PS49" s="151"/>
      <c r="PT49" s="151"/>
      <c r="PU49" s="151"/>
      <c r="PV49" s="151"/>
      <c r="PW49" s="151"/>
      <c r="PX49" s="151"/>
      <c r="PY49" s="151"/>
      <c r="PZ49" s="151"/>
      <c r="QA49" s="151"/>
      <c r="QB49" s="151"/>
      <c r="QC49" s="151"/>
      <c r="QD49" s="151"/>
      <c r="QE49" s="151"/>
      <c r="QF49" s="151"/>
      <c r="QG49" s="151"/>
      <c r="QH49" s="151"/>
      <c r="QI49" s="151"/>
      <c r="QJ49" s="151"/>
      <c r="QK49" s="151"/>
      <c r="QL49" s="151"/>
      <c r="QM49" s="151"/>
      <c r="QN49" s="151"/>
      <c r="QO49" s="151"/>
      <c r="QP49" s="151"/>
      <c r="QQ49" s="151"/>
      <c r="QR49" s="151"/>
      <c r="QS49" s="151"/>
      <c r="QT49" s="151"/>
      <c r="QU49" s="151"/>
      <c r="QV49" s="151"/>
      <c r="QW49" s="151"/>
      <c r="QX49" s="151"/>
      <c r="QY49" s="151"/>
      <c r="QZ49" s="151"/>
      <c r="RA49" s="151"/>
      <c r="RB49" s="151"/>
      <c r="RC49" s="151"/>
      <c r="RD49" s="151"/>
      <c r="RE49" s="151"/>
      <c r="RF49" s="151"/>
      <c r="RG49" s="151"/>
      <c r="RH49" s="151"/>
      <c r="RI49" s="151"/>
      <c r="RJ49" s="151"/>
      <c r="RK49" s="151"/>
      <c r="RL49" s="151"/>
      <c r="RM49" s="151"/>
      <c r="RN49" s="151"/>
      <c r="RO49" s="151"/>
      <c r="RP49" s="151"/>
      <c r="RQ49" s="151"/>
      <c r="RR49" s="151"/>
      <c r="RS49" s="151"/>
      <c r="RT49" s="151"/>
      <c r="RU49" s="151"/>
      <c r="RV49" s="151"/>
      <c r="RW49" s="151"/>
      <c r="RX49" s="151"/>
      <c r="RY49" s="151"/>
      <c r="RZ49" s="151"/>
      <c r="SA49" s="151"/>
      <c r="SB49" s="151"/>
      <c r="SC49" s="151"/>
      <c r="SD49" s="151"/>
      <c r="SE49" s="151"/>
      <c r="SF49" s="151"/>
      <c r="SG49" s="151"/>
      <c r="SH49" s="151"/>
      <c r="SI49" s="151"/>
      <c r="SJ49" s="151"/>
      <c r="SK49" s="151"/>
      <c r="SL49" s="151"/>
      <c r="SM49" s="151"/>
      <c r="SN49" s="151"/>
      <c r="SO49" s="151"/>
      <c r="SP49" s="151"/>
      <c r="SQ49" s="151"/>
      <c r="SR49" s="151"/>
      <c r="SS49" s="151"/>
      <c r="ST49" s="151"/>
      <c r="SU49" s="151"/>
      <c r="SV49" s="151"/>
      <c r="SW49" s="151"/>
      <c r="SX49" s="151"/>
      <c r="SY49" s="151"/>
      <c r="SZ49" s="151"/>
      <c r="TA49" s="151"/>
      <c r="TB49" s="151"/>
      <c r="TC49" s="151"/>
      <c r="TD49" s="151"/>
      <c r="TE49" s="151"/>
      <c r="TF49" s="151"/>
      <c r="TG49" s="151"/>
      <c r="TH49" s="151"/>
      <c r="TI49" s="151"/>
      <c r="TJ49" s="151"/>
      <c r="TK49" s="151"/>
      <c r="TL49" s="151"/>
      <c r="TM49" s="151"/>
      <c r="TN49" s="151"/>
      <c r="TO49" s="151"/>
      <c r="TP49" s="151"/>
      <c r="TQ49" s="151"/>
      <c r="TR49" s="151"/>
      <c r="TS49" s="151"/>
      <c r="TT49" s="151"/>
      <c r="TU49" s="151"/>
      <c r="TV49" s="151"/>
      <c r="TW49" s="151"/>
      <c r="TX49" s="151"/>
      <c r="TY49" s="151"/>
      <c r="TZ49" s="151"/>
      <c r="UA49" s="151"/>
      <c r="UB49" s="151"/>
      <c r="UC49" s="151"/>
      <c r="UD49" s="151"/>
      <c r="UE49" s="151"/>
      <c r="UF49" s="151"/>
      <c r="UG49" s="151"/>
      <c r="UH49" s="151"/>
      <c r="UI49" s="151"/>
      <c r="UJ49" s="151"/>
      <c r="UK49" s="151"/>
      <c r="UL49" s="151"/>
      <c r="UM49" s="151"/>
      <c r="UN49" s="151"/>
      <c r="UO49" s="151"/>
      <c r="UP49" s="151"/>
      <c r="UQ49" s="151"/>
      <c r="UR49" s="151"/>
      <c r="US49" s="151"/>
      <c r="UT49" s="151"/>
      <c r="UU49" s="151"/>
      <c r="UV49" s="151"/>
      <c r="UW49" s="151"/>
      <c r="UX49" s="151"/>
      <c r="UY49" s="151"/>
      <c r="UZ49" s="151"/>
      <c r="VA49" s="151"/>
      <c r="VB49" s="151"/>
      <c r="VC49" s="151"/>
      <c r="VD49" s="151"/>
      <c r="VE49" s="151"/>
      <c r="VF49" s="151"/>
      <c r="VG49" s="151"/>
      <c r="VH49" s="151"/>
      <c r="VI49" s="151"/>
      <c r="VJ49" s="151"/>
      <c r="VK49" s="151"/>
      <c r="VL49" s="151"/>
      <c r="VM49" s="151"/>
      <c r="VN49" s="151"/>
      <c r="VO49" s="151"/>
      <c r="VP49" s="151"/>
      <c r="VQ49" s="151"/>
      <c r="VR49" s="151"/>
      <c r="VS49" s="151"/>
      <c r="VT49" s="151"/>
      <c r="VU49" s="151"/>
      <c r="VV49" s="151"/>
      <c r="VW49" s="151"/>
      <c r="VX49" s="151"/>
      <c r="VY49" s="151"/>
      <c r="VZ49" s="151"/>
      <c r="WA49" s="151"/>
      <c r="WB49" s="151"/>
      <c r="WC49" s="151"/>
      <c r="WD49" s="151"/>
      <c r="WE49" s="151"/>
      <c r="WF49" s="151"/>
      <c r="WG49" s="151"/>
      <c r="WH49" s="151"/>
      <c r="WI49" s="151"/>
      <c r="WJ49" s="151"/>
      <c r="WK49" s="151"/>
      <c r="WL49" s="151"/>
      <c r="WM49" s="151"/>
      <c r="WN49" s="151"/>
      <c r="WO49" s="151"/>
      <c r="WP49" s="151"/>
      <c r="WQ49" s="151"/>
      <c r="WR49" s="151"/>
      <c r="WS49" s="151"/>
      <c r="WT49" s="151"/>
      <c r="WU49" s="151"/>
      <c r="WV49" s="151"/>
      <c r="WW49" s="151"/>
      <c r="WX49" s="151"/>
      <c r="WY49" s="151"/>
      <c r="WZ49" s="151"/>
      <c r="XA49" s="151"/>
      <c r="XB49" s="151"/>
      <c r="XC49" s="151"/>
      <c r="XD49" s="151"/>
      <c r="XE49" s="151"/>
      <c r="XF49" s="151"/>
      <c r="XG49" s="151"/>
      <c r="XH49" s="151"/>
      <c r="XI49" s="151"/>
      <c r="XJ49" s="151"/>
      <c r="XK49" s="151"/>
      <c r="XL49" s="151"/>
      <c r="XM49" s="151"/>
      <c r="XN49" s="151"/>
      <c r="XO49" s="151"/>
      <c r="XP49" s="151"/>
      <c r="XQ49" s="151"/>
      <c r="XR49" s="151"/>
      <c r="XS49" s="151"/>
      <c r="XT49" s="151"/>
      <c r="XU49" s="151"/>
      <c r="XV49" s="151"/>
      <c r="XW49" s="151"/>
      <c r="XX49" s="151"/>
      <c r="XY49" s="151"/>
      <c r="XZ49" s="151"/>
      <c r="YA49" s="151"/>
      <c r="YB49" s="151"/>
      <c r="YC49" s="151"/>
      <c r="YD49" s="151"/>
      <c r="YE49" s="151"/>
      <c r="YF49" s="151"/>
      <c r="YG49" s="151"/>
      <c r="YH49" s="151"/>
      <c r="YI49" s="151"/>
      <c r="YJ49" s="151"/>
      <c r="YK49" s="151"/>
      <c r="YL49" s="151"/>
      <c r="YM49" s="151"/>
      <c r="YN49" s="151"/>
      <c r="YO49" s="151"/>
      <c r="YP49" s="151"/>
      <c r="YQ49" s="151"/>
      <c r="YR49" s="151"/>
      <c r="YS49" s="151"/>
      <c r="YT49" s="151"/>
      <c r="YU49" s="151"/>
      <c r="YV49" s="151"/>
      <c r="YW49" s="151"/>
      <c r="YX49" s="151"/>
      <c r="YY49" s="151"/>
      <c r="YZ49" s="151"/>
      <c r="ZA49" s="151"/>
      <c r="ZB49" s="151"/>
      <c r="ZC49" s="151"/>
      <c r="ZD49" s="151"/>
      <c r="ZE49" s="151"/>
      <c r="ZF49" s="151"/>
      <c r="ZG49" s="151"/>
      <c r="ZH49" s="151"/>
      <c r="ZI49" s="151"/>
      <c r="ZJ49" s="151"/>
      <c r="ZK49" s="151"/>
      <c r="ZL49" s="151"/>
      <c r="ZM49" s="151"/>
      <c r="ZN49" s="151"/>
      <c r="ZO49" s="151"/>
      <c r="ZP49" s="151"/>
      <c r="ZQ49" s="151"/>
      <c r="ZR49" s="151"/>
      <c r="ZS49" s="151"/>
      <c r="ZT49" s="151"/>
      <c r="ZU49" s="151"/>
      <c r="ZV49" s="151"/>
      <c r="ZW49" s="151"/>
      <c r="ZX49" s="151"/>
      <c r="ZY49" s="151"/>
      <c r="ZZ49" s="151"/>
      <c r="AAA49" s="151"/>
      <c r="AAB49" s="151"/>
      <c r="AAC49" s="151"/>
      <c r="AAD49" s="151"/>
      <c r="AAE49" s="151"/>
      <c r="AAF49" s="151"/>
      <c r="AAG49" s="151"/>
      <c r="AAH49" s="151"/>
      <c r="AAI49" s="151"/>
      <c r="AAJ49" s="151"/>
      <c r="AAK49" s="151"/>
      <c r="AAL49" s="151"/>
      <c r="AAM49" s="151"/>
      <c r="AAN49" s="151"/>
      <c r="AAO49" s="151"/>
      <c r="AAP49" s="151"/>
      <c r="AAQ49" s="151"/>
      <c r="AAR49" s="151"/>
      <c r="AAS49" s="151"/>
      <c r="AAT49" s="151"/>
      <c r="AAU49" s="151"/>
      <c r="AAV49" s="151"/>
      <c r="AAW49" s="151"/>
      <c r="AAX49" s="151"/>
      <c r="AAY49" s="151"/>
      <c r="AAZ49" s="151"/>
      <c r="ABA49" s="151"/>
      <c r="ABB49" s="151"/>
      <c r="ABC49" s="151"/>
      <c r="ABD49" s="151"/>
      <c r="ABE49" s="151"/>
      <c r="ABF49" s="151"/>
      <c r="ABG49" s="151"/>
      <c r="ABH49" s="151"/>
      <c r="ABI49" s="151"/>
      <c r="ABJ49" s="151"/>
      <c r="ABK49" s="151"/>
      <c r="ABL49" s="151"/>
      <c r="ABM49" s="151"/>
      <c r="ABN49" s="151"/>
      <c r="ABO49" s="151"/>
      <c r="ABP49" s="151"/>
      <c r="ABQ49" s="151"/>
      <c r="ABR49" s="151"/>
      <c r="ABS49" s="151"/>
      <c r="ABT49" s="151"/>
      <c r="ABU49" s="151"/>
      <c r="ABV49" s="151"/>
      <c r="ABW49" s="151"/>
      <c r="ABX49" s="151"/>
      <c r="ABY49" s="151"/>
      <c r="ABZ49" s="151"/>
      <c r="ACA49" s="151"/>
      <c r="ACB49" s="151"/>
      <c r="ACC49" s="151"/>
      <c r="ACD49" s="151"/>
      <c r="ACE49" s="151"/>
      <c r="ACF49" s="151"/>
      <c r="ACG49" s="151"/>
      <c r="ACH49" s="151"/>
      <c r="ACI49" s="151"/>
      <c r="ACJ49" s="151"/>
      <c r="ACK49" s="151"/>
      <c r="ACL49" s="151"/>
      <c r="ACM49" s="151"/>
      <c r="ACN49" s="151"/>
      <c r="ACO49" s="151"/>
      <c r="ACP49" s="151"/>
      <c r="ACQ49" s="151"/>
      <c r="ACR49" s="151"/>
      <c r="ACS49" s="151"/>
      <c r="ACT49" s="151"/>
      <c r="ACU49" s="151"/>
      <c r="ACV49" s="151"/>
      <c r="ACW49" s="151"/>
      <c r="ACX49" s="151"/>
      <c r="ACY49" s="151"/>
      <c r="ACZ49" s="151"/>
      <c r="ADA49" s="151"/>
      <c r="ADB49" s="151"/>
      <c r="ADC49" s="151"/>
      <c r="ADD49" s="151"/>
      <c r="ADE49" s="151"/>
      <c r="ADF49" s="151"/>
      <c r="ADG49" s="151"/>
      <c r="ADH49" s="151"/>
      <c r="ADI49" s="151"/>
      <c r="ADJ49" s="151"/>
      <c r="ADK49" s="151"/>
      <c r="ADL49" s="151"/>
      <c r="ADM49" s="151"/>
      <c r="ADN49" s="151"/>
      <c r="ADO49" s="151"/>
      <c r="ADP49" s="151"/>
      <c r="ADQ49" s="151"/>
      <c r="ADR49" s="151"/>
      <c r="ADS49" s="151"/>
      <c r="ADT49" s="151"/>
      <c r="ADU49" s="151"/>
      <c r="ADV49" s="151"/>
      <c r="ADW49" s="151"/>
      <c r="ADX49" s="151"/>
      <c r="ADY49" s="151"/>
      <c r="ADZ49" s="151"/>
      <c r="AEA49" s="151"/>
      <c r="AEB49" s="151"/>
      <c r="AEC49" s="151"/>
      <c r="AED49" s="151"/>
      <c r="AEE49" s="151"/>
      <c r="AEF49" s="151"/>
      <c r="AEG49" s="151"/>
      <c r="AEH49" s="151"/>
      <c r="AEI49" s="151"/>
      <c r="AEJ49" s="151"/>
      <c r="AEK49" s="151"/>
      <c r="AEL49" s="151"/>
      <c r="AEM49" s="151"/>
      <c r="AEN49" s="151"/>
      <c r="AEO49" s="151"/>
      <c r="AEP49" s="151"/>
      <c r="AEQ49" s="151"/>
      <c r="AER49" s="151"/>
      <c r="AES49" s="151"/>
      <c r="AET49" s="151"/>
      <c r="AEU49" s="151"/>
      <c r="AEV49" s="151"/>
      <c r="AEW49" s="151"/>
      <c r="AEX49" s="151"/>
      <c r="AEY49" s="151"/>
      <c r="AEZ49" s="151"/>
      <c r="AFA49" s="151"/>
      <c r="AFB49" s="151"/>
      <c r="AFC49" s="151"/>
      <c r="AFD49" s="151"/>
      <c r="AFE49" s="151"/>
      <c r="AFF49" s="151"/>
      <c r="AFG49" s="151"/>
      <c r="AFH49" s="151"/>
      <c r="AFI49" s="151"/>
      <c r="AFJ49" s="151"/>
      <c r="AFK49" s="151"/>
      <c r="AFL49" s="151"/>
      <c r="AFM49" s="151"/>
      <c r="AFN49" s="151"/>
      <c r="AFO49" s="151"/>
      <c r="AFP49" s="151"/>
      <c r="AFQ49" s="151"/>
      <c r="AFR49" s="151"/>
      <c r="AFS49" s="151"/>
      <c r="AFT49" s="151"/>
      <c r="AFU49" s="151"/>
      <c r="AFV49" s="151"/>
      <c r="AFW49" s="151"/>
      <c r="AFX49" s="151"/>
      <c r="AFY49" s="151"/>
      <c r="AFZ49" s="151"/>
      <c r="AGA49" s="151"/>
      <c r="AGB49" s="151"/>
      <c r="AGC49" s="151"/>
      <c r="AGD49" s="151"/>
      <c r="AGE49" s="151"/>
      <c r="AGF49" s="151"/>
      <c r="AGG49" s="151"/>
      <c r="AGH49" s="151"/>
      <c r="AGI49" s="151"/>
      <c r="AGJ49" s="151"/>
      <c r="AGK49" s="151"/>
      <c r="AGL49" s="151"/>
      <c r="AGM49" s="151"/>
      <c r="AGN49" s="151"/>
      <c r="AGO49" s="151"/>
      <c r="AGP49" s="151"/>
      <c r="AGQ49" s="151"/>
      <c r="AGR49" s="151"/>
      <c r="AGS49" s="151"/>
      <c r="AGT49" s="151"/>
      <c r="AGU49" s="151"/>
      <c r="AGV49" s="151"/>
      <c r="AGW49" s="151"/>
      <c r="AGX49" s="151"/>
      <c r="AGY49" s="151"/>
      <c r="AGZ49" s="151"/>
      <c r="AHA49" s="151"/>
      <c r="AHB49" s="151"/>
      <c r="AHC49" s="151"/>
      <c r="AHD49" s="151"/>
      <c r="AHE49" s="151"/>
      <c r="AHF49" s="151"/>
      <c r="AHG49" s="151"/>
      <c r="AHH49" s="151"/>
      <c r="AHI49" s="151"/>
      <c r="AHJ49" s="151"/>
      <c r="AHK49" s="151"/>
      <c r="AHL49" s="151"/>
      <c r="AHM49" s="151"/>
      <c r="AHN49" s="151"/>
      <c r="AHO49" s="151"/>
      <c r="AHP49" s="151"/>
      <c r="AHQ49" s="151"/>
      <c r="AHR49" s="151"/>
      <c r="AHS49" s="151"/>
      <c r="AHT49" s="151"/>
      <c r="AHU49" s="151"/>
      <c r="AHV49" s="151"/>
      <c r="AHW49" s="151"/>
      <c r="AHX49" s="151"/>
      <c r="AHY49" s="151"/>
      <c r="AHZ49" s="151"/>
      <c r="AIA49" s="151"/>
      <c r="AIB49" s="151"/>
      <c r="AIC49" s="151"/>
      <c r="AID49" s="151"/>
      <c r="AIE49" s="151"/>
      <c r="AIF49" s="151"/>
      <c r="AIG49" s="151"/>
      <c r="AIH49" s="151"/>
      <c r="AII49" s="151"/>
      <c r="AIJ49" s="151"/>
      <c r="AIK49" s="151"/>
      <c r="AIL49" s="151"/>
      <c r="AIM49" s="151"/>
      <c r="AIN49" s="151"/>
      <c r="AIO49" s="151"/>
      <c r="AIP49" s="151"/>
      <c r="AIQ49" s="151"/>
      <c r="AIR49" s="151"/>
      <c r="AIS49" s="151"/>
      <c r="AIT49" s="151"/>
      <c r="AIU49" s="151"/>
      <c r="AIV49" s="151"/>
      <c r="AIW49" s="151"/>
      <c r="AIX49" s="151"/>
      <c r="AIY49" s="151"/>
      <c r="AIZ49" s="151"/>
      <c r="AJA49" s="151"/>
      <c r="AJB49" s="151"/>
      <c r="AJC49" s="151"/>
      <c r="AJD49" s="151"/>
      <c r="AJE49" s="151"/>
      <c r="AJF49" s="151"/>
      <c r="AJG49" s="151"/>
      <c r="AJH49" s="151"/>
      <c r="AJI49" s="151"/>
      <c r="AJJ49" s="151"/>
      <c r="AJK49" s="151"/>
      <c r="AJL49" s="151"/>
      <c r="AJM49" s="151"/>
      <c r="AJN49" s="151"/>
      <c r="AJO49" s="151"/>
      <c r="AJP49" s="151"/>
      <c r="AJQ49" s="151"/>
      <c r="AJR49" s="151"/>
      <c r="AJS49" s="151"/>
      <c r="AJT49" s="151"/>
      <c r="AJU49" s="151"/>
      <c r="AJV49" s="151"/>
      <c r="AJW49" s="151"/>
      <c r="AJX49" s="151"/>
      <c r="AJY49" s="151"/>
      <c r="AJZ49" s="151"/>
      <c r="AKA49" s="151"/>
      <c r="AKB49" s="151"/>
      <c r="AKC49" s="151"/>
      <c r="AKD49" s="151"/>
      <c r="AKE49" s="151"/>
      <c r="AKF49" s="151"/>
      <c r="AKG49" s="151"/>
      <c r="AKH49" s="151"/>
      <c r="AKI49" s="151"/>
      <c r="AKJ49" s="151"/>
      <c r="AKK49" s="151"/>
      <c r="AKL49" s="151"/>
      <c r="AKM49" s="151"/>
      <c r="AKN49" s="151"/>
      <c r="AKO49" s="151"/>
      <c r="AKP49" s="151"/>
      <c r="AKQ49" s="151"/>
      <c r="AKR49" s="151"/>
      <c r="AKS49" s="151"/>
      <c r="AKT49" s="151"/>
      <c r="AKU49" s="151"/>
      <c r="AKV49" s="151"/>
      <c r="AKW49" s="151"/>
      <c r="AKX49" s="151"/>
      <c r="AKY49" s="151"/>
      <c r="AKZ49" s="151"/>
      <c r="ALA49" s="151"/>
      <c r="ALB49" s="151"/>
      <c r="ALC49" s="151"/>
      <c r="ALD49" s="151"/>
      <c r="ALE49" s="151"/>
      <c r="ALF49" s="151"/>
      <c r="ALG49" s="151"/>
      <c r="ALH49" s="151"/>
      <c r="ALI49" s="151"/>
      <c r="ALJ49" s="151"/>
      <c r="ALK49" s="151"/>
      <c r="ALL49" s="151"/>
      <c r="ALM49" s="151"/>
      <c r="ALN49" s="151"/>
      <c r="ALO49" s="151"/>
      <c r="ALP49" s="151"/>
      <c r="ALQ49" s="151"/>
      <c r="ALR49" s="151"/>
      <c r="ALS49" s="151"/>
      <c r="ALT49" s="151"/>
      <c r="ALU49" s="151"/>
      <c r="ALV49" s="151"/>
      <c r="ALW49" s="151"/>
      <c r="ALX49" s="151"/>
      <c r="ALY49" s="151"/>
      <c r="ALZ49" s="151"/>
      <c r="AMA49" s="151"/>
      <c r="AMB49" s="151"/>
      <c r="AMC49" s="151"/>
      <c r="AMD49" s="151"/>
      <c r="AME49" s="151"/>
      <c r="AMF49" s="151"/>
      <c r="AMG49" s="151"/>
      <c r="AMH49" s="151"/>
      <c r="AMI49" s="151"/>
      <c r="AMJ49" s="151"/>
      <c r="AMK49" s="151"/>
      <c r="AML49" s="151"/>
      <c r="AMM49" s="151"/>
      <c r="AMN49" s="151"/>
      <c r="AMO49" s="151"/>
      <c r="AMP49" s="151"/>
      <c r="AMQ49" s="151"/>
      <c r="AMR49" s="151"/>
      <c r="AMS49" s="151"/>
      <c r="AMT49" s="151"/>
      <c r="AMU49" s="151"/>
      <c r="AMV49" s="151"/>
      <c r="AMW49" s="151"/>
      <c r="AMX49" s="151"/>
      <c r="AMY49" s="151"/>
      <c r="AMZ49" s="151"/>
      <c r="ANA49" s="151"/>
      <c r="ANB49" s="151"/>
      <c r="ANC49" s="151"/>
      <c r="AND49" s="151"/>
      <c r="ANE49" s="151"/>
      <c r="ANF49" s="151"/>
      <c r="ANG49" s="151"/>
      <c r="ANH49" s="151"/>
      <c r="ANI49" s="151"/>
      <c r="ANJ49" s="151"/>
      <c r="ANK49" s="151"/>
      <c r="ANL49" s="151"/>
      <c r="ANM49" s="151"/>
      <c r="ANN49" s="151"/>
      <c r="ANO49" s="151"/>
      <c r="ANP49" s="151"/>
      <c r="ANQ49" s="151"/>
      <c r="ANR49" s="151"/>
      <c r="ANS49" s="151"/>
      <c r="ANT49" s="151"/>
      <c r="ANU49" s="151"/>
      <c r="ANV49" s="151"/>
      <c r="ANW49" s="151"/>
      <c r="ANX49" s="151"/>
      <c r="ANY49" s="151"/>
      <c r="ANZ49" s="151"/>
      <c r="AOA49" s="151"/>
      <c r="AOB49" s="151"/>
      <c r="AOC49" s="151"/>
      <c r="AOD49" s="151"/>
      <c r="AOE49" s="151"/>
      <c r="AOF49" s="151"/>
      <c r="AOG49" s="151"/>
      <c r="AOH49" s="151"/>
      <c r="AOI49" s="151"/>
      <c r="AOJ49" s="151"/>
      <c r="AOK49" s="151"/>
      <c r="AOL49" s="151"/>
      <c r="AOM49" s="151"/>
      <c r="AON49" s="151"/>
      <c r="AOO49" s="151"/>
      <c r="AOP49" s="151"/>
      <c r="AOQ49" s="151"/>
      <c r="AOR49" s="151"/>
      <c r="AOS49" s="151"/>
      <c r="AOT49" s="151"/>
      <c r="AOU49" s="151"/>
      <c r="AOV49" s="151"/>
      <c r="AOW49" s="151"/>
      <c r="AOX49" s="151"/>
      <c r="AOY49" s="151"/>
      <c r="AOZ49" s="151"/>
      <c r="APA49" s="151"/>
      <c r="APB49" s="151"/>
      <c r="APC49" s="151"/>
      <c r="APD49" s="151"/>
      <c r="APE49" s="151"/>
      <c r="APF49" s="151"/>
      <c r="APG49" s="151"/>
      <c r="APH49" s="151"/>
      <c r="API49" s="151"/>
      <c r="APJ49" s="151"/>
      <c r="APK49" s="151"/>
      <c r="APL49" s="151"/>
      <c r="APM49" s="151"/>
      <c r="APN49" s="151"/>
      <c r="APO49" s="151"/>
      <c r="APP49" s="151"/>
      <c r="APQ49" s="151"/>
      <c r="APR49" s="151"/>
      <c r="APS49" s="151"/>
      <c r="APT49" s="151"/>
      <c r="APU49" s="151"/>
      <c r="APV49" s="151"/>
      <c r="APW49" s="151"/>
      <c r="APX49" s="151"/>
      <c r="APY49" s="151"/>
      <c r="APZ49" s="151"/>
      <c r="AQA49" s="151"/>
      <c r="AQB49" s="151"/>
      <c r="AQC49" s="151"/>
      <c r="AQD49" s="151"/>
      <c r="AQE49" s="151"/>
      <c r="AQF49" s="151"/>
      <c r="AQG49" s="151"/>
      <c r="AQH49" s="151"/>
      <c r="AQI49" s="151"/>
      <c r="AQJ49" s="151"/>
      <c r="AQK49" s="151"/>
      <c r="AQL49" s="151"/>
      <c r="AQM49" s="151"/>
      <c r="AQN49" s="151"/>
      <c r="AQO49" s="151"/>
      <c r="AQP49" s="151"/>
      <c r="AQQ49" s="151"/>
      <c r="AQR49" s="151"/>
      <c r="AQS49" s="151"/>
      <c r="AQT49" s="151"/>
      <c r="AQU49" s="151"/>
      <c r="AQV49" s="151"/>
      <c r="AQW49" s="151"/>
      <c r="AQX49" s="151"/>
      <c r="AQY49" s="151"/>
      <c r="AQZ49" s="151"/>
      <c r="ARA49" s="151"/>
      <c r="ARB49" s="151"/>
      <c r="ARC49" s="151"/>
      <c r="ARD49" s="151"/>
      <c r="ARE49" s="151"/>
      <c r="ARF49" s="151"/>
      <c r="ARG49" s="151"/>
      <c r="ARH49" s="151"/>
      <c r="ARI49" s="151"/>
      <c r="ARJ49" s="151"/>
      <c r="ARK49" s="151"/>
      <c r="ARL49" s="151"/>
      <c r="ARM49" s="151"/>
      <c r="ARN49" s="151"/>
      <c r="ARO49" s="151"/>
      <c r="ARP49" s="151"/>
      <c r="ARQ49" s="151"/>
      <c r="ARR49" s="151"/>
      <c r="ARS49" s="151"/>
      <c r="ART49" s="151"/>
      <c r="ARU49" s="151"/>
      <c r="ARV49" s="151"/>
      <c r="ARW49" s="151"/>
      <c r="ARX49" s="151"/>
      <c r="ARY49" s="151"/>
      <c r="ARZ49" s="151"/>
      <c r="ASA49" s="151"/>
      <c r="ASB49" s="151"/>
      <c r="ASC49" s="151"/>
      <c r="ASD49" s="151"/>
      <c r="ASE49" s="151"/>
      <c r="ASF49" s="151"/>
      <c r="ASG49" s="151"/>
      <c r="ASH49" s="151"/>
      <c r="ASI49" s="151"/>
      <c r="ASJ49" s="151"/>
      <c r="ASK49" s="151"/>
      <c r="ASL49" s="151"/>
      <c r="ASM49" s="151"/>
      <c r="ASN49" s="151"/>
      <c r="ASO49" s="151"/>
      <c r="ASP49" s="151"/>
      <c r="ASQ49" s="151"/>
      <c r="ASR49" s="151"/>
      <c r="ASS49" s="151"/>
      <c r="AST49" s="151"/>
      <c r="ASU49" s="151"/>
      <c r="ASV49" s="151"/>
      <c r="ASW49" s="151"/>
      <c r="ASX49" s="151"/>
      <c r="ASY49" s="151"/>
      <c r="ASZ49" s="151"/>
      <c r="ATA49" s="151"/>
      <c r="ATB49" s="151"/>
      <c r="ATC49" s="151"/>
      <c r="ATD49" s="151"/>
      <c r="ATE49" s="151"/>
      <c r="ATF49" s="151"/>
      <c r="ATG49" s="151"/>
      <c r="ATH49" s="151"/>
      <c r="ATI49" s="151"/>
      <c r="ATJ49" s="151"/>
      <c r="ATK49" s="151"/>
      <c r="ATL49" s="151"/>
      <c r="ATM49" s="151"/>
      <c r="ATN49" s="151"/>
      <c r="ATO49" s="151"/>
      <c r="ATP49" s="151"/>
      <c r="ATQ49" s="151"/>
      <c r="ATR49" s="151"/>
      <c r="ATS49" s="151"/>
      <c r="ATT49" s="151"/>
      <c r="ATU49" s="151"/>
      <c r="ATV49" s="151"/>
      <c r="ATW49" s="151"/>
      <c r="ATX49" s="151"/>
      <c r="ATY49" s="151"/>
      <c r="ATZ49" s="151"/>
      <c r="AUA49" s="151"/>
      <c r="AUB49" s="151"/>
      <c r="AUC49" s="151"/>
      <c r="AUD49" s="151"/>
      <c r="AUE49" s="151"/>
      <c r="AUF49" s="151"/>
      <c r="AUG49" s="151"/>
      <c r="AUH49" s="151"/>
      <c r="AUI49" s="151"/>
      <c r="AUJ49" s="151"/>
      <c r="AUK49" s="151"/>
      <c r="AUL49" s="151"/>
      <c r="AUM49" s="151"/>
      <c r="AUN49" s="151"/>
      <c r="AUO49" s="151"/>
      <c r="AUP49" s="151"/>
      <c r="AUQ49" s="151"/>
      <c r="AUR49" s="151"/>
      <c r="AUS49" s="151"/>
      <c r="AUT49" s="151"/>
      <c r="AUU49" s="151"/>
      <c r="AUV49" s="151"/>
      <c r="AUW49" s="151"/>
      <c r="AUX49" s="151"/>
      <c r="AUY49" s="151"/>
      <c r="AUZ49" s="151"/>
      <c r="AVA49" s="151"/>
      <c r="AVB49" s="151"/>
      <c r="AVC49" s="151"/>
      <c r="AVD49" s="151"/>
      <c r="AVE49" s="151"/>
      <c r="AVF49" s="151"/>
      <c r="AVG49" s="151"/>
      <c r="AVH49" s="151"/>
      <c r="AVI49" s="151"/>
      <c r="AVJ49" s="151"/>
      <c r="AVK49" s="151"/>
      <c r="AVL49" s="151"/>
      <c r="AVM49" s="151"/>
      <c r="AVN49" s="151"/>
      <c r="AVO49" s="151"/>
      <c r="AVP49" s="151"/>
      <c r="AVQ49" s="151"/>
      <c r="AVR49" s="151"/>
      <c r="AVS49" s="151"/>
      <c r="AVT49" s="151"/>
      <c r="AVU49" s="151"/>
      <c r="AVV49" s="151"/>
      <c r="AVW49" s="151"/>
      <c r="AVX49" s="151"/>
      <c r="AVY49" s="151"/>
      <c r="AVZ49" s="151"/>
      <c r="AWA49" s="151"/>
      <c r="AWB49" s="151"/>
      <c r="AWC49" s="151"/>
      <c r="AWD49" s="151"/>
      <c r="AWE49" s="151"/>
      <c r="AWF49" s="151"/>
      <c r="AWG49" s="151"/>
      <c r="AWH49" s="151"/>
      <c r="AWI49" s="151"/>
      <c r="AWJ49" s="151"/>
      <c r="AWK49" s="151"/>
      <c r="AWL49" s="151"/>
      <c r="AWM49" s="151"/>
      <c r="AWN49" s="151"/>
      <c r="AWO49" s="151"/>
      <c r="AWP49" s="151"/>
      <c r="AWQ49" s="151"/>
      <c r="AWR49" s="151"/>
      <c r="AWS49" s="151"/>
      <c r="AWT49" s="151"/>
      <c r="AWU49" s="151"/>
      <c r="AWV49" s="151"/>
      <c r="AWW49" s="151"/>
      <c r="AWX49" s="151"/>
      <c r="AWY49" s="151"/>
      <c r="AWZ49" s="151"/>
      <c r="AXA49" s="151"/>
      <c r="AXB49" s="151"/>
      <c r="AXC49" s="151"/>
      <c r="AXD49" s="151"/>
      <c r="AXE49" s="151"/>
      <c r="AXF49" s="151"/>
      <c r="AXG49" s="151"/>
      <c r="AXH49" s="151"/>
      <c r="AXI49" s="151"/>
      <c r="AXJ49" s="151"/>
      <c r="AXK49" s="151"/>
      <c r="AXL49" s="151"/>
      <c r="AXM49" s="151"/>
      <c r="AXN49" s="151"/>
      <c r="AXO49" s="151"/>
      <c r="AXP49" s="151"/>
      <c r="AXQ49" s="151"/>
      <c r="AXR49" s="151"/>
      <c r="AXS49" s="151"/>
      <c r="AXT49" s="151"/>
      <c r="AXU49" s="151"/>
      <c r="AXV49" s="151"/>
      <c r="AXW49" s="151"/>
      <c r="AXX49" s="151"/>
      <c r="AXY49" s="151"/>
      <c r="AXZ49" s="151"/>
      <c r="AYA49" s="151"/>
      <c r="AYB49" s="151"/>
      <c r="AYC49" s="151"/>
      <c r="AYD49" s="151"/>
      <c r="AYE49" s="151"/>
      <c r="AYF49" s="151"/>
      <c r="AYG49" s="151"/>
      <c r="AYH49" s="151"/>
      <c r="AYI49" s="151"/>
      <c r="AYJ49" s="151"/>
      <c r="AYK49" s="151"/>
      <c r="AYL49" s="151"/>
      <c r="AYM49" s="151"/>
      <c r="AYN49" s="151"/>
      <c r="AYO49" s="151"/>
      <c r="AYP49" s="151"/>
      <c r="AYQ49" s="151"/>
      <c r="AYR49" s="151"/>
      <c r="AYS49" s="151"/>
      <c r="AYT49" s="151"/>
      <c r="AYU49" s="151"/>
      <c r="AYV49" s="151"/>
      <c r="AYW49" s="151"/>
      <c r="AYX49" s="151"/>
      <c r="AYY49" s="151"/>
      <c r="AYZ49" s="151"/>
      <c r="AZA49" s="151"/>
      <c r="AZB49" s="151"/>
      <c r="AZC49" s="151"/>
      <c r="AZD49" s="151"/>
      <c r="AZE49" s="151"/>
      <c r="AZF49" s="151"/>
      <c r="AZG49" s="151"/>
      <c r="AZH49" s="151"/>
      <c r="AZI49" s="151"/>
      <c r="AZJ49" s="151"/>
      <c r="AZK49" s="151"/>
      <c r="AZL49" s="151"/>
      <c r="AZM49" s="151"/>
      <c r="AZN49" s="151"/>
      <c r="AZO49" s="151"/>
      <c r="AZP49" s="151"/>
    </row>
    <row r="50" spans="1:1368" s="150" customFormat="1" x14ac:dyDescent="0.35">
      <c r="A50" s="48"/>
      <c r="B50" s="308"/>
      <c r="C50" s="309"/>
      <c r="D50" s="309"/>
      <c r="E50" s="309"/>
      <c r="F50" s="309"/>
      <c r="G50" s="309"/>
      <c r="H50" s="309"/>
      <c r="I50" s="309"/>
      <c r="J50" s="309"/>
      <c r="K50" s="309"/>
      <c r="L50" s="309"/>
      <c r="M50" s="309"/>
      <c r="N50" s="310"/>
      <c r="O50" s="149"/>
      <c r="AN50" s="151"/>
      <c r="AO50" s="151"/>
      <c r="AP50" s="151"/>
      <c r="AQ50" s="151"/>
      <c r="AR50" s="151"/>
      <c r="AS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1"/>
      <c r="BR50" s="151"/>
      <c r="BS50" s="151"/>
      <c r="BT50" s="151"/>
      <c r="BU50" s="151"/>
      <c r="BV50" s="151"/>
      <c r="BW50" s="151"/>
      <c r="BX50" s="151"/>
      <c r="BY50" s="151"/>
      <c r="BZ50" s="151"/>
      <c r="CA50" s="151"/>
      <c r="CB50" s="151"/>
      <c r="CC50" s="151"/>
      <c r="CD50" s="151"/>
      <c r="CE50" s="151"/>
      <c r="CF50" s="151"/>
      <c r="CG50" s="151"/>
      <c r="CH50" s="151"/>
      <c r="CI50" s="151"/>
      <c r="CJ50" s="151"/>
      <c r="CK50" s="151"/>
      <c r="CL50" s="151"/>
      <c r="CM50" s="151"/>
      <c r="CN50" s="151"/>
      <c r="CO50" s="151"/>
      <c r="CP50" s="151"/>
      <c r="CQ50" s="151"/>
      <c r="CR50" s="151"/>
      <c r="CS50" s="151"/>
      <c r="CT50" s="151"/>
      <c r="CU50" s="151"/>
      <c r="CV50" s="151"/>
      <c r="CW50" s="151"/>
      <c r="CX50" s="151"/>
      <c r="CY50" s="151"/>
      <c r="CZ50" s="151"/>
      <c r="DA50" s="151"/>
      <c r="DB50" s="151"/>
      <c r="DC50" s="151"/>
      <c r="DD50" s="151"/>
      <c r="DE50" s="151"/>
      <c r="DF50" s="151"/>
      <c r="DG50" s="151"/>
      <c r="DH50" s="151"/>
      <c r="DI50" s="151"/>
      <c r="DJ50" s="151"/>
      <c r="DK50" s="151"/>
      <c r="DL50" s="151"/>
      <c r="DM50" s="151"/>
      <c r="DN50" s="151"/>
      <c r="DO50" s="151"/>
      <c r="DP50" s="151"/>
      <c r="DQ50" s="151"/>
      <c r="DR50" s="151"/>
      <c r="DS50" s="151"/>
      <c r="DT50" s="151"/>
      <c r="DU50" s="151"/>
      <c r="DV50" s="151"/>
      <c r="DW50" s="151"/>
      <c r="DX50" s="151"/>
      <c r="DY50" s="151"/>
      <c r="DZ50" s="151"/>
      <c r="EA50" s="151"/>
      <c r="EB50" s="151"/>
      <c r="EC50" s="151"/>
      <c r="ED50" s="151"/>
      <c r="EE50" s="151"/>
      <c r="EF50" s="151"/>
      <c r="EG50" s="151"/>
      <c r="EH50" s="151"/>
      <c r="EI50" s="151"/>
      <c r="EJ50" s="151"/>
      <c r="EK50" s="151"/>
      <c r="EL50" s="151"/>
      <c r="EM50" s="151"/>
      <c r="EN50" s="151"/>
      <c r="EO50" s="151"/>
      <c r="EP50" s="151"/>
      <c r="EQ50" s="151"/>
      <c r="ER50" s="151"/>
      <c r="ES50" s="151"/>
      <c r="ET50" s="151"/>
      <c r="EU50" s="151"/>
      <c r="EV50" s="151"/>
      <c r="EW50" s="151"/>
      <c r="EX50" s="151"/>
      <c r="EY50" s="151"/>
      <c r="EZ50" s="151"/>
      <c r="FA50" s="151"/>
      <c r="FB50" s="151"/>
      <c r="FC50" s="151"/>
      <c r="FD50" s="151"/>
      <c r="FE50" s="151"/>
      <c r="FF50" s="151"/>
      <c r="FG50" s="151"/>
      <c r="FH50" s="151"/>
      <c r="FI50" s="151"/>
      <c r="FJ50" s="151"/>
      <c r="FK50" s="151"/>
      <c r="FL50" s="151"/>
      <c r="FM50" s="151"/>
      <c r="FN50" s="151"/>
      <c r="FO50" s="151"/>
      <c r="FP50" s="151"/>
      <c r="FQ50" s="151"/>
      <c r="FR50" s="151"/>
      <c r="FS50" s="151"/>
      <c r="FT50" s="151"/>
      <c r="FU50" s="151"/>
      <c r="FV50" s="151"/>
      <c r="FW50" s="151"/>
      <c r="FX50" s="151"/>
      <c r="FY50" s="151"/>
      <c r="FZ50" s="151"/>
      <c r="GA50" s="151"/>
      <c r="GB50" s="151"/>
      <c r="GC50" s="151"/>
      <c r="GD50" s="151"/>
      <c r="GE50" s="151"/>
      <c r="GF50" s="151"/>
      <c r="GG50" s="151"/>
      <c r="GH50" s="151"/>
      <c r="GI50" s="151"/>
      <c r="GJ50" s="151"/>
      <c r="GK50" s="151"/>
      <c r="GL50" s="151"/>
      <c r="GM50" s="151"/>
      <c r="GN50" s="151"/>
      <c r="GO50" s="151"/>
      <c r="GP50" s="151"/>
      <c r="GQ50" s="151"/>
      <c r="GR50" s="151"/>
      <c r="GS50" s="151"/>
      <c r="GT50" s="151"/>
      <c r="GU50" s="151"/>
      <c r="GV50" s="151"/>
      <c r="GW50" s="151"/>
      <c r="GX50" s="151"/>
      <c r="GY50" s="151"/>
      <c r="GZ50" s="151"/>
      <c r="HA50" s="151"/>
      <c r="HB50" s="151"/>
      <c r="HC50" s="151"/>
      <c r="HD50" s="151"/>
      <c r="HE50" s="151"/>
      <c r="HF50" s="151"/>
      <c r="HG50" s="151"/>
      <c r="HH50" s="151"/>
      <c r="HI50" s="151"/>
      <c r="HJ50" s="151"/>
      <c r="HK50" s="151"/>
      <c r="HL50" s="151"/>
      <c r="HM50" s="151"/>
      <c r="HN50" s="151"/>
      <c r="HO50" s="151"/>
      <c r="HP50" s="151"/>
      <c r="HQ50" s="151"/>
      <c r="HR50" s="151"/>
      <c r="HS50" s="151"/>
      <c r="HT50" s="151"/>
      <c r="HU50" s="151"/>
      <c r="HV50" s="151"/>
      <c r="HW50" s="151"/>
      <c r="HX50" s="151"/>
      <c r="HY50" s="151"/>
      <c r="HZ50" s="151"/>
      <c r="IA50" s="151"/>
      <c r="IB50" s="151"/>
      <c r="IC50" s="151"/>
      <c r="ID50" s="151"/>
      <c r="IE50" s="151"/>
      <c r="IF50" s="151"/>
      <c r="IG50" s="151"/>
      <c r="IH50" s="151"/>
      <c r="II50" s="151"/>
      <c r="IJ50" s="151"/>
      <c r="IK50" s="151"/>
      <c r="IL50" s="151"/>
      <c r="IM50" s="151"/>
      <c r="IN50" s="151"/>
      <c r="IO50" s="151"/>
      <c r="IP50" s="151"/>
      <c r="IQ50" s="151"/>
      <c r="IR50" s="151"/>
      <c r="IS50" s="151"/>
      <c r="IT50" s="151"/>
      <c r="IU50" s="151"/>
      <c r="IV50" s="151"/>
      <c r="IW50" s="151"/>
      <c r="IX50" s="151"/>
      <c r="IY50" s="151"/>
      <c r="IZ50" s="151"/>
      <c r="JA50" s="151"/>
      <c r="JB50" s="151"/>
      <c r="JC50" s="151"/>
      <c r="JD50" s="151"/>
      <c r="JE50" s="151"/>
      <c r="JF50" s="151"/>
      <c r="JG50" s="151"/>
      <c r="JH50" s="151"/>
      <c r="JI50" s="151"/>
      <c r="JJ50" s="151"/>
      <c r="JK50" s="151"/>
      <c r="JL50" s="151"/>
      <c r="JM50" s="151"/>
      <c r="JN50" s="151"/>
      <c r="JO50" s="151"/>
      <c r="JP50" s="151"/>
      <c r="JQ50" s="151"/>
      <c r="JR50" s="151"/>
      <c r="JS50" s="151"/>
      <c r="JT50" s="151"/>
      <c r="JU50" s="151"/>
      <c r="JV50" s="151"/>
      <c r="JW50" s="151"/>
      <c r="JX50" s="151"/>
      <c r="JY50" s="151"/>
      <c r="JZ50" s="151"/>
      <c r="KA50" s="151"/>
      <c r="KB50" s="151"/>
      <c r="KC50" s="151"/>
      <c r="KD50" s="151"/>
      <c r="KE50" s="151"/>
      <c r="KF50" s="151"/>
      <c r="KG50" s="151"/>
      <c r="KH50" s="151"/>
      <c r="KI50" s="151"/>
      <c r="KJ50" s="151"/>
      <c r="KK50" s="151"/>
      <c r="KL50" s="151"/>
      <c r="KM50" s="151"/>
      <c r="KN50" s="151"/>
      <c r="KO50" s="151"/>
      <c r="KP50" s="151"/>
      <c r="KQ50" s="151"/>
      <c r="KR50" s="151"/>
      <c r="KS50" s="151"/>
      <c r="KT50" s="151"/>
      <c r="KU50" s="151"/>
      <c r="KV50" s="151"/>
      <c r="KW50" s="151"/>
      <c r="KX50" s="151"/>
      <c r="KY50" s="151"/>
      <c r="KZ50" s="151"/>
      <c r="LA50" s="151"/>
      <c r="LB50" s="151"/>
      <c r="LC50" s="151"/>
      <c r="LD50" s="151"/>
      <c r="LE50" s="151"/>
      <c r="LF50" s="151"/>
      <c r="LG50" s="151"/>
      <c r="LH50" s="151"/>
      <c r="LI50" s="151"/>
      <c r="LJ50" s="151"/>
      <c r="LK50" s="151"/>
      <c r="LL50" s="151"/>
      <c r="LM50" s="151"/>
      <c r="LN50" s="151"/>
      <c r="LO50" s="151"/>
      <c r="LP50" s="151"/>
      <c r="LQ50" s="151"/>
      <c r="LR50" s="151"/>
      <c r="LS50" s="151"/>
      <c r="LT50" s="151"/>
      <c r="LU50" s="151"/>
      <c r="LV50" s="151"/>
      <c r="LW50" s="151"/>
      <c r="LX50" s="151"/>
      <c r="LY50" s="151"/>
      <c r="LZ50" s="151"/>
      <c r="MA50" s="151"/>
      <c r="MB50" s="151"/>
      <c r="MC50" s="151"/>
      <c r="MD50" s="151"/>
      <c r="ME50" s="151"/>
      <c r="MF50" s="151"/>
      <c r="MG50" s="151"/>
      <c r="MH50" s="151"/>
      <c r="MI50" s="151"/>
      <c r="MJ50" s="151"/>
      <c r="MK50" s="151"/>
      <c r="ML50" s="151"/>
      <c r="MM50" s="151"/>
      <c r="MN50" s="151"/>
      <c r="MO50" s="151"/>
      <c r="MP50" s="151"/>
      <c r="MQ50" s="151"/>
      <c r="MR50" s="151"/>
      <c r="MS50" s="151"/>
      <c r="MT50" s="151"/>
      <c r="MU50" s="151"/>
      <c r="MV50" s="151"/>
      <c r="MW50" s="151"/>
      <c r="MX50" s="151"/>
      <c r="MY50" s="151"/>
      <c r="MZ50" s="151"/>
      <c r="NA50" s="151"/>
      <c r="NB50" s="151"/>
      <c r="NC50" s="151"/>
      <c r="ND50" s="151"/>
      <c r="NE50" s="151"/>
      <c r="NF50" s="151"/>
      <c r="NG50" s="151"/>
      <c r="NH50" s="151"/>
      <c r="NI50" s="151"/>
      <c r="NJ50" s="151"/>
      <c r="NK50" s="151"/>
      <c r="NL50" s="151"/>
      <c r="NM50" s="151"/>
      <c r="NN50" s="151"/>
      <c r="NO50" s="151"/>
      <c r="NP50" s="151"/>
      <c r="NQ50" s="151"/>
      <c r="NR50" s="151"/>
      <c r="NS50" s="151"/>
      <c r="NT50" s="151"/>
      <c r="NU50" s="151"/>
      <c r="NV50" s="151"/>
      <c r="NW50" s="151"/>
      <c r="NX50" s="151"/>
      <c r="NY50" s="151"/>
      <c r="NZ50" s="151"/>
      <c r="OA50" s="151"/>
      <c r="OB50" s="151"/>
      <c r="OC50" s="151"/>
      <c r="OD50" s="151"/>
      <c r="OE50" s="151"/>
      <c r="OF50" s="151"/>
      <c r="OG50" s="151"/>
      <c r="OH50" s="151"/>
      <c r="OI50" s="151"/>
      <c r="OJ50" s="151"/>
      <c r="OK50" s="151"/>
      <c r="OL50" s="151"/>
      <c r="OM50" s="151"/>
      <c r="ON50" s="151"/>
      <c r="OO50" s="151"/>
      <c r="OP50" s="151"/>
      <c r="OQ50" s="151"/>
      <c r="OR50" s="151"/>
      <c r="OS50" s="151"/>
      <c r="OT50" s="151"/>
      <c r="OU50" s="151"/>
      <c r="OV50" s="151"/>
      <c r="OW50" s="151"/>
      <c r="OX50" s="151"/>
      <c r="OY50" s="151"/>
      <c r="OZ50" s="151"/>
      <c r="PA50" s="151"/>
      <c r="PB50" s="151"/>
      <c r="PC50" s="151"/>
      <c r="PD50" s="151"/>
      <c r="PE50" s="151"/>
      <c r="PF50" s="151"/>
      <c r="PG50" s="151"/>
      <c r="PH50" s="151"/>
      <c r="PI50" s="151"/>
      <c r="PJ50" s="151"/>
      <c r="PK50" s="151"/>
      <c r="PL50" s="151"/>
      <c r="PM50" s="151"/>
      <c r="PN50" s="151"/>
      <c r="PO50" s="151"/>
      <c r="PP50" s="151"/>
      <c r="PQ50" s="151"/>
      <c r="PR50" s="151"/>
      <c r="PS50" s="151"/>
      <c r="PT50" s="151"/>
      <c r="PU50" s="151"/>
      <c r="PV50" s="151"/>
      <c r="PW50" s="151"/>
      <c r="PX50" s="151"/>
      <c r="PY50" s="151"/>
      <c r="PZ50" s="151"/>
      <c r="QA50" s="151"/>
      <c r="QB50" s="151"/>
      <c r="QC50" s="151"/>
      <c r="QD50" s="151"/>
      <c r="QE50" s="151"/>
      <c r="QF50" s="151"/>
      <c r="QG50" s="151"/>
      <c r="QH50" s="151"/>
      <c r="QI50" s="151"/>
      <c r="QJ50" s="151"/>
      <c r="QK50" s="151"/>
      <c r="QL50" s="151"/>
      <c r="QM50" s="151"/>
      <c r="QN50" s="151"/>
      <c r="QO50" s="151"/>
      <c r="QP50" s="151"/>
      <c r="QQ50" s="151"/>
      <c r="QR50" s="151"/>
      <c r="QS50" s="151"/>
      <c r="QT50" s="151"/>
      <c r="QU50" s="151"/>
      <c r="QV50" s="151"/>
      <c r="QW50" s="151"/>
      <c r="QX50" s="151"/>
      <c r="QY50" s="151"/>
      <c r="QZ50" s="151"/>
      <c r="RA50" s="151"/>
      <c r="RB50" s="151"/>
      <c r="RC50" s="151"/>
      <c r="RD50" s="151"/>
      <c r="RE50" s="151"/>
      <c r="RF50" s="151"/>
      <c r="RG50" s="151"/>
      <c r="RH50" s="151"/>
      <c r="RI50" s="151"/>
      <c r="RJ50" s="151"/>
      <c r="RK50" s="151"/>
      <c r="RL50" s="151"/>
      <c r="RM50" s="151"/>
      <c r="RN50" s="151"/>
      <c r="RO50" s="151"/>
      <c r="RP50" s="151"/>
      <c r="RQ50" s="151"/>
      <c r="RR50" s="151"/>
      <c r="RS50" s="151"/>
      <c r="RT50" s="151"/>
      <c r="RU50" s="151"/>
      <c r="RV50" s="151"/>
      <c r="RW50" s="151"/>
      <c r="RX50" s="151"/>
      <c r="RY50" s="151"/>
      <c r="RZ50" s="151"/>
      <c r="SA50" s="151"/>
      <c r="SB50" s="151"/>
      <c r="SC50" s="151"/>
      <c r="SD50" s="151"/>
      <c r="SE50" s="151"/>
      <c r="SF50" s="151"/>
      <c r="SG50" s="151"/>
      <c r="SH50" s="151"/>
      <c r="SI50" s="151"/>
      <c r="SJ50" s="151"/>
      <c r="SK50" s="151"/>
      <c r="SL50" s="151"/>
      <c r="SM50" s="151"/>
      <c r="SN50" s="151"/>
      <c r="SO50" s="151"/>
      <c r="SP50" s="151"/>
      <c r="SQ50" s="151"/>
      <c r="SR50" s="151"/>
      <c r="SS50" s="151"/>
      <c r="ST50" s="151"/>
      <c r="SU50" s="151"/>
      <c r="SV50" s="151"/>
      <c r="SW50" s="151"/>
      <c r="SX50" s="151"/>
      <c r="SY50" s="151"/>
      <c r="SZ50" s="151"/>
      <c r="TA50" s="151"/>
      <c r="TB50" s="151"/>
      <c r="TC50" s="151"/>
      <c r="TD50" s="151"/>
      <c r="TE50" s="151"/>
      <c r="TF50" s="151"/>
      <c r="TG50" s="151"/>
      <c r="TH50" s="151"/>
      <c r="TI50" s="151"/>
      <c r="TJ50" s="151"/>
      <c r="TK50" s="151"/>
      <c r="TL50" s="151"/>
      <c r="TM50" s="151"/>
      <c r="TN50" s="151"/>
      <c r="TO50" s="151"/>
      <c r="TP50" s="151"/>
      <c r="TQ50" s="151"/>
      <c r="TR50" s="151"/>
      <c r="TS50" s="151"/>
      <c r="TT50" s="151"/>
      <c r="TU50" s="151"/>
      <c r="TV50" s="151"/>
      <c r="TW50" s="151"/>
      <c r="TX50" s="151"/>
      <c r="TY50" s="151"/>
      <c r="TZ50" s="151"/>
      <c r="UA50" s="151"/>
      <c r="UB50" s="151"/>
      <c r="UC50" s="151"/>
      <c r="UD50" s="151"/>
      <c r="UE50" s="151"/>
      <c r="UF50" s="151"/>
      <c r="UG50" s="151"/>
      <c r="UH50" s="151"/>
      <c r="UI50" s="151"/>
      <c r="UJ50" s="151"/>
      <c r="UK50" s="151"/>
      <c r="UL50" s="151"/>
      <c r="UM50" s="151"/>
      <c r="UN50" s="151"/>
      <c r="UO50" s="151"/>
      <c r="UP50" s="151"/>
      <c r="UQ50" s="151"/>
      <c r="UR50" s="151"/>
      <c r="US50" s="151"/>
      <c r="UT50" s="151"/>
      <c r="UU50" s="151"/>
      <c r="UV50" s="151"/>
      <c r="UW50" s="151"/>
      <c r="UX50" s="151"/>
      <c r="UY50" s="151"/>
      <c r="UZ50" s="151"/>
      <c r="VA50" s="151"/>
      <c r="VB50" s="151"/>
      <c r="VC50" s="151"/>
      <c r="VD50" s="151"/>
      <c r="VE50" s="151"/>
      <c r="VF50" s="151"/>
      <c r="VG50" s="151"/>
      <c r="VH50" s="151"/>
      <c r="VI50" s="151"/>
      <c r="VJ50" s="151"/>
      <c r="VK50" s="151"/>
      <c r="VL50" s="151"/>
      <c r="VM50" s="151"/>
      <c r="VN50" s="151"/>
      <c r="VO50" s="151"/>
      <c r="VP50" s="151"/>
      <c r="VQ50" s="151"/>
      <c r="VR50" s="151"/>
      <c r="VS50" s="151"/>
      <c r="VT50" s="151"/>
      <c r="VU50" s="151"/>
      <c r="VV50" s="151"/>
      <c r="VW50" s="151"/>
      <c r="VX50" s="151"/>
      <c r="VY50" s="151"/>
      <c r="VZ50" s="151"/>
      <c r="WA50" s="151"/>
      <c r="WB50" s="151"/>
      <c r="WC50" s="151"/>
      <c r="WD50" s="151"/>
      <c r="WE50" s="151"/>
      <c r="WF50" s="151"/>
      <c r="WG50" s="151"/>
      <c r="WH50" s="151"/>
      <c r="WI50" s="151"/>
      <c r="WJ50" s="151"/>
      <c r="WK50" s="151"/>
      <c r="WL50" s="151"/>
      <c r="WM50" s="151"/>
      <c r="WN50" s="151"/>
      <c r="WO50" s="151"/>
      <c r="WP50" s="151"/>
      <c r="WQ50" s="151"/>
      <c r="WR50" s="151"/>
      <c r="WS50" s="151"/>
      <c r="WT50" s="151"/>
      <c r="WU50" s="151"/>
      <c r="WV50" s="151"/>
      <c r="WW50" s="151"/>
      <c r="WX50" s="151"/>
      <c r="WY50" s="151"/>
      <c r="WZ50" s="151"/>
      <c r="XA50" s="151"/>
      <c r="XB50" s="151"/>
      <c r="XC50" s="151"/>
      <c r="XD50" s="151"/>
      <c r="XE50" s="151"/>
      <c r="XF50" s="151"/>
      <c r="XG50" s="151"/>
      <c r="XH50" s="151"/>
      <c r="XI50" s="151"/>
      <c r="XJ50" s="151"/>
      <c r="XK50" s="151"/>
      <c r="XL50" s="151"/>
      <c r="XM50" s="151"/>
      <c r="XN50" s="151"/>
      <c r="XO50" s="151"/>
      <c r="XP50" s="151"/>
      <c r="XQ50" s="151"/>
      <c r="XR50" s="151"/>
      <c r="XS50" s="151"/>
      <c r="XT50" s="151"/>
      <c r="XU50" s="151"/>
      <c r="XV50" s="151"/>
      <c r="XW50" s="151"/>
      <c r="XX50" s="151"/>
      <c r="XY50" s="151"/>
      <c r="XZ50" s="151"/>
      <c r="YA50" s="151"/>
      <c r="YB50" s="151"/>
      <c r="YC50" s="151"/>
      <c r="YD50" s="151"/>
      <c r="YE50" s="151"/>
      <c r="YF50" s="151"/>
      <c r="YG50" s="151"/>
      <c r="YH50" s="151"/>
      <c r="YI50" s="151"/>
      <c r="YJ50" s="151"/>
      <c r="YK50" s="151"/>
      <c r="YL50" s="151"/>
      <c r="YM50" s="151"/>
      <c r="YN50" s="151"/>
      <c r="YO50" s="151"/>
      <c r="YP50" s="151"/>
      <c r="YQ50" s="151"/>
      <c r="YR50" s="151"/>
      <c r="YS50" s="151"/>
      <c r="YT50" s="151"/>
      <c r="YU50" s="151"/>
      <c r="YV50" s="151"/>
      <c r="YW50" s="151"/>
      <c r="YX50" s="151"/>
      <c r="YY50" s="151"/>
      <c r="YZ50" s="151"/>
      <c r="ZA50" s="151"/>
      <c r="ZB50" s="151"/>
      <c r="ZC50" s="151"/>
      <c r="ZD50" s="151"/>
      <c r="ZE50" s="151"/>
      <c r="ZF50" s="151"/>
      <c r="ZG50" s="151"/>
      <c r="ZH50" s="151"/>
      <c r="ZI50" s="151"/>
      <c r="ZJ50" s="151"/>
      <c r="ZK50" s="151"/>
      <c r="ZL50" s="151"/>
      <c r="ZM50" s="151"/>
      <c r="ZN50" s="151"/>
      <c r="ZO50" s="151"/>
      <c r="ZP50" s="151"/>
      <c r="ZQ50" s="151"/>
      <c r="ZR50" s="151"/>
      <c r="ZS50" s="151"/>
      <c r="ZT50" s="151"/>
      <c r="ZU50" s="151"/>
      <c r="ZV50" s="151"/>
      <c r="ZW50" s="151"/>
      <c r="ZX50" s="151"/>
      <c r="ZY50" s="151"/>
      <c r="ZZ50" s="151"/>
      <c r="AAA50" s="151"/>
      <c r="AAB50" s="151"/>
      <c r="AAC50" s="151"/>
      <c r="AAD50" s="151"/>
      <c r="AAE50" s="151"/>
      <c r="AAF50" s="151"/>
      <c r="AAG50" s="151"/>
      <c r="AAH50" s="151"/>
      <c r="AAI50" s="151"/>
      <c r="AAJ50" s="151"/>
      <c r="AAK50" s="151"/>
      <c r="AAL50" s="151"/>
      <c r="AAM50" s="151"/>
      <c r="AAN50" s="151"/>
      <c r="AAO50" s="151"/>
      <c r="AAP50" s="151"/>
      <c r="AAQ50" s="151"/>
      <c r="AAR50" s="151"/>
      <c r="AAS50" s="151"/>
      <c r="AAT50" s="151"/>
      <c r="AAU50" s="151"/>
      <c r="AAV50" s="151"/>
      <c r="AAW50" s="151"/>
      <c r="AAX50" s="151"/>
      <c r="AAY50" s="151"/>
      <c r="AAZ50" s="151"/>
      <c r="ABA50" s="151"/>
      <c r="ABB50" s="151"/>
      <c r="ABC50" s="151"/>
      <c r="ABD50" s="151"/>
      <c r="ABE50" s="151"/>
      <c r="ABF50" s="151"/>
      <c r="ABG50" s="151"/>
      <c r="ABH50" s="151"/>
      <c r="ABI50" s="151"/>
      <c r="ABJ50" s="151"/>
      <c r="ABK50" s="151"/>
      <c r="ABL50" s="151"/>
      <c r="ABM50" s="151"/>
      <c r="ABN50" s="151"/>
      <c r="ABO50" s="151"/>
      <c r="ABP50" s="151"/>
      <c r="ABQ50" s="151"/>
      <c r="ABR50" s="151"/>
      <c r="ABS50" s="151"/>
      <c r="ABT50" s="151"/>
      <c r="ABU50" s="151"/>
      <c r="ABV50" s="151"/>
      <c r="ABW50" s="151"/>
      <c r="ABX50" s="151"/>
      <c r="ABY50" s="151"/>
      <c r="ABZ50" s="151"/>
      <c r="ACA50" s="151"/>
      <c r="ACB50" s="151"/>
      <c r="ACC50" s="151"/>
      <c r="ACD50" s="151"/>
      <c r="ACE50" s="151"/>
      <c r="ACF50" s="151"/>
      <c r="ACG50" s="151"/>
      <c r="ACH50" s="151"/>
      <c r="ACI50" s="151"/>
      <c r="ACJ50" s="151"/>
      <c r="ACK50" s="151"/>
      <c r="ACL50" s="151"/>
      <c r="ACM50" s="151"/>
      <c r="ACN50" s="151"/>
      <c r="ACO50" s="151"/>
      <c r="ACP50" s="151"/>
      <c r="ACQ50" s="151"/>
      <c r="ACR50" s="151"/>
      <c r="ACS50" s="151"/>
      <c r="ACT50" s="151"/>
      <c r="ACU50" s="151"/>
      <c r="ACV50" s="151"/>
      <c r="ACW50" s="151"/>
      <c r="ACX50" s="151"/>
      <c r="ACY50" s="151"/>
      <c r="ACZ50" s="151"/>
      <c r="ADA50" s="151"/>
      <c r="ADB50" s="151"/>
      <c r="ADC50" s="151"/>
      <c r="ADD50" s="151"/>
      <c r="ADE50" s="151"/>
      <c r="ADF50" s="151"/>
      <c r="ADG50" s="151"/>
      <c r="ADH50" s="151"/>
      <c r="ADI50" s="151"/>
      <c r="ADJ50" s="151"/>
      <c r="ADK50" s="151"/>
      <c r="ADL50" s="151"/>
      <c r="ADM50" s="151"/>
      <c r="ADN50" s="151"/>
      <c r="ADO50" s="151"/>
      <c r="ADP50" s="151"/>
      <c r="ADQ50" s="151"/>
      <c r="ADR50" s="151"/>
      <c r="ADS50" s="151"/>
      <c r="ADT50" s="151"/>
      <c r="ADU50" s="151"/>
      <c r="ADV50" s="151"/>
      <c r="ADW50" s="151"/>
      <c r="ADX50" s="151"/>
      <c r="ADY50" s="151"/>
      <c r="ADZ50" s="151"/>
      <c r="AEA50" s="151"/>
      <c r="AEB50" s="151"/>
      <c r="AEC50" s="151"/>
      <c r="AED50" s="151"/>
      <c r="AEE50" s="151"/>
      <c r="AEF50" s="151"/>
      <c r="AEG50" s="151"/>
      <c r="AEH50" s="151"/>
      <c r="AEI50" s="151"/>
      <c r="AEJ50" s="151"/>
      <c r="AEK50" s="151"/>
      <c r="AEL50" s="151"/>
      <c r="AEM50" s="151"/>
      <c r="AEN50" s="151"/>
      <c r="AEO50" s="151"/>
      <c r="AEP50" s="151"/>
      <c r="AEQ50" s="151"/>
      <c r="AER50" s="151"/>
      <c r="AES50" s="151"/>
      <c r="AET50" s="151"/>
      <c r="AEU50" s="151"/>
      <c r="AEV50" s="151"/>
      <c r="AEW50" s="151"/>
      <c r="AEX50" s="151"/>
      <c r="AEY50" s="151"/>
      <c r="AEZ50" s="151"/>
      <c r="AFA50" s="151"/>
      <c r="AFB50" s="151"/>
      <c r="AFC50" s="151"/>
      <c r="AFD50" s="151"/>
      <c r="AFE50" s="151"/>
      <c r="AFF50" s="151"/>
      <c r="AFG50" s="151"/>
      <c r="AFH50" s="151"/>
      <c r="AFI50" s="151"/>
      <c r="AFJ50" s="151"/>
      <c r="AFK50" s="151"/>
      <c r="AFL50" s="151"/>
      <c r="AFM50" s="151"/>
      <c r="AFN50" s="151"/>
      <c r="AFO50" s="151"/>
      <c r="AFP50" s="151"/>
      <c r="AFQ50" s="151"/>
      <c r="AFR50" s="151"/>
      <c r="AFS50" s="151"/>
      <c r="AFT50" s="151"/>
      <c r="AFU50" s="151"/>
      <c r="AFV50" s="151"/>
      <c r="AFW50" s="151"/>
      <c r="AFX50" s="151"/>
      <c r="AFY50" s="151"/>
      <c r="AFZ50" s="151"/>
      <c r="AGA50" s="151"/>
      <c r="AGB50" s="151"/>
      <c r="AGC50" s="151"/>
      <c r="AGD50" s="151"/>
      <c r="AGE50" s="151"/>
      <c r="AGF50" s="151"/>
      <c r="AGG50" s="151"/>
      <c r="AGH50" s="151"/>
      <c r="AGI50" s="151"/>
      <c r="AGJ50" s="151"/>
      <c r="AGK50" s="151"/>
      <c r="AGL50" s="151"/>
      <c r="AGM50" s="151"/>
      <c r="AGN50" s="151"/>
      <c r="AGO50" s="151"/>
      <c r="AGP50" s="151"/>
      <c r="AGQ50" s="151"/>
      <c r="AGR50" s="151"/>
      <c r="AGS50" s="151"/>
      <c r="AGT50" s="151"/>
      <c r="AGU50" s="151"/>
      <c r="AGV50" s="151"/>
      <c r="AGW50" s="151"/>
      <c r="AGX50" s="151"/>
      <c r="AGY50" s="151"/>
      <c r="AGZ50" s="151"/>
      <c r="AHA50" s="151"/>
      <c r="AHB50" s="151"/>
      <c r="AHC50" s="151"/>
      <c r="AHD50" s="151"/>
      <c r="AHE50" s="151"/>
      <c r="AHF50" s="151"/>
      <c r="AHG50" s="151"/>
      <c r="AHH50" s="151"/>
      <c r="AHI50" s="151"/>
      <c r="AHJ50" s="151"/>
      <c r="AHK50" s="151"/>
      <c r="AHL50" s="151"/>
      <c r="AHM50" s="151"/>
      <c r="AHN50" s="151"/>
      <c r="AHO50" s="151"/>
      <c r="AHP50" s="151"/>
      <c r="AHQ50" s="151"/>
      <c r="AHR50" s="151"/>
      <c r="AHS50" s="151"/>
      <c r="AHT50" s="151"/>
      <c r="AHU50" s="151"/>
      <c r="AHV50" s="151"/>
      <c r="AHW50" s="151"/>
      <c r="AHX50" s="151"/>
      <c r="AHY50" s="151"/>
      <c r="AHZ50" s="151"/>
      <c r="AIA50" s="151"/>
      <c r="AIB50" s="151"/>
      <c r="AIC50" s="151"/>
      <c r="AID50" s="151"/>
      <c r="AIE50" s="151"/>
      <c r="AIF50" s="151"/>
      <c r="AIG50" s="151"/>
      <c r="AIH50" s="151"/>
      <c r="AII50" s="151"/>
      <c r="AIJ50" s="151"/>
      <c r="AIK50" s="151"/>
      <c r="AIL50" s="151"/>
      <c r="AIM50" s="151"/>
      <c r="AIN50" s="151"/>
      <c r="AIO50" s="151"/>
      <c r="AIP50" s="151"/>
      <c r="AIQ50" s="151"/>
      <c r="AIR50" s="151"/>
      <c r="AIS50" s="151"/>
      <c r="AIT50" s="151"/>
      <c r="AIU50" s="151"/>
      <c r="AIV50" s="151"/>
      <c r="AIW50" s="151"/>
      <c r="AIX50" s="151"/>
      <c r="AIY50" s="151"/>
      <c r="AIZ50" s="151"/>
      <c r="AJA50" s="151"/>
      <c r="AJB50" s="151"/>
      <c r="AJC50" s="151"/>
      <c r="AJD50" s="151"/>
      <c r="AJE50" s="151"/>
      <c r="AJF50" s="151"/>
      <c r="AJG50" s="151"/>
      <c r="AJH50" s="151"/>
      <c r="AJI50" s="151"/>
      <c r="AJJ50" s="151"/>
      <c r="AJK50" s="151"/>
      <c r="AJL50" s="151"/>
      <c r="AJM50" s="151"/>
      <c r="AJN50" s="151"/>
      <c r="AJO50" s="151"/>
      <c r="AJP50" s="151"/>
      <c r="AJQ50" s="151"/>
      <c r="AJR50" s="151"/>
      <c r="AJS50" s="151"/>
      <c r="AJT50" s="151"/>
      <c r="AJU50" s="151"/>
      <c r="AJV50" s="151"/>
      <c r="AJW50" s="151"/>
      <c r="AJX50" s="151"/>
      <c r="AJY50" s="151"/>
      <c r="AJZ50" s="151"/>
      <c r="AKA50" s="151"/>
      <c r="AKB50" s="151"/>
      <c r="AKC50" s="151"/>
      <c r="AKD50" s="151"/>
      <c r="AKE50" s="151"/>
      <c r="AKF50" s="151"/>
      <c r="AKG50" s="151"/>
      <c r="AKH50" s="151"/>
      <c r="AKI50" s="151"/>
      <c r="AKJ50" s="151"/>
      <c r="AKK50" s="151"/>
      <c r="AKL50" s="151"/>
      <c r="AKM50" s="151"/>
      <c r="AKN50" s="151"/>
      <c r="AKO50" s="151"/>
      <c r="AKP50" s="151"/>
      <c r="AKQ50" s="151"/>
      <c r="AKR50" s="151"/>
      <c r="AKS50" s="151"/>
      <c r="AKT50" s="151"/>
      <c r="AKU50" s="151"/>
      <c r="AKV50" s="151"/>
      <c r="AKW50" s="151"/>
      <c r="AKX50" s="151"/>
      <c r="AKY50" s="151"/>
      <c r="AKZ50" s="151"/>
      <c r="ALA50" s="151"/>
      <c r="ALB50" s="151"/>
      <c r="ALC50" s="151"/>
      <c r="ALD50" s="151"/>
      <c r="ALE50" s="151"/>
      <c r="ALF50" s="151"/>
      <c r="ALG50" s="151"/>
      <c r="ALH50" s="151"/>
      <c r="ALI50" s="151"/>
      <c r="ALJ50" s="151"/>
      <c r="ALK50" s="151"/>
      <c r="ALL50" s="151"/>
      <c r="ALM50" s="151"/>
      <c r="ALN50" s="151"/>
      <c r="ALO50" s="151"/>
      <c r="ALP50" s="151"/>
      <c r="ALQ50" s="151"/>
      <c r="ALR50" s="151"/>
      <c r="ALS50" s="151"/>
      <c r="ALT50" s="151"/>
      <c r="ALU50" s="151"/>
      <c r="ALV50" s="151"/>
      <c r="ALW50" s="151"/>
      <c r="ALX50" s="151"/>
      <c r="ALY50" s="151"/>
      <c r="ALZ50" s="151"/>
      <c r="AMA50" s="151"/>
      <c r="AMB50" s="151"/>
      <c r="AMC50" s="151"/>
      <c r="AMD50" s="151"/>
      <c r="AME50" s="151"/>
      <c r="AMF50" s="151"/>
      <c r="AMG50" s="151"/>
      <c r="AMH50" s="151"/>
      <c r="AMI50" s="151"/>
      <c r="AMJ50" s="151"/>
      <c r="AMK50" s="151"/>
      <c r="AML50" s="151"/>
      <c r="AMM50" s="151"/>
      <c r="AMN50" s="151"/>
      <c r="AMO50" s="151"/>
      <c r="AMP50" s="151"/>
      <c r="AMQ50" s="151"/>
      <c r="AMR50" s="151"/>
      <c r="AMS50" s="151"/>
      <c r="AMT50" s="151"/>
      <c r="AMU50" s="151"/>
      <c r="AMV50" s="151"/>
      <c r="AMW50" s="151"/>
      <c r="AMX50" s="151"/>
      <c r="AMY50" s="151"/>
      <c r="AMZ50" s="151"/>
      <c r="ANA50" s="151"/>
      <c r="ANB50" s="151"/>
      <c r="ANC50" s="151"/>
      <c r="AND50" s="151"/>
      <c r="ANE50" s="151"/>
      <c r="ANF50" s="151"/>
      <c r="ANG50" s="151"/>
      <c r="ANH50" s="151"/>
      <c r="ANI50" s="151"/>
      <c r="ANJ50" s="151"/>
      <c r="ANK50" s="151"/>
      <c r="ANL50" s="151"/>
      <c r="ANM50" s="151"/>
      <c r="ANN50" s="151"/>
      <c r="ANO50" s="151"/>
      <c r="ANP50" s="151"/>
      <c r="ANQ50" s="151"/>
      <c r="ANR50" s="151"/>
      <c r="ANS50" s="151"/>
      <c r="ANT50" s="151"/>
      <c r="ANU50" s="151"/>
      <c r="ANV50" s="151"/>
      <c r="ANW50" s="151"/>
      <c r="ANX50" s="151"/>
      <c r="ANY50" s="151"/>
      <c r="ANZ50" s="151"/>
      <c r="AOA50" s="151"/>
      <c r="AOB50" s="151"/>
      <c r="AOC50" s="151"/>
      <c r="AOD50" s="151"/>
      <c r="AOE50" s="151"/>
      <c r="AOF50" s="151"/>
      <c r="AOG50" s="151"/>
      <c r="AOH50" s="151"/>
      <c r="AOI50" s="151"/>
      <c r="AOJ50" s="151"/>
      <c r="AOK50" s="151"/>
      <c r="AOL50" s="151"/>
      <c r="AOM50" s="151"/>
      <c r="AON50" s="151"/>
      <c r="AOO50" s="151"/>
      <c r="AOP50" s="151"/>
      <c r="AOQ50" s="151"/>
      <c r="AOR50" s="151"/>
      <c r="AOS50" s="151"/>
      <c r="AOT50" s="151"/>
      <c r="AOU50" s="151"/>
      <c r="AOV50" s="151"/>
      <c r="AOW50" s="151"/>
      <c r="AOX50" s="151"/>
      <c r="AOY50" s="151"/>
      <c r="AOZ50" s="151"/>
      <c r="APA50" s="151"/>
      <c r="APB50" s="151"/>
      <c r="APC50" s="151"/>
      <c r="APD50" s="151"/>
      <c r="APE50" s="151"/>
      <c r="APF50" s="151"/>
      <c r="APG50" s="151"/>
      <c r="APH50" s="151"/>
      <c r="API50" s="151"/>
      <c r="APJ50" s="151"/>
      <c r="APK50" s="151"/>
      <c r="APL50" s="151"/>
      <c r="APM50" s="151"/>
      <c r="APN50" s="151"/>
      <c r="APO50" s="151"/>
      <c r="APP50" s="151"/>
      <c r="APQ50" s="151"/>
      <c r="APR50" s="151"/>
      <c r="APS50" s="151"/>
      <c r="APT50" s="151"/>
      <c r="APU50" s="151"/>
      <c r="APV50" s="151"/>
      <c r="APW50" s="151"/>
      <c r="APX50" s="151"/>
      <c r="APY50" s="151"/>
      <c r="APZ50" s="151"/>
      <c r="AQA50" s="151"/>
      <c r="AQB50" s="151"/>
      <c r="AQC50" s="151"/>
      <c r="AQD50" s="151"/>
      <c r="AQE50" s="151"/>
      <c r="AQF50" s="151"/>
      <c r="AQG50" s="151"/>
      <c r="AQH50" s="151"/>
      <c r="AQI50" s="151"/>
      <c r="AQJ50" s="151"/>
      <c r="AQK50" s="151"/>
      <c r="AQL50" s="151"/>
      <c r="AQM50" s="151"/>
      <c r="AQN50" s="151"/>
      <c r="AQO50" s="151"/>
      <c r="AQP50" s="151"/>
      <c r="AQQ50" s="151"/>
      <c r="AQR50" s="151"/>
      <c r="AQS50" s="151"/>
      <c r="AQT50" s="151"/>
      <c r="AQU50" s="151"/>
      <c r="AQV50" s="151"/>
      <c r="AQW50" s="151"/>
      <c r="AQX50" s="151"/>
      <c r="AQY50" s="151"/>
      <c r="AQZ50" s="151"/>
      <c r="ARA50" s="151"/>
      <c r="ARB50" s="151"/>
      <c r="ARC50" s="151"/>
      <c r="ARD50" s="151"/>
      <c r="ARE50" s="151"/>
      <c r="ARF50" s="151"/>
      <c r="ARG50" s="151"/>
      <c r="ARH50" s="151"/>
      <c r="ARI50" s="151"/>
      <c r="ARJ50" s="151"/>
      <c r="ARK50" s="151"/>
      <c r="ARL50" s="151"/>
      <c r="ARM50" s="151"/>
      <c r="ARN50" s="151"/>
      <c r="ARO50" s="151"/>
      <c r="ARP50" s="151"/>
      <c r="ARQ50" s="151"/>
      <c r="ARR50" s="151"/>
      <c r="ARS50" s="151"/>
      <c r="ART50" s="151"/>
      <c r="ARU50" s="151"/>
      <c r="ARV50" s="151"/>
      <c r="ARW50" s="151"/>
      <c r="ARX50" s="151"/>
      <c r="ARY50" s="151"/>
      <c r="ARZ50" s="151"/>
      <c r="ASA50" s="151"/>
      <c r="ASB50" s="151"/>
      <c r="ASC50" s="151"/>
      <c r="ASD50" s="151"/>
      <c r="ASE50" s="151"/>
      <c r="ASF50" s="151"/>
      <c r="ASG50" s="151"/>
      <c r="ASH50" s="151"/>
      <c r="ASI50" s="151"/>
      <c r="ASJ50" s="151"/>
      <c r="ASK50" s="151"/>
      <c r="ASL50" s="151"/>
      <c r="ASM50" s="151"/>
      <c r="ASN50" s="151"/>
      <c r="ASO50" s="151"/>
      <c r="ASP50" s="151"/>
      <c r="ASQ50" s="151"/>
      <c r="ASR50" s="151"/>
      <c r="ASS50" s="151"/>
      <c r="AST50" s="151"/>
      <c r="ASU50" s="151"/>
      <c r="ASV50" s="151"/>
      <c r="ASW50" s="151"/>
      <c r="ASX50" s="151"/>
      <c r="ASY50" s="151"/>
      <c r="ASZ50" s="151"/>
      <c r="ATA50" s="151"/>
      <c r="ATB50" s="151"/>
      <c r="ATC50" s="151"/>
      <c r="ATD50" s="151"/>
      <c r="ATE50" s="151"/>
      <c r="ATF50" s="151"/>
      <c r="ATG50" s="151"/>
      <c r="ATH50" s="151"/>
      <c r="ATI50" s="151"/>
      <c r="ATJ50" s="151"/>
      <c r="ATK50" s="151"/>
      <c r="ATL50" s="151"/>
      <c r="ATM50" s="151"/>
      <c r="ATN50" s="151"/>
      <c r="ATO50" s="151"/>
      <c r="ATP50" s="151"/>
      <c r="ATQ50" s="151"/>
      <c r="ATR50" s="151"/>
      <c r="ATS50" s="151"/>
      <c r="ATT50" s="151"/>
      <c r="ATU50" s="151"/>
      <c r="ATV50" s="151"/>
      <c r="ATW50" s="151"/>
      <c r="ATX50" s="151"/>
      <c r="ATY50" s="151"/>
      <c r="ATZ50" s="151"/>
      <c r="AUA50" s="151"/>
      <c r="AUB50" s="151"/>
      <c r="AUC50" s="151"/>
      <c r="AUD50" s="151"/>
      <c r="AUE50" s="151"/>
      <c r="AUF50" s="151"/>
      <c r="AUG50" s="151"/>
      <c r="AUH50" s="151"/>
      <c r="AUI50" s="151"/>
      <c r="AUJ50" s="151"/>
      <c r="AUK50" s="151"/>
      <c r="AUL50" s="151"/>
      <c r="AUM50" s="151"/>
      <c r="AUN50" s="151"/>
      <c r="AUO50" s="151"/>
      <c r="AUP50" s="151"/>
      <c r="AUQ50" s="151"/>
      <c r="AUR50" s="151"/>
      <c r="AUS50" s="151"/>
      <c r="AUT50" s="151"/>
      <c r="AUU50" s="151"/>
      <c r="AUV50" s="151"/>
      <c r="AUW50" s="151"/>
      <c r="AUX50" s="151"/>
      <c r="AUY50" s="151"/>
      <c r="AUZ50" s="151"/>
      <c r="AVA50" s="151"/>
      <c r="AVB50" s="151"/>
      <c r="AVC50" s="151"/>
      <c r="AVD50" s="151"/>
      <c r="AVE50" s="151"/>
      <c r="AVF50" s="151"/>
      <c r="AVG50" s="151"/>
      <c r="AVH50" s="151"/>
      <c r="AVI50" s="151"/>
      <c r="AVJ50" s="151"/>
      <c r="AVK50" s="151"/>
      <c r="AVL50" s="151"/>
      <c r="AVM50" s="151"/>
      <c r="AVN50" s="151"/>
      <c r="AVO50" s="151"/>
      <c r="AVP50" s="151"/>
      <c r="AVQ50" s="151"/>
      <c r="AVR50" s="151"/>
      <c r="AVS50" s="151"/>
      <c r="AVT50" s="151"/>
      <c r="AVU50" s="151"/>
      <c r="AVV50" s="151"/>
      <c r="AVW50" s="151"/>
      <c r="AVX50" s="151"/>
      <c r="AVY50" s="151"/>
      <c r="AVZ50" s="151"/>
      <c r="AWA50" s="151"/>
      <c r="AWB50" s="151"/>
      <c r="AWC50" s="151"/>
      <c r="AWD50" s="151"/>
      <c r="AWE50" s="151"/>
      <c r="AWF50" s="151"/>
      <c r="AWG50" s="151"/>
      <c r="AWH50" s="151"/>
      <c r="AWI50" s="151"/>
      <c r="AWJ50" s="151"/>
      <c r="AWK50" s="151"/>
      <c r="AWL50" s="151"/>
      <c r="AWM50" s="151"/>
      <c r="AWN50" s="151"/>
      <c r="AWO50" s="151"/>
      <c r="AWP50" s="151"/>
      <c r="AWQ50" s="151"/>
      <c r="AWR50" s="151"/>
      <c r="AWS50" s="151"/>
      <c r="AWT50" s="151"/>
      <c r="AWU50" s="151"/>
      <c r="AWV50" s="151"/>
      <c r="AWW50" s="151"/>
      <c r="AWX50" s="151"/>
      <c r="AWY50" s="151"/>
      <c r="AWZ50" s="151"/>
      <c r="AXA50" s="151"/>
      <c r="AXB50" s="151"/>
      <c r="AXC50" s="151"/>
      <c r="AXD50" s="151"/>
      <c r="AXE50" s="151"/>
      <c r="AXF50" s="151"/>
      <c r="AXG50" s="151"/>
      <c r="AXH50" s="151"/>
      <c r="AXI50" s="151"/>
      <c r="AXJ50" s="151"/>
      <c r="AXK50" s="151"/>
      <c r="AXL50" s="151"/>
      <c r="AXM50" s="151"/>
      <c r="AXN50" s="151"/>
      <c r="AXO50" s="151"/>
      <c r="AXP50" s="151"/>
      <c r="AXQ50" s="151"/>
      <c r="AXR50" s="151"/>
      <c r="AXS50" s="151"/>
      <c r="AXT50" s="151"/>
      <c r="AXU50" s="151"/>
      <c r="AXV50" s="151"/>
      <c r="AXW50" s="151"/>
      <c r="AXX50" s="151"/>
      <c r="AXY50" s="151"/>
      <c r="AXZ50" s="151"/>
      <c r="AYA50" s="151"/>
      <c r="AYB50" s="151"/>
      <c r="AYC50" s="151"/>
      <c r="AYD50" s="151"/>
      <c r="AYE50" s="151"/>
      <c r="AYF50" s="151"/>
      <c r="AYG50" s="151"/>
      <c r="AYH50" s="151"/>
      <c r="AYI50" s="151"/>
      <c r="AYJ50" s="151"/>
      <c r="AYK50" s="151"/>
      <c r="AYL50" s="151"/>
      <c r="AYM50" s="151"/>
      <c r="AYN50" s="151"/>
      <c r="AYO50" s="151"/>
      <c r="AYP50" s="151"/>
      <c r="AYQ50" s="151"/>
      <c r="AYR50" s="151"/>
      <c r="AYS50" s="151"/>
      <c r="AYT50" s="151"/>
      <c r="AYU50" s="151"/>
      <c r="AYV50" s="151"/>
      <c r="AYW50" s="151"/>
      <c r="AYX50" s="151"/>
      <c r="AYY50" s="151"/>
      <c r="AYZ50" s="151"/>
      <c r="AZA50" s="151"/>
      <c r="AZB50" s="151"/>
      <c r="AZC50" s="151"/>
      <c r="AZD50" s="151"/>
      <c r="AZE50" s="151"/>
      <c r="AZF50" s="151"/>
      <c r="AZG50" s="151"/>
      <c r="AZH50" s="151"/>
      <c r="AZI50" s="151"/>
      <c r="AZJ50" s="151"/>
      <c r="AZK50" s="151"/>
      <c r="AZL50" s="151"/>
      <c r="AZM50" s="151"/>
      <c r="AZN50" s="151"/>
      <c r="AZO50" s="151"/>
      <c r="AZP50" s="151"/>
    </row>
    <row r="51" spans="1:1368" s="150" customFormat="1" x14ac:dyDescent="0.35">
      <c r="A51" s="48"/>
      <c r="B51" s="308"/>
      <c r="C51" s="309"/>
      <c r="D51" s="309"/>
      <c r="E51" s="309"/>
      <c r="F51" s="309"/>
      <c r="G51" s="309"/>
      <c r="H51" s="309"/>
      <c r="I51" s="309"/>
      <c r="J51" s="309"/>
      <c r="K51" s="309"/>
      <c r="L51" s="309"/>
      <c r="M51" s="309"/>
      <c r="N51" s="310"/>
      <c r="O51" s="149"/>
      <c r="AN51" s="151"/>
      <c r="AO51" s="151"/>
      <c r="AP51" s="151"/>
      <c r="AQ51" s="151"/>
      <c r="AR51" s="151"/>
      <c r="AS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1"/>
      <c r="BR51" s="151"/>
      <c r="BS51" s="151"/>
      <c r="BT51" s="151"/>
      <c r="BU51" s="151"/>
      <c r="BV51" s="151"/>
      <c r="BW51" s="151"/>
      <c r="BX51" s="151"/>
      <c r="BY51" s="151"/>
      <c r="BZ51" s="151"/>
      <c r="CA51" s="151"/>
      <c r="CB51" s="151"/>
      <c r="CC51" s="151"/>
      <c r="CD51" s="151"/>
      <c r="CE51" s="151"/>
      <c r="CF51" s="151"/>
      <c r="CG51" s="151"/>
      <c r="CH51" s="151"/>
      <c r="CI51" s="151"/>
      <c r="CJ51" s="151"/>
      <c r="CK51" s="151"/>
      <c r="CL51" s="151"/>
      <c r="CM51" s="151"/>
      <c r="CN51" s="151"/>
      <c r="CO51" s="151"/>
      <c r="CP51" s="151"/>
      <c r="CQ51" s="151"/>
      <c r="CR51" s="151"/>
      <c r="CS51" s="151"/>
      <c r="CT51" s="151"/>
      <c r="CU51" s="151"/>
      <c r="CV51" s="151"/>
      <c r="CW51" s="151"/>
      <c r="CX51" s="151"/>
      <c r="CY51" s="151"/>
      <c r="CZ51" s="151"/>
      <c r="DA51" s="151"/>
      <c r="DB51" s="151"/>
      <c r="DC51" s="151"/>
      <c r="DD51" s="151"/>
      <c r="DE51" s="151"/>
      <c r="DF51" s="151"/>
      <c r="DG51" s="151"/>
      <c r="DH51" s="151"/>
      <c r="DI51" s="151"/>
      <c r="DJ51" s="151"/>
      <c r="DK51" s="151"/>
      <c r="DL51" s="151"/>
      <c r="DM51" s="151"/>
      <c r="DN51" s="151"/>
      <c r="DO51" s="151"/>
      <c r="DP51" s="151"/>
      <c r="DQ51" s="151"/>
      <c r="DR51" s="151"/>
      <c r="DS51" s="151"/>
      <c r="DT51" s="151"/>
      <c r="DU51" s="151"/>
      <c r="DV51" s="151"/>
      <c r="DW51" s="151"/>
      <c r="DX51" s="151"/>
      <c r="DY51" s="151"/>
      <c r="DZ51" s="151"/>
      <c r="EA51" s="151"/>
      <c r="EB51" s="151"/>
      <c r="EC51" s="151"/>
      <c r="ED51" s="151"/>
      <c r="EE51" s="151"/>
      <c r="EF51" s="151"/>
      <c r="EG51" s="151"/>
      <c r="EH51" s="151"/>
      <c r="EI51" s="151"/>
      <c r="EJ51" s="151"/>
      <c r="EK51" s="151"/>
      <c r="EL51" s="151"/>
      <c r="EM51" s="151"/>
      <c r="EN51" s="151"/>
      <c r="EO51" s="151"/>
      <c r="EP51" s="151"/>
      <c r="EQ51" s="151"/>
      <c r="ER51" s="151"/>
      <c r="ES51" s="151"/>
      <c r="ET51" s="151"/>
      <c r="EU51" s="151"/>
      <c r="EV51" s="151"/>
      <c r="EW51" s="151"/>
      <c r="EX51" s="151"/>
      <c r="EY51" s="151"/>
      <c r="EZ51" s="151"/>
      <c r="FA51" s="151"/>
      <c r="FB51" s="151"/>
      <c r="FC51" s="151"/>
      <c r="FD51" s="151"/>
      <c r="FE51" s="151"/>
      <c r="FF51" s="151"/>
      <c r="FG51" s="151"/>
      <c r="FH51" s="151"/>
      <c r="FI51" s="151"/>
      <c r="FJ51" s="151"/>
      <c r="FK51" s="151"/>
      <c r="FL51" s="151"/>
      <c r="FM51" s="151"/>
      <c r="FN51" s="151"/>
      <c r="FO51" s="151"/>
      <c r="FP51" s="151"/>
      <c r="FQ51" s="151"/>
      <c r="FR51" s="151"/>
      <c r="FS51" s="151"/>
      <c r="FT51" s="151"/>
      <c r="FU51" s="151"/>
      <c r="FV51" s="151"/>
      <c r="FW51" s="151"/>
      <c r="FX51" s="151"/>
      <c r="FY51" s="151"/>
      <c r="FZ51" s="151"/>
      <c r="GA51" s="151"/>
      <c r="GB51" s="151"/>
      <c r="GC51" s="151"/>
      <c r="GD51" s="151"/>
      <c r="GE51" s="151"/>
      <c r="GF51" s="151"/>
      <c r="GG51" s="151"/>
      <c r="GH51" s="151"/>
      <c r="GI51" s="151"/>
      <c r="GJ51" s="151"/>
      <c r="GK51" s="151"/>
      <c r="GL51" s="151"/>
      <c r="GM51" s="151"/>
      <c r="GN51" s="151"/>
      <c r="GO51" s="151"/>
      <c r="GP51" s="151"/>
      <c r="GQ51" s="151"/>
      <c r="GR51" s="151"/>
      <c r="GS51" s="151"/>
      <c r="GT51" s="151"/>
      <c r="GU51" s="151"/>
      <c r="GV51" s="151"/>
      <c r="GW51" s="151"/>
      <c r="GX51" s="151"/>
      <c r="GY51" s="151"/>
      <c r="GZ51" s="151"/>
      <c r="HA51" s="151"/>
      <c r="HB51" s="151"/>
      <c r="HC51" s="151"/>
      <c r="HD51" s="151"/>
      <c r="HE51" s="151"/>
      <c r="HF51" s="151"/>
      <c r="HG51" s="151"/>
      <c r="HH51" s="151"/>
      <c r="HI51" s="151"/>
      <c r="HJ51" s="151"/>
      <c r="HK51" s="151"/>
      <c r="HL51" s="151"/>
      <c r="HM51" s="151"/>
      <c r="HN51" s="151"/>
      <c r="HO51" s="151"/>
      <c r="HP51" s="151"/>
      <c r="HQ51" s="151"/>
      <c r="HR51" s="151"/>
      <c r="HS51" s="151"/>
      <c r="HT51" s="151"/>
      <c r="HU51" s="151"/>
      <c r="HV51" s="151"/>
      <c r="HW51" s="151"/>
      <c r="HX51" s="151"/>
      <c r="HY51" s="151"/>
      <c r="HZ51" s="151"/>
      <c r="IA51" s="151"/>
      <c r="IB51" s="151"/>
      <c r="IC51" s="151"/>
      <c r="ID51" s="151"/>
      <c r="IE51" s="151"/>
      <c r="IF51" s="151"/>
      <c r="IG51" s="151"/>
      <c r="IH51" s="151"/>
      <c r="II51" s="151"/>
      <c r="IJ51" s="151"/>
      <c r="IK51" s="151"/>
      <c r="IL51" s="151"/>
      <c r="IM51" s="151"/>
      <c r="IN51" s="151"/>
      <c r="IO51" s="151"/>
      <c r="IP51" s="151"/>
      <c r="IQ51" s="151"/>
      <c r="IR51" s="151"/>
      <c r="IS51" s="151"/>
      <c r="IT51" s="151"/>
      <c r="IU51" s="151"/>
      <c r="IV51" s="151"/>
      <c r="IW51" s="151"/>
      <c r="IX51" s="151"/>
      <c r="IY51" s="151"/>
      <c r="IZ51" s="151"/>
      <c r="JA51" s="151"/>
      <c r="JB51" s="151"/>
      <c r="JC51" s="151"/>
      <c r="JD51" s="151"/>
      <c r="JE51" s="151"/>
      <c r="JF51" s="151"/>
      <c r="JG51" s="151"/>
      <c r="JH51" s="151"/>
      <c r="JI51" s="151"/>
      <c r="JJ51" s="151"/>
      <c r="JK51" s="151"/>
      <c r="JL51" s="151"/>
      <c r="JM51" s="151"/>
      <c r="JN51" s="151"/>
      <c r="JO51" s="151"/>
      <c r="JP51" s="151"/>
      <c r="JQ51" s="151"/>
      <c r="JR51" s="151"/>
      <c r="JS51" s="151"/>
      <c r="JT51" s="151"/>
      <c r="JU51" s="151"/>
      <c r="JV51" s="151"/>
      <c r="JW51" s="151"/>
      <c r="JX51" s="151"/>
      <c r="JY51" s="151"/>
      <c r="JZ51" s="151"/>
      <c r="KA51" s="151"/>
      <c r="KB51" s="151"/>
      <c r="KC51" s="151"/>
      <c r="KD51" s="151"/>
      <c r="KE51" s="151"/>
      <c r="KF51" s="151"/>
      <c r="KG51" s="151"/>
      <c r="KH51" s="151"/>
      <c r="KI51" s="151"/>
      <c r="KJ51" s="151"/>
      <c r="KK51" s="151"/>
      <c r="KL51" s="151"/>
      <c r="KM51" s="151"/>
      <c r="KN51" s="151"/>
      <c r="KO51" s="151"/>
      <c r="KP51" s="151"/>
      <c r="KQ51" s="151"/>
      <c r="KR51" s="151"/>
      <c r="KS51" s="151"/>
      <c r="KT51" s="151"/>
      <c r="KU51" s="151"/>
      <c r="KV51" s="151"/>
      <c r="KW51" s="151"/>
      <c r="KX51" s="151"/>
      <c r="KY51" s="151"/>
      <c r="KZ51" s="151"/>
      <c r="LA51" s="151"/>
      <c r="LB51" s="151"/>
      <c r="LC51" s="151"/>
      <c r="LD51" s="151"/>
      <c r="LE51" s="151"/>
      <c r="LF51" s="151"/>
      <c r="LG51" s="151"/>
      <c r="LH51" s="151"/>
      <c r="LI51" s="151"/>
      <c r="LJ51" s="151"/>
      <c r="LK51" s="151"/>
      <c r="LL51" s="151"/>
      <c r="LM51" s="151"/>
      <c r="LN51" s="151"/>
      <c r="LO51" s="151"/>
      <c r="LP51" s="151"/>
      <c r="LQ51" s="151"/>
      <c r="LR51" s="151"/>
      <c r="LS51" s="151"/>
      <c r="LT51" s="151"/>
      <c r="LU51" s="151"/>
      <c r="LV51" s="151"/>
      <c r="LW51" s="151"/>
      <c r="LX51" s="151"/>
      <c r="LY51" s="151"/>
      <c r="LZ51" s="151"/>
      <c r="MA51" s="151"/>
      <c r="MB51" s="151"/>
      <c r="MC51" s="151"/>
      <c r="MD51" s="151"/>
      <c r="ME51" s="151"/>
      <c r="MF51" s="151"/>
      <c r="MG51" s="151"/>
      <c r="MH51" s="151"/>
      <c r="MI51" s="151"/>
      <c r="MJ51" s="151"/>
      <c r="MK51" s="151"/>
      <c r="ML51" s="151"/>
      <c r="MM51" s="151"/>
      <c r="MN51" s="151"/>
      <c r="MO51" s="151"/>
      <c r="MP51" s="151"/>
      <c r="MQ51" s="151"/>
      <c r="MR51" s="151"/>
      <c r="MS51" s="151"/>
      <c r="MT51" s="151"/>
      <c r="MU51" s="151"/>
      <c r="MV51" s="151"/>
      <c r="MW51" s="151"/>
      <c r="MX51" s="151"/>
      <c r="MY51" s="151"/>
      <c r="MZ51" s="151"/>
      <c r="NA51" s="151"/>
      <c r="NB51" s="151"/>
      <c r="NC51" s="151"/>
      <c r="ND51" s="151"/>
      <c r="NE51" s="151"/>
      <c r="NF51" s="151"/>
      <c r="NG51" s="151"/>
      <c r="NH51" s="151"/>
      <c r="NI51" s="151"/>
      <c r="NJ51" s="151"/>
      <c r="NK51" s="151"/>
      <c r="NL51" s="151"/>
      <c r="NM51" s="151"/>
      <c r="NN51" s="151"/>
      <c r="NO51" s="151"/>
      <c r="NP51" s="151"/>
      <c r="NQ51" s="151"/>
      <c r="NR51" s="151"/>
      <c r="NS51" s="151"/>
      <c r="NT51" s="151"/>
      <c r="NU51" s="151"/>
      <c r="NV51" s="151"/>
      <c r="NW51" s="151"/>
      <c r="NX51" s="151"/>
      <c r="NY51" s="151"/>
      <c r="NZ51" s="151"/>
      <c r="OA51" s="151"/>
      <c r="OB51" s="151"/>
      <c r="OC51" s="151"/>
      <c r="OD51" s="151"/>
      <c r="OE51" s="151"/>
      <c r="OF51" s="151"/>
      <c r="OG51" s="151"/>
      <c r="OH51" s="151"/>
      <c r="OI51" s="151"/>
      <c r="OJ51" s="151"/>
      <c r="OK51" s="151"/>
      <c r="OL51" s="151"/>
      <c r="OM51" s="151"/>
      <c r="ON51" s="151"/>
      <c r="OO51" s="151"/>
      <c r="OP51" s="151"/>
      <c r="OQ51" s="151"/>
      <c r="OR51" s="151"/>
      <c r="OS51" s="151"/>
      <c r="OT51" s="151"/>
      <c r="OU51" s="151"/>
      <c r="OV51" s="151"/>
      <c r="OW51" s="151"/>
      <c r="OX51" s="151"/>
      <c r="OY51" s="151"/>
      <c r="OZ51" s="151"/>
      <c r="PA51" s="151"/>
      <c r="PB51" s="151"/>
      <c r="PC51" s="151"/>
      <c r="PD51" s="151"/>
      <c r="PE51" s="151"/>
      <c r="PF51" s="151"/>
      <c r="PG51" s="151"/>
      <c r="PH51" s="151"/>
      <c r="PI51" s="151"/>
      <c r="PJ51" s="151"/>
      <c r="PK51" s="151"/>
      <c r="PL51" s="151"/>
      <c r="PM51" s="151"/>
      <c r="PN51" s="151"/>
      <c r="PO51" s="151"/>
      <c r="PP51" s="151"/>
      <c r="PQ51" s="151"/>
      <c r="PR51" s="151"/>
      <c r="PS51" s="151"/>
      <c r="PT51" s="151"/>
      <c r="PU51" s="151"/>
      <c r="PV51" s="151"/>
      <c r="PW51" s="151"/>
      <c r="PX51" s="151"/>
      <c r="PY51" s="151"/>
      <c r="PZ51" s="151"/>
      <c r="QA51" s="151"/>
      <c r="QB51" s="151"/>
      <c r="QC51" s="151"/>
      <c r="QD51" s="151"/>
      <c r="QE51" s="151"/>
      <c r="QF51" s="151"/>
      <c r="QG51" s="151"/>
      <c r="QH51" s="151"/>
      <c r="QI51" s="151"/>
      <c r="QJ51" s="151"/>
      <c r="QK51" s="151"/>
      <c r="QL51" s="151"/>
      <c r="QM51" s="151"/>
      <c r="QN51" s="151"/>
      <c r="QO51" s="151"/>
      <c r="QP51" s="151"/>
      <c r="QQ51" s="151"/>
      <c r="QR51" s="151"/>
      <c r="QS51" s="151"/>
      <c r="QT51" s="151"/>
      <c r="QU51" s="151"/>
      <c r="QV51" s="151"/>
      <c r="QW51" s="151"/>
      <c r="QX51" s="151"/>
      <c r="QY51" s="151"/>
      <c r="QZ51" s="151"/>
      <c r="RA51" s="151"/>
      <c r="RB51" s="151"/>
      <c r="RC51" s="151"/>
      <c r="RD51" s="151"/>
      <c r="RE51" s="151"/>
      <c r="RF51" s="151"/>
      <c r="RG51" s="151"/>
      <c r="RH51" s="151"/>
      <c r="RI51" s="151"/>
      <c r="RJ51" s="151"/>
      <c r="RK51" s="151"/>
      <c r="RL51" s="151"/>
      <c r="RM51" s="151"/>
      <c r="RN51" s="151"/>
      <c r="RO51" s="151"/>
      <c r="RP51" s="151"/>
      <c r="RQ51" s="151"/>
      <c r="RR51" s="151"/>
      <c r="RS51" s="151"/>
      <c r="RT51" s="151"/>
      <c r="RU51" s="151"/>
      <c r="RV51" s="151"/>
      <c r="RW51" s="151"/>
      <c r="RX51" s="151"/>
      <c r="RY51" s="151"/>
      <c r="RZ51" s="151"/>
      <c r="SA51" s="151"/>
      <c r="SB51" s="151"/>
      <c r="SC51" s="151"/>
      <c r="SD51" s="151"/>
      <c r="SE51" s="151"/>
      <c r="SF51" s="151"/>
      <c r="SG51" s="151"/>
      <c r="SH51" s="151"/>
      <c r="SI51" s="151"/>
      <c r="SJ51" s="151"/>
      <c r="SK51" s="151"/>
      <c r="SL51" s="151"/>
      <c r="SM51" s="151"/>
      <c r="SN51" s="151"/>
      <c r="SO51" s="151"/>
      <c r="SP51" s="151"/>
      <c r="SQ51" s="151"/>
      <c r="SR51" s="151"/>
      <c r="SS51" s="151"/>
      <c r="ST51" s="151"/>
      <c r="SU51" s="151"/>
      <c r="SV51" s="151"/>
      <c r="SW51" s="151"/>
      <c r="SX51" s="151"/>
      <c r="SY51" s="151"/>
      <c r="SZ51" s="151"/>
      <c r="TA51" s="151"/>
      <c r="TB51" s="151"/>
      <c r="TC51" s="151"/>
      <c r="TD51" s="151"/>
      <c r="TE51" s="151"/>
      <c r="TF51" s="151"/>
      <c r="TG51" s="151"/>
      <c r="TH51" s="151"/>
      <c r="TI51" s="151"/>
      <c r="TJ51" s="151"/>
      <c r="TK51" s="151"/>
      <c r="TL51" s="151"/>
      <c r="TM51" s="151"/>
      <c r="TN51" s="151"/>
      <c r="TO51" s="151"/>
      <c r="TP51" s="151"/>
      <c r="TQ51" s="151"/>
      <c r="TR51" s="151"/>
      <c r="TS51" s="151"/>
      <c r="TT51" s="151"/>
      <c r="TU51" s="151"/>
      <c r="TV51" s="151"/>
      <c r="TW51" s="151"/>
      <c r="TX51" s="151"/>
      <c r="TY51" s="151"/>
      <c r="TZ51" s="151"/>
      <c r="UA51" s="151"/>
      <c r="UB51" s="151"/>
      <c r="UC51" s="151"/>
      <c r="UD51" s="151"/>
      <c r="UE51" s="151"/>
      <c r="UF51" s="151"/>
      <c r="UG51" s="151"/>
      <c r="UH51" s="151"/>
      <c r="UI51" s="151"/>
      <c r="UJ51" s="151"/>
      <c r="UK51" s="151"/>
      <c r="UL51" s="151"/>
      <c r="UM51" s="151"/>
      <c r="UN51" s="151"/>
      <c r="UO51" s="151"/>
      <c r="UP51" s="151"/>
      <c r="UQ51" s="151"/>
      <c r="UR51" s="151"/>
      <c r="US51" s="151"/>
      <c r="UT51" s="151"/>
      <c r="UU51" s="151"/>
      <c r="UV51" s="151"/>
      <c r="UW51" s="151"/>
      <c r="UX51" s="151"/>
      <c r="UY51" s="151"/>
      <c r="UZ51" s="151"/>
      <c r="VA51" s="151"/>
      <c r="VB51" s="151"/>
      <c r="VC51" s="151"/>
      <c r="VD51" s="151"/>
      <c r="VE51" s="151"/>
      <c r="VF51" s="151"/>
      <c r="VG51" s="151"/>
      <c r="VH51" s="151"/>
      <c r="VI51" s="151"/>
      <c r="VJ51" s="151"/>
      <c r="VK51" s="151"/>
      <c r="VL51" s="151"/>
      <c r="VM51" s="151"/>
      <c r="VN51" s="151"/>
      <c r="VO51" s="151"/>
      <c r="VP51" s="151"/>
      <c r="VQ51" s="151"/>
      <c r="VR51" s="151"/>
      <c r="VS51" s="151"/>
      <c r="VT51" s="151"/>
      <c r="VU51" s="151"/>
      <c r="VV51" s="151"/>
      <c r="VW51" s="151"/>
      <c r="VX51" s="151"/>
      <c r="VY51" s="151"/>
      <c r="VZ51" s="151"/>
      <c r="WA51" s="151"/>
      <c r="WB51" s="151"/>
      <c r="WC51" s="151"/>
      <c r="WD51" s="151"/>
      <c r="WE51" s="151"/>
      <c r="WF51" s="151"/>
      <c r="WG51" s="151"/>
      <c r="WH51" s="151"/>
      <c r="WI51" s="151"/>
      <c r="WJ51" s="151"/>
      <c r="WK51" s="151"/>
      <c r="WL51" s="151"/>
      <c r="WM51" s="151"/>
      <c r="WN51" s="151"/>
      <c r="WO51" s="151"/>
      <c r="WP51" s="151"/>
      <c r="WQ51" s="151"/>
      <c r="WR51" s="151"/>
      <c r="WS51" s="151"/>
      <c r="WT51" s="151"/>
      <c r="WU51" s="151"/>
      <c r="WV51" s="151"/>
      <c r="WW51" s="151"/>
      <c r="WX51" s="151"/>
      <c r="WY51" s="151"/>
      <c r="WZ51" s="151"/>
      <c r="XA51" s="151"/>
      <c r="XB51" s="151"/>
      <c r="XC51" s="151"/>
      <c r="XD51" s="151"/>
      <c r="XE51" s="151"/>
      <c r="XF51" s="151"/>
      <c r="XG51" s="151"/>
      <c r="XH51" s="151"/>
      <c r="XI51" s="151"/>
      <c r="XJ51" s="151"/>
      <c r="XK51" s="151"/>
      <c r="XL51" s="151"/>
      <c r="XM51" s="151"/>
      <c r="XN51" s="151"/>
      <c r="XO51" s="151"/>
      <c r="XP51" s="151"/>
      <c r="XQ51" s="151"/>
      <c r="XR51" s="151"/>
      <c r="XS51" s="151"/>
      <c r="XT51" s="151"/>
      <c r="XU51" s="151"/>
      <c r="XV51" s="151"/>
      <c r="XW51" s="151"/>
      <c r="XX51" s="151"/>
      <c r="XY51" s="151"/>
      <c r="XZ51" s="151"/>
      <c r="YA51" s="151"/>
      <c r="YB51" s="151"/>
      <c r="YC51" s="151"/>
      <c r="YD51" s="151"/>
      <c r="YE51" s="151"/>
      <c r="YF51" s="151"/>
      <c r="YG51" s="151"/>
      <c r="YH51" s="151"/>
      <c r="YI51" s="151"/>
      <c r="YJ51" s="151"/>
      <c r="YK51" s="151"/>
      <c r="YL51" s="151"/>
      <c r="YM51" s="151"/>
      <c r="YN51" s="151"/>
      <c r="YO51" s="151"/>
      <c r="YP51" s="151"/>
      <c r="YQ51" s="151"/>
      <c r="YR51" s="151"/>
      <c r="YS51" s="151"/>
      <c r="YT51" s="151"/>
      <c r="YU51" s="151"/>
      <c r="YV51" s="151"/>
      <c r="YW51" s="151"/>
      <c r="YX51" s="151"/>
      <c r="YY51" s="151"/>
      <c r="YZ51" s="151"/>
      <c r="ZA51" s="151"/>
      <c r="ZB51" s="151"/>
      <c r="ZC51" s="151"/>
      <c r="ZD51" s="151"/>
      <c r="ZE51" s="151"/>
      <c r="ZF51" s="151"/>
      <c r="ZG51" s="151"/>
      <c r="ZH51" s="151"/>
      <c r="ZI51" s="151"/>
      <c r="ZJ51" s="151"/>
      <c r="ZK51" s="151"/>
      <c r="ZL51" s="151"/>
      <c r="ZM51" s="151"/>
      <c r="ZN51" s="151"/>
      <c r="ZO51" s="151"/>
      <c r="ZP51" s="151"/>
      <c r="ZQ51" s="151"/>
      <c r="ZR51" s="151"/>
      <c r="ZS51" s="151"/>
      <c r="ZT51" s="151"/>
      <c r="ZU51" s="151"/>
      <c r="ZV51" s="151"/>
      <c r="ZW51" s="151"/>
      <c r="ZX51" s="151"/>
      <c r="ZY51" s="151"/>
      <c r="ZZ51" s="151"/>
      <c r="AAA51" s="151"/>
      <c r="AAB51" s="151"/>
      <c r="AAC51" s="151"/>
      <c r="AAD51" s="151"/>
      <c r="AAE51" s="151"/>
      <c r="AAF51" s="151"/>
      <c r="AAG51" s="151"/>
      <c r="AAH51" s="151"/>
      <c r="AAI51" s="151"/>
      <c r="AAJ51" s="151"/>
      <c r="AAK51" s="151"/>
      <c r="AAL51" s="151"/>
      <c r="AAM51" s="151"/>
      <c r="AAN51" s="151"/>
      <c r="AAO51" s="151"/>
      <c r="AAP51" s="151"/>
      <c r="AAQ51" s="151"/>
      <c r="AAR51" s="151"/>
      <c r="AAS51" s="151"/>
      <c r="AAT51" s="151"/>
      <c r="AAU51" s="151"/>
      <c r="AAV51" s="151"/>
      <c r="AAW51" s="151"/>
      <c r="AAX51" s="151"/>
      <c r="AAY51" s="151"/>
      <c r="AAZ51" s="151"/>
      <c r="ABA51" s="151"/>
      <c r="ABB51" s="151"/>
      <c r="ABC51" s="151"/>
      <c r="ABD51" s="151"/>
      <c r="ABE51" s="151"/>
      <c r="ABF51" s="151"/>
      <c r="ABG51" s="151"/>
      <c r="ABH51" s="151"/>
      <c r="ABI51" s="151"/>
      <c r="ABJ51" s="151"/>
      <c r="ABK51" s="151"/>
      <c r="ABL51" s="151"/>
      <c r="ABM51" s="151"/>
      <c r="ABN51" s="151"/>
      <c r="ABO51" s="151"/>
      <c r="ABP51" s="151"/>
      <c r="ABQ51" s="151"/>
      <c r="ABR51" s="151"/>
      <c r="ABS51" s="151"/>
      <c r="ABT51" s="151"/>
      <c r="ABU51" s="151"/>
      <c r="ABV51" s="151"/>
      <c r="ABW51" s="151"/>
      <c r="ABX51" s="151"/>
      <c r="ABY51" s="151"/>
      <c r="ABZ51" s="151"/>
      <c r="ACA51" s="151"/>
      <c r="ACB51" s="151"/>
      <c r="ACC51" s="151"/>
      <c r="ACD51" s="151"/>
      <c r="ACE51" s="151"/>
      <c r="ACF51" s="151"/>
      <c r="ACG51" s="151"/>
      <c r="ACH51" s="151"/>
      <c r="ACI51" s="151"/>
      <c r="ACJ51" s="151"/>
      <c r="ACK51" s="151"/>
      <c r="ACL51" s="151"/>
      <c r="ACM51" s="151"/>
      <c r="ACN51" s="151"/>
      <c r="ACO51" s="151"/>
      <c r="ACP51" s="151"/>
      <c r="ACQ51" s="151"/>
      <c r="ACR51" s="151"/>
      <c r="ACS51" s="151"/>
      <c r="ACT51" s="151"/>
      <c r="ACU51" s="151"/>
      <c r="ACV51" s="151"/>
      <c r="ACW51" s="151"/>
      <c r="ACX51" s="151"/>
      <c r="ACY51" s="151"/>
      <c r="ACZ51" s="151"/>
      <c r="ADA51" s="151"/>
      <c r="ADB51" s="151"/>
      <c r="ADC51" s="151"/>
      <c r="ADD51" s="151"/>
      <c r="ADE51" s="151"/>
      <c r="ADF51" s="151"/>
      <c r="ADG51" s="151"/>
      <c r="ADH51" s="151"/>
      <c r="ADI51" s="151"/>
      <c r="ADJ51" s="151"/>
      <c r="ADK51" s="151"/>
      <c r="ADL51" s="151"/>
      <c r="ADM51" s="151"/>
      <c r="ADN51" s="151"/>
      <c r="ADO51" s="151"/>
      <c r="ADP51" s="151"/>
      <c r="ADQ51" s="151"/>
      <c r="ADR51" s="151"/>
      <c r="ADS51" s="151"/>
      <c r="ADT51" s="151"/>
      <c r="ADU51" s="151"/>
      <c r="ADV51" s="151"/>
      <c r="ADW51" s="151"/>
      <c r="ADX51" s="151"/>
      <c r="ADY51" s="151"/>
      <c r="ADZ51" s="151"/>
      <c r="AEA51" s="151"/>
      <c r="AEB51" s="151"/>
      <c r="AEC51" s="151"/>
      <c r="AED51" s="151"/>
      <c r="AEE51" s="151"/>
      <c r="AEF51" s="151"/>
      <c r="AEG51" s="151"/>
      <c r="AEH51" s="151"/>
      <c r="AEI51" s="151"/>
      <c r="AEJ51" s="151"/>
      <c r="AEK51" s="151"/>
      <c r="AEL51" s="151"/>
      <c r="AEM51" s="151"/>
      <c r="AEN51" s="151"/>
      <c r="AEO51" s="151"/>
      <c r="AEP51" s="151"/>
      <c r="AEQ51" s="151"/>
      <c r="AER51" s="151"/>
      <c r="AES51" s="151"/>
      <c r="AET51" s="151"/>
      <c r="AEU51" s="151"/>
      <c r="AEV51" s="151"/>
      <c r="AEW51" s="151"/>
      <c r="AEX51" s="151"/>
      <c r="AEY51" s="151"/>
      <c r="AEZ51" s="151"/>
      <c r="AFA51" s="151"/>
      <c r="AFB51" s="151"/>
      <c r="AFC51" s="151"/>
      <c r="AFD51" s="151"/>
      <c r="AFE51" s="151"/>
      <c r="AFF51" s="151"/>
      <c r="AFG51" s="151"/>
      <c r="AFH51" s="151"/>
      <c r="AFI51" s="151"/>
      <c r="AFJ51" s="151"/>
      <c r="AFK51" s="151"/>
      <c r="AFL51" s="151"/>
      <c r="AFM51" s="151"/>
      <c r="AFN51" s="151"/>
      <c r="AFO51" s="151"/>
      <c r="AFP51" s="151"/>
      <c r="AFQ51" s="151"/>
      <c r="AFR51" s="151"/>
      <c r="AFS51" s="151"/>
      <c r="AFT51" s="151"/>
      <c r="AFU51" s="151"/>
      <c r="AFV51" s="151"/>
      <c r="AFW51" s="151"/>
      <c r="AFX51" s="151"/>
      <c r="AFY51" s="151"/>
      <c r="AFZ51" s="151"/>
      <c r="AGA51" s="151"/>
      <c r="AGB51" s="151"/>
      <c r="AGC51" s="151"/>
      <c r="AGD51" s="151"/>
      <c r="AGE51" s="151"/>
      <c r="AGF51" s="151"/>
      <c r="AGG51" s="151"/>
      <c r="AGH51" s="151"/>
      <c r="AGI51" s="151"/>
      <c r="AGJ51" s="151"/>
      <c r="AGK51" s="151"/>
      <c r="AGL51" s="151"/>
      <c r="AGM51" s="151"/>
      <c r="AGN51" s="151"/>
      <c r="AGO51" s="151"/>
      <c r="AGP51" s="151"/>
      <c r="AGQ51" s="151"/>
      <c r="AGR51" s="151"/>
      <c r="AGS51" s="151"/>
      <c r="AGT51" s="151"/>
      <c r="AGU51" s="151"/>
      <c r="AGV51" s="151"/>
      <c r="AGW51" s="151"/>
      <c r="AGX51" s="151"/>
      <c r="AGY51" s="151"/>
      <c r="AGZ51" s="151"/>
      <c r="AHA51" s="151"/>
      <c r="AHB51" s="151"/>
      <c r="AHC51" s="151"/>
      <c r="AHD51" s="151"/>
      <c r="AHE51" s="151"/>
      <c r="AHF51" s="151"/>
      <c r="AHG51" s="151"/>
      <c r="AHH51" s="151"/>
      <c r="AHI51" s="151"/>
      <c r="AHJ51" s="151"/>
      <c r="AHK51" s="151"/>
      <c r="AHL51" s="151"/>
      <c r="AHM51" s="151"/>
      <c r="AHN51" s="151"/>
      <c r="AHO51" s="151"/>
      <c r="AHP51" s="151"/>
      <c r="AHQ51" s="151"/>
      <c r="AHR51" s="151"/>
      <c r="AHS51" s="151"/>
      <c r="AHT51" s="151"/>
      <c r="AHU51" s="151"/>
      <c r="AHV51" s="151"/>
      <c r="AHW51" s="151"/>
      <c r="AHX51" s="151"/>
      <c r="AHY51" s="151"/>
      <c r="AHZ51" s="151"/>
      <c r="AIA51" s="151"/>
      <c r="AIB51" s="151"/>
      <c r="AIC51" s="151"/>
      <c r="AID51" s="151"/>
      <c r="AIE51" s="151"/>
      <c r="AIF51" s="151"/>
      <c r="AIG51" s="151"/>
      <c r="AIH51" s="151"/>
      <c r="AII51" s="151"/>
      <c r="AIJ51" s="151"/>
      <c r="AIK51" s="151"/>
      <c r="AIL51" s="151"/>
      <c r="AIM51" s="151"/>
      <c r="AIN51" s="151"/>
      <c r="AIO51" s="151"/>
      <c r="AIP51" s="151"/>
      <c r="AIQ51" s="151"/>
      <c r="AIR51" s="151"/>
      <c r="AIS51" s="151"/>
      <c r="AIT51" s="151"/>
      <c r="AIU51" s="151"/>
      <c r="AIV51" s="151"/>
      <c r="AIW51" s="151"/>
      <c r="AIX51" s="151"/>
      <c r="AIY51" s="151"/>
      <c r="AIZ51" s="151"/>
      <c r="AJA51" s="151"/>
      <c r="AJB51" s="151"/>
      <c r="AJC51" s="151"/>
      <c r="AJD51" s="151"/>
      <c r="AJE51" s="151"/>
      <c r="AJF51" s="151"/>
      <c r="AJG51" s="151"/>
      <c r="AJH51" s="151"/>
      <c r="AJI51" s="151"/>
      <c r="AJJ51" s="151"/>
      <c r="AJK51" s="151"/>
      <c r="AJL51" s="151"/>
      <c r="AJM51" s="151"/>
      <c r="AJN51" s="151"/>
      <c r="AJO51" s="151"/>
      <c r="AJP51" s="151"/>
      <c r="AJQ51" s="151"/>
      <c r="AJR51" s="151"/>
      <c r="AJS51" s="151"/>
      <c r="AJT51" s="151"/>
      <c r="AJU51" s="151"/>
      <c r="AJV51" s="151"/>
      <c r="AJW51" s="151"/>
      <c r="AJX51" s="151"/>
      <c r="AJY51" s="151"/>
      <c r="AJZ51" s="151"/>
      <c r="AKA51" s="151"/>
      <c r="AKB51" s="151"/>
      <c r="AKC51" s="151"/>
      <c r="AKD51" s="151"/>
      <c r="AKE51" s="151"/>
      <c r="AKF51" s="151"/>
      <c r="AKG51" s="151"/>
      <c r="AKH51" s="151"/>
      <c r="AKI51" s="151"/>
      <c r="AKJ51" s="151"/>
      <c r="AKK51" s="151"/>
      <c r="AKL51" s="151"/>
      <c r="AKM51" s="151"/>
      <c r="AKN51" s="151"/>
      <c r="AKO51" s="151"/>
      <c r="AKP51" s="151"/>
      <c r="AKQ51" s="151"/>
      <c r="AKR51" s="151"/>
      <c r="AKS51" s="151"/>
      <c r="AKT51" s="151"/>
      <c r="AKU51" s="151"/>
      <c r="AKV51" s="151"/>
      <c r="AKW51" s="151"/>
      <c r="AKX51" s="151"/>
      <c r="AKY51" s="151"/>
      <c r="AKZ51" s="151"/>
      <c r="ALA51" s="151"/>
      <c r="ALB51" s="151"/>
      <c r="ALC51" s="151"/>
      <c r="ALD51" s="151"/>
      <c r="ALE51" s="151"/>
      <c r="ALF51" s="151"/>
      <c r="ALG51" s="151"/>
      <c r="ALH51" s="151"/>
      <c r="ALI51" s="151"/>
      <c r="ALJ51" s="151"/>
      <c r="ALK51" s="151"/>
      <c r="ALL51" s="151"/>
      <c r="ALM51" s="151"/>
      <c r="ALN51" s="151"/>
      <c r="ALO51" s="151"/>
      <c r="ALP51" s="151"/>
      <c r="ALQ51" s="151"/>
      <c r="ALR51" s="151"/>
      <c r="ALS51" s="151"/>
      <c r="ALT51" s="151"/>
      <c r="ALU51" s="151"/>
      <c r="ALV51" s="151"/>
      <c r="ALW51" s="151"/>
      <c r="ALX51" s="151"/>
      <c r="ALY51" s="151"/>
      <c r="ALZ51" s="151"/>
      <c r="AMA51" s="151"/>
      <c r="AMB51" s="151"/>
      <c r="AMC51" s="151"/>
      <c r="AMD51" s="151"/>
      <c r="AME51" s="151"/>
      <c r="AMF51" s="151"/>
      <c r="AMG51" s="151"/>
      <c r="AMH51" s="151"/>
      <c r="AMI51" s="151"/>
      <c r="AMJ51" s="151"/>
      <c r="AMK51" s="151"/>
      <c r="AML51" s="151"/>
      <c r="AMM51" s="151"/>
      <c r="AMN51" s="151"/>
      <c r="AMO51" s="151"/>
      <c r="AMP51" s="151"/>
      <c r="AMQ51" s="151"/>
      <c r="AMR51" s="151"/>
      <c r="AMS51" s="151"/>
      <c r="AMT51" s="151"/>
      <c r="AMU51" s="151"/>
      <c r="AMV51" s="151"/>
      <c r="AMW51" s="151"/>
      <c r="AMX51" s="151"/>
      <c r="AMY51" s="151"/>
      <c r="AMZ51" s="151"/>
      <c r="ANA51" s="151"/>
      <c r="ANB51" s="151"/>
      <c r="ANC51" s="151"/>
      <c r="AND51" s="151"/>
      <c r="ANE51" s="151"/>
      <c r="ANF51" s="151"/>
      <c r="ANG51" s="151"/>
      <c r="ANH51" s="151"/>
      <c r="ANI51" s="151"/>
      <c r="ANJ51" s="151"/>
      <c r="ANK51" s="151"/>
      <c r="ANL51" s="151"/>
      <c r="ANM51" s="151"/>
      <c r="ANN51" s="151"/>
      <c r="ANO51" s="151"/>
      <c r="ANP51" s="151"/>
      <c r="ANQ51" s="151"/>
      <c r="ANR51" s="151"/>
      <c r="ANS51" s="151"/>
      <c r="ANT51" s="151"/>
      <c r="ANU51" s="151"/>
      <c r="ANV51" s="151"/>
      <c r="ANW51" s="151"/>
      <c r="ANX51" s="151"/>
      <c r="ANY51" s="151"/>
      <c r="ANZ51" s="151"/>
      <c r="AOA51" s="151"/>
      <c r="AOB51" s="151"/>
      <c r="AOC51" s="151"/>
      <c r="AOD51" s="151"/>
      <c r="AOE51" s="151"/>
      <c r="AOF51" s="151"/>
      <c r="AOG51" s="151"/>
      <c r="AOH51" s="151"/>
      <c r="AOI51" s="151"/>
      <c r="AOJ51" s="151"/>
      <c r="AOK51" s="151"/>
      <c r="AOL51" s="151"/>
      <c r="AOM51" s="151"/>
      <c r="AON51" s="151"/>
      <c r="AOO51" s="151"/>
      <c r="AOP51" s="151"/>
      <c r="AOQ51" s="151"/>
      <c r="AOR51" s="151"/>
      <c r="AOS51" s="151"/>
      <c r="AOT51" s="151"/>
      <c r="AOU51" s="151"/>
      <c r="AOV51" s="151"/>
      <c r="AOW51" s="151"/>
      <c r="AOX51" s="151"/>
      <c r="AOY51" s="151"/>
      <c r="AOZ51" s="151"/>
      <c r="APA51" s="151"/>
      <c r="APB51" s="151"/>
      <c r="APC51" s="151"/>
      <c r="APD51" s="151"/>
      <c r="APE51" s="151"/>
      <c r="APF51" s="151"/>
      <c r="APG51" s="151"/>
      <c r="APH51" s="151"/>
      <c r="API51" s="151"/>
      <c r="APJ51" s="151"/>
      <c r="APK51" s="151"/>
      <c r="APL51" s="151"/>
      <c r="APM51" s="151"/>
      <c r="APN51" s="151"/>
      <c r="APO51" s="151"/>
      <c r="APP51" s="151"/>
      <c r="APQ51" s="151"/>
      <c r="APR51" s="151"/>
      <c r="APS51" s="151"/>
      <c r="APT51" s="151"/>
      <c r="APU51" s="151"/>
      <c r="APV51" s="151"/>
      <c r="APW51" s="151"/>
      <c r="APX51" s="151"/>
      <c r="APY51" s="151"/>
      <c r="APZ51" s="151"/>
      <c r="AQA51" s="151"/>
      <c r="AQB51" s="151"/>
      <c r="AQC51" s="151"/>
      <c r="AQD51" s="151"/>
      <c r="AQE51" s="151"/>
      <c r="AQF51" s="151"/>
      <c r="AQG51" s="151"/>
      <c r="AQH51" s="151"/>
      <c r="AQI51" s="151"/>
      <c r="AQJ51" s="151"/>
      <c r="AQK51" s="151"/>
      <c r="AQL51" s="151"/>
      <c r="AQM51" s="151"/>
      <c r="AQN51" s="151"/>
      <c r="AQO51" s="151"/>
      <c r="AQP51" s="151"/>
      <c r="AQQ51" s="151"/>
      <c r="AQR51" s="151"/>
      <c r="AQS51" s="151"/>
      <c r="AQT51" s="151"/>
      <c r="AQU51" s="151"/>
      <c r="AQV51" s="151"/>
      <c r="AQW51" s="151"/>
      <c r="AQX51" s="151"/>
      <c r="AQY51" s="151"/>
      <c r="AQZ51" s="151"/>
      <c r="ARA51" s="151"/>
      <c r="ARB51" s="151"/>
      <c r="ARC51" s="151"/>
      <c r="ARD51" s="151"/>
      <c r="ARE51" s="151"/>
      <c r="ARF51" s="151"/>
      <c r="ARG51" s="151"/>
      <c r="ARH51" s="151"/>
      <c r="ARI51" s="151"/>
      <c r="ARJ51" s="151"/>
      <c r="ARK51" s="151"/>
      <c r="ARL51" s="151"/>
      <c r="ARM51" s="151"/>
      <c r="ARN51" s="151"/>
      <c r="ARO51" s="151"/>
      <c r="ARP51" s="151"/>
      <c r="ARQ51" s="151"/>
      <c r="ARR51" s="151"/>
      <c r="ARS51" s="151"/>
      <c r="ART51" s="151"/>
      <c r="ARU51" s="151"/>
      <c r="ARV51" s="151"/>
      <c r="ARW51" s="151"/>
      <c r="ARX51" s="151"/>
      <c r="ARY51" s="151"/>
      <c r="ARZ51" s="151"/>
      <c r="ASA51" s="151"/>
      <c r="ASB51" s="151"/>
      <c r="ASC51" s="151"/>
      <c r="ASD51" s="151"/>
      <c r="ASE51" s="151"/>
      <c r="ASF51" s="151"/>
      <c r="ASG51" s="151"/>
      <c r="ASH51" s="151"/>
      <c r="ASI51" s="151"/>
      <c r="ASJ51" s="151"/>
      <c r="ASK51" s="151"/>
      <c r="ASL51" s="151"/>
      <c r="ASM51" s="151"/>
      <c r="ASN51" s="151"/>
      <c r="ASO51" s="151"/>
      <c r="ASP51" s="151"/>
      <c r="ASQ51" s="151"/>
      <c r="ASR51" s="151"/>
      <c r="ASS51" s="151"/>
      <c r="AST51" s="151"/>
      <c r="ASU51" s="151"/>
      <c r="ASV51" s="151"/>
      <c r="ASW51" s="151"/>
      <c r="ASX51" s="151"/>
      <c r="ASY51" s="151"/>
      <c r="ASZ51" s="151"/>
      <c r="ATA51" s="151"/>
      <c r="ATB51" s="151"/>
      <c r="ATC51" s="151"/>
      <c r="ATD51" s="151"/>
      <c r="ATE51" s="151"/>
      <c r="ATF51" s="151"/>
      <c r="ATG51" s="151"/>
      <c r="ATH51" s="151"/>
      <c r="ATI51" s="151"/>
      <c r="ATJ51" s="151"/>
      <c r="ATK51" s="151"/>
      <c r="ATL51" s="151"/>
      <c r="ATM51" s="151"/>
      <c r="ATN51" s="151"/>
      <c r="ATO51" s="151"/>
      <c r="ATP51" s="151"/>
      <c r="ATQ51" s="151"/>
      <c r="ATR51" s="151"/>
      <c r="ATS51" s="151"/>
      <c r="ATT51" s="151"/>
      <c r="ATU51" s="151"/>
      <c r="ATV51" s="151"/>
      <c r="ATW51" s="151"/>
      <c r="ATX51" s="151"/>
      <c r="ATY51" s="151"/>
      <c r="ATZ51" s="151"/>
      <c r="AUA51" s="151"/>
      <c r="AUB51" s="151"/>
      <c r="AUC51" s="151"/>
      <c r="AUD51" s="151"/>
      <c r="AUE51" s="151"/>
      <c r="AUF51" s="151"/>
      <c r="AUG51" s="151"/>
      <c r="AUH51" s="151"/>
      <c r="AUI51" s="151"/>
      <c r="AUJ51" s="151"/>
      <c r="AUK51" s="151"/>
      <c r="AUL51" s="151"/>
      <c r="AUM51" s="151"/>
      <c r="AUN51" s="151"/>
      <c r="AUO51" s="151"/>
      <c r="AUP51" s="151"/>
      <c r="AUQ51" s="151"/>
      <c r="AUR51" s="151"/>
      <c r="AUS51" s="151"/>
      <c r="AUT51" s="151"/>
      <c r="AUU51" s="151"/>
      <c r="AUV51" s="151"/>
      <c r="AUW51" s="151"/>
      <c r="AUX51" s="151"/>
      <c r="AUY51" s="151"/>
      <c r="AUZ51" s="151"/>
      <c r="AVA51" s="151"/>
      <c r="AVB51" s="151"/>
      <c r="AVC51" s="151"/>
      <c r="AVD51" s="151"/>
      <c r="AVE51" s="151"/>
      <c r="AVF51" s="151"/>
      <c r="AVG51" s="151"/>
      <c r="AVH51" s="151"/>
      <c r="AVI51" s="151"/>
      <c r="AVJ51" s="151"/>
      <c r="AVK51" s="151"/>
      <c r="AVL51" s="151"/>
      <c r="AVM51" s="151"/>
      <c r="AVN51" s="151"/>
      <c r="AVO51" s="151"/>
      <c r="AVP51" s="151"/>
      <c r="AVQ51" s="151"/>
      <c r="AVR51" s="151"/>
      <c r="AVS51" s="151"/>
      <c r="AVT51" s="151"/>
      <c r="AVU51" s="151"/>
      <c r="AVV51" s="151"/>
      <c r="AVW51" s="151"/>
      <c r="AVX51" s="151"/>
      <c r="AVY51" s="151"/>
      <c r="AVZ51" s="151"/>
      <c r="AWA51" s="151"/>
      <c r="AWB51" s="151"/>
      <c r="AWC51" s="151"/>
      <c r="AWD51" s="151"/>
      <c r="AWE51" s="151"/>
      <c r="AWF51" s="151"/>
      <c r="AWG51" s="151"/>
      <c r="AWH51" s="151"/>
      <c r="AWI51" s="151"/>
      <c r="AWJ51" s="151"/>
      <c r="AWK51" s="151"/>
      <c r="AWL51" s="151"/>
      <c r="AWM51" s="151"/>
      <c r="AWN51" s="151"/>
      <c r="AWO51" s="151"/>
      <c r="AWP51" s="151"/>
      <c r="AWQ51" s="151"/>
      <c r="AWR51" s="151"/>
      <c r="AWS51" s="151"/>
      <c r="AWT51" s="151"/>
      <c r="AWU51" s="151"/>
      <c r="AWV51" s="151"/>
      <c r="AWW51" s="151"/>
      <c r="AWX51" s="151"/>
      <c r="AWY51" s="151"/>
      <c r="AWZ51" s="151"/>
      <c r="AXA51" s="151"/>
      <c r="AXB51" s="151"/>
      <c r="AXC51" s="151"/>
      <c r="AXD51" s="151"/>
      <c r="AXE51" s="151"/>
      <c r="AXF51" s="151"/>
      <c r="AXG51" s="151"/>
      <c r="AXH51" s="151"/>
      <c r="AXI51" s="151"/>
      <c r="AXJ51" s="151"/>
      <c r="AXK51" s="151"/>
      <c r="AXL51" s="151"/>
      <c r="AXM51" s="151"/>
      <c r="AXN51" s="151"/>
      <c r="AXO51" s="151"/>
      <c r="AXP51" s="151"/>
      <c r="AXQ51" s="151"/>
      <c r="AXR51" s="151"/>
      <c r="AXS51" s="151"/>
      <c r="AXT51" s="151"/>
      <c r="AXU51" s="151"/>
      <c r="AXV51" s="151"/>
      <c r="AXW51" s="151"/>
      <c r="AXX51" s="151"/>
      <c r="AXY51" s="151"/>
      <c r="AXZ51" s="151"/>
      <c r="AYA51" s="151"/>
      <c r="AYB51" s="151"/>
      <c r="AYC51" s="151"/>
      <c r="AYD51" s="151"/>
      <c r="AYE51" s="151"/>
      <c r="AYF51" s="151"/>
      <c r="AYG51" s="151"/>
      <c r="AYH51" s="151"/>
      <c r="AYI51" s="151"/>
      <c r="AYJ51" s="151"/>
      <c r="AYK51" s="151"/>
      <c r="AYL51" s="151"/>
      <c r="AYM51" s="151"/>
      <c r="AYN51" s="151"/>
      <c r="AYO51" s="151"/>
      <c r="AYP51" s="151"/>
      <c r="AYQ51" s="151"/>
      <c r="AYR51" s="151"/>
      <c r="AYS51" s="151"/>
      <c r="AYT51" s="151"/>
      <c r="AYU51" s="151"/>
      <c r="AYV51" s="151"/>
      <c r="AYW51" s="151"/>
      <c r="AYX51" s="151"/>
      <c r="AYY51" s="151"/>
      <c r="AYZ51" s="151"/>
      <c r="AZA51" s="151"/>
      <c r="AZB51" s="151"/>
      <c r="AZC51" s="151"/>
      <c r="AZD51" s="151"/>
      <c r="AZE51" s="151"/>
      <c r="AZF51" s="151"/>
      <c r="AZG51" s="151"/>
      <c r="AZH51" s="151"/>
      <c r="AZI51" s="151"/>
      <c r="AZJ51" s="151"/>
      <c r="AZK51" s="151"/>
      <c r="AZL51" s="151"/>
      <c r="AZM51" s="151"/>
      <c r="AZN51" s="151"/>
      <c r="AZO51" s="151"/>
      <c r="AZP51" s="151"/>
    </row>
    <row r="52" spans="1:1368" s="150" customFormat="1" x14ac:dyDescent="0.35">
      <c r="A52" s="48"/>
      <c r="B52" s="308"/>
      <c r="C52" s="309"/>
      <c r="D52" s="309"/>
      <c r="E52" s="309"/>
      <c r="F52" s="309"/>
      <c r="G52" s="309"/>
      <c r="H52" s="309"/>
      <c r="I52" s="309"/>
      <c r="J52" s="309"/>
      <c r="K52" s="309"/>
      <c r="L52" s="309"/>
      <c r="M52" s="309"/>
      <c r="N52" s="310"/>
      <c r="O52" s="149"/>
      <c r="AN52" s="151"/>
      <c r="AO52" s="151"/>
      <c r="AP52" s="151"/>
      <c r="AQ52" s="151"/>
      <c r="AR52" s="151"/>
      <c r="AS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c r="BW52" s="151"/>
      <c r="BX52" s="151"/>
      <c r="BY52" s="151"/>
      <c r="BZ52" s="151"/>
      <c r="CA52" s="151"/>
      <c r="CB52" s="151"/>
      <c r="CC52" s="151"/>
      <c r="CD52" s="151"/>
      <c r="CE52" s="151"/>
      <c r="CF52" s="151"/>
      <c r="CG52" s="151"/>
      <c r="CH52" s="151"/>
      <c r="CI52" s="151"/>
      <c r="CJ52" s="151"/>
      <c r="CK52" s="151"/>
      <c r="CL52" s="151"/>
      <c r="CM52" s="151"/>
      <c r="CN52" s="151"/>
      <c r="CO52" s="151"/>
      <c r="CP52" s="151"/>
      <c r="CQ52" s="151"/>
      <c r="CR52" s="151"/>
      <c r="CS52" s="151"/>
      <c r="CT52" s="151"/>
      <c r="CU52" s="151"/>
      <c r="CV52" s="151"/>
      <c r="CW52" s="151"/>
      <c r="CX52" s="151"/>
      <c r="CY52" s="151"/>
      <c r="CZ52" s="151"/>
      <c r="DA52" s="151"/>
      <c r="DB52" s="151"/>
      <c r="DC52" s="151"/>
      <c r="DD52" s="151"/>
      <c r="DE52" s="151"/>
      <c r="DF52" s="151"/>
      <c r="DG52" s="151"/>
      <c r="DH52" s="151"/>
      <c r="DI52" s="151"/>
      <c r="DJ52" s="151"/>
      <c r="DK52" s="151"/>
      <c r="DL52" s="151"/>
      <c r="DM52" s="151"/>
      <c r="DN52" s="151"/>
      <c r="DO52" s="151"/>
      <c r="DP52" s="151"/>
      <c r="DQ52" s="151"/>
      <c r="DR52" s="151"/>
      <c r="DS52" s="151"/>
      <c r="DT52" s="151"/>
      <c r="DU52" s="151"/>
      <c r="DV52" s="151"/>
      <c r="DW52" s="151"/>
      <c r="DX52" s="151"/>
      <c r="DY52" s="151"/>
      <c r="DZ52" s="151"/>
      <c r="EA52" s="151"/>
      <c r="EB52" s="151"/>
      <c r="EC52" s="151"/>
      <c r="ED52" s="151"/>
      <c r="EE52" s="151"/>
      <c r="EF52" s="151"/>
      <c r="EG52" s="151"/>
      <c r="EH52" s="151"/>
      <c r="EI52" s="151"/>
      <c r="EJ52" s="151"/>
      <c r="EK52" s="151"/>
      <c r="EL52" s="151"/>
      <c r="EM52" s="151"/>
      <c r="EN52" s="151"/>
      <c r="EO52" s="151"/>
      <c r="EP52" s="151"/>
      <c r="EQ52" s="151"/>
      <c r="ER52" s="151"/>
      <c r="ES52" s="151"/>
      <c r="ET52" s="151"/>
      <c r="EU52" s="151"/>
      <c r="EV52" s="151"/>
      <c r="EW52" s="151"/>
      <c r="EX52" s="151"/>
      <c r="EY52" s="151"/>
      <c r="EZ52" s="151"/>
      <c r="FA52" s="151"/>
      <c r="FB52" s="151"/>
      <c r="FC52" s="151"/>
      <c r="FD52" s="151"/>
      <c r="FE52" s="151"/>
      <c r="FF52" s="151"/>
      <c r="FG52" s="151"/>
      <c r="FH52" s="151"/>
      <c r="FI52" s="151"/>
      <c r="FJ52" s="151"/>
      <c r="FK52" s="151"/>
      <c r="FL52" s="151"/>
      <c r="FM52" s="151"/>
      <c r="FN52" s="151"/>
      <c r="FO52" s="151"/>
      <c r="FP52" s="151"/>
      <c r="FQ52" s="151"/>
      <c r="FR52" s="151"/>
      <c r="FS52" s="151"/>
      <c r="FT52" s="151"/>
      <c r="FU52" s="151"/>
      <c r="FV52" s="151"/>
      <c r="FW52" s="151"/>
      <c r="FX52" s="151"/>
      <c r="FY52" s="151"/>
      <c r="FZ52" s="151"/>
      <c r="GA52" s="151"/>
      <c r="GB52" s="151"/>
      <c r="GC52" s="151"/>
      <c r="GD52" s="151"/>
      <c r="GE52" s="151"/>
      <c r="GF52" s="151"/>
      <c r="GG52" s="151"/>
      <c r="GH52" s="151"/>
      <c r="GI52" s="151"/>
      <c r="GJ52" s="151"/>
      <c r="GK52" s="151"/>
      <c r="GL52" s="151"/>
      <c r="GM52" s="151"/>
      <c r="GN52" s="151"/>
      <c r="GO52" s="151"/>
      <c r="GP52" s="151"/>
      <c r="GQ52" s="151"/>
      <c r="GR52" s="151"/>
      <c r="GS52" s="151"/>
      <c r="GT52" s="151"/>
      <c r="GU52" s="151"/>
      <c r="GV52" s="151"/>
      <c r="GW52" s="151"/>
      <c r="GX52" s="151"/>
      <c r="GY52" s="151"/>
      <c r="GZ52" s="151"/>
      <c r="HA52" s="151"/>
      <c r="HB52" s="151"/>
      <c r="HC52" s="151"/>
      <c r="HD52" s="151"/>
      <c r="HE52" s="151"/>
      <c r="HF52" s="151"/>
      <c r="HG52" s="151"/>
      <c r="HH52" s="151"/>
      <c r="HI52" s="151"/>
      <c r="HJ52" s="151"/>
      <c r="HK52" s="151"/>
      <c r="HL52" s="151"/>
      <c r="HM52" s="151"/>
      <c r="HN52" s="151"/>
      <c r="HO52" s="151"/>
      <c r="HP52" s="151"/>
      <c r="HQ52" s="151"/>
      <c r="HR52" s="151"/>
      <c r="HS52" s="151"/>
      <c r="HT52" s="151"/>
      <c r="HU52" s="151"/>
      <c r="HV52" s="151"/>
      <c r="HW52" s="151"/>
      <c r="HX52" s="151"/>
      <c r="HY52" s="151"/>
      <c r="HZ52" s="151"/>
      <c r="IA52" s="151"/>
      <c r="IB52" s="151"/>
      <c r="IC52" s="151"/>
      <c r="ID52" s="151"/>
      <c r="IE52" s="151"/>
      <c r="IF52" s="151"/>
      <c r="IG52" s="151"/>
      <c r="IH52" s="151"/>
      <c r="II52" s="151"/>
      <c r="IJ52" s="151"/>
      <c r="IK52" s="151"/>
      <c r="IL52" s="151"/>
      <c r="IM52" s="151"/>
      <c r="IN52" s="151"/>
      <c r="IO52" s="151"/>
      <c r="IP52" s="151"/>
      <c r="IQ52" s="151"/>
      <c r="IR52" s="151"/>
      <c r="IS52" s="151"/>
      <c r="IT52" s="151"/>
      <c r="IU52" s="151"/>
      <c r="IV52" s="151"/>
      <c r="IW52" s="151"/>
      <c r="IX52" s="151"/>
      <c r="IY52" s="151"/>
      <c r="IZ52" s="151"/>
      <c r="JA52" s="151"/>
      <c r="JB52" s="151"/>
      <c r="JC52" s="151"/>
      <c r="JD52" s="151"/>
      <c r="JE52" s="151"/>
      <c r="JF52" s="151"/>
      <c r="JG52" s="151"/>
      <c r="JH52" s="151"/>
      <c r="JI52" s="151"/>
      <c r="JJ52" s="151"/>
      <c r="JK52" s="151"/>
      <c r="JL52" s="151"/>
      <c r="JM52" s="151"/>
      <c r="JN52" s="151"/>
      <c r="JO52" s="151"/>
      <c r="JP52" s="151"/>
      <c r="JQ52" s="151"/>
      <c r="JR52" s="151"/>
      <c r="JS52" s="151"/>
      <c r="JT52" s="151"/>
      <c r="JU52" s="151"/>
      <c r="JV52" s="151"/>
      <c r="JW52" s="151"/>
      <c r="JX52" s="151"/>
      <c r="JY52" s="151"/>
      <c r="JZ52" s="151"/>
      <c r="KA52" s="151"/>
      <c r="KB52" s="151"/>
      <c r="KC52" s="151"/>
      <c r="KD52" s="151"/>
      <c r="KE52" s="151"/>
      <c r="KF52" s="151"/>
      <c r="KG52" s="151"/>
      <c r="KH52" s="151"/>
      <c r="KI52" s="151"/>
      <c r="KJ52" s="151"/>
      <c r="KK52" s="151"/>
      <c r="KL52" s="151"/>
      <c r="KM52" s="151"/>
      <c r="KN52" s="151"/>
      <c r="KO52" s="151"/>
      <c r="KP52" s="151"/>
      <c r="KQ52" s="151"/>
      <c r="KR52" s="151"/>
      <c r="KS52" s="151"/>
      <c r="KT52" s="151"/>
      <c r="KU52" s="151"/>
      <c r="KV52" s="151"/>
      <c r="KW52" s="151"/>
      <c r="KX52" s="151"/>
      <c r="KY52" s="151"/>
      <c r="KZ52" s="151"/>
      <c r="LA52" s="151"/>
      <c r="LB52" s="151"/>
      <c r="LC52" s="151"/>
      <c r="LD52" s="151"/>
      <c r="LE52" s="151"/>
      <c r="LF52" s="151"/>
      <c r="LG52" s="151"/>
      <c r="LH52" s="151"/>
      <c r="LI52" s="151"/>
      <c r="LJ52" s="151"/>
      <c r="LK52" s="151"/>
      <c r="LL52" s="151"/>
      <c r="LM52" s="151"/>
      <c r="LN52" s="151"/>
      <c r="LO52" s="151"/>
      <c r="LP52" s="151"/>
      <c r="LQ52" s="151"/>
      <c r="LR52" s="151"/>
      <c r="LS52" s="151"/>
      <c r="LT52" s="151"/>
      <c r="LU52" s="151"/>
      <c r="LV52" s="151"/>
      <c r="LW52" s="151"/>
      <c r="LX52" s="151"/>
      <c r="LY52" s="151"/>
      <c r="LZ52" s="151"/>
      <c r="MA52" s="151"/>
      <c r="MB52" s="151"/>
      <c r="MC52" s="151"/>
      <c r="MD52" s="151"/>
      <c r="ME52" s="151"/>
      <c r="MF52" s="151"/>
      <c r="MG52" s="151"/>
      <c r="MH52" s="151"/>
      <c r="MI52" s="151"/>
      <c r="MJ52" s="151"/>
      <c r="MK52" s="151"/>
      <c r="ML52" s="151"/>
      <c r="MM52" s="151"/>
      <c r="MN52" s="151"/>
      <c r="MO52" s="151"/>
      <c r="MP52" s="151"/>
      <c r="MQ52" s="151"/>
      <c r="MR52" s="151"/>
      <c r="MS52" s="151"/>
      <c r="MT52" s="151"/>
      <c r="MU52" s="151"/>
      <c r="MV52" s="151"/>
      <c r="MW52" s="151"/>
      <c r="MX52" s="151"/>
      <c r="MY52" s="151"/>
      <c r="MZ52" s="151"/>
      <c r="NA52" s="151"/>
      <c r="NB52" s="151"/>
      <c r="NC52" s="151"/>
      <c r="ND52" s="151"/>
      <c r="NE52" s="151"/>
      <c r="NF52" s="151"/>
      <c r="NG52" s="151"/>
      <c r="NH52" s="151"/>
      <c r="NI52" s="151"/>
      <c r="NJ52" s="151"/>
      <c r="NK52" s="151"/>
      <c r="NL52" s="151"/>
      <c r="NM52" s="151"/>
      <c r="NN52" s="151"/>
      <c r="NO52" s="151"/>
      <c r="NP52" s="151"/>
      <c r="NQ52" s="151"/>
      <c r="NR52" s="151"/>
      <c r="NS52" s="151"/>
      <c r="NT52" s="151"/>
      <c r="NU52" s="151"/>
      <c r="NV52" s="151"/>
      <c r="NW52" s="151"/>
      <c r="NX52" s="151"/>
      <c r="NY52" s="151"/>
      <c r="NZ52" s="151"/>
      <c r="OA52" s="151"/>
      <c r="OB52" s="151"/>
      <c r="OC52" s="151"/>
      <c r="OD52" s="151"/>
      <c r="OE52" s="151"/>
      <c r="OF52" s="151"/>
      <c r="OG52" s="151"/>
      <c r="OH52" s="151"/>
      <c r="OI52" s="151"/>
      <c r="OJ52" s="151"/>
      <c r="OK52" s="151"/>
      <c r="OL52" s="151"/>
      <c r="OM52" s="151"/>
      <c r="ON52" s="151"/>
      <c r="OO52" s="151"/>
      <c r="OP52" s="151"/>
      <c r="OQ52" s="151"/>
      <c r="OR52" s="151"/>
      <c r="OS52" s="151"/>
      <c r="OT52" s="151"/>
      <c r="OU52" s="151"/>
      <c r="OV52" s="151"/>
      <c r="OW52" s="151"/>
      <c r="OX52" s="151"/>
      <c r="OY52" s="151"/>
      <c r="OZ52" s="151"/>
      <c r="PA52" s="151"/>
      <c r="PB52" s="151"/>
      <c r="PC52" s="151"/>
      <c r="PD52" s="151"/>
      <c r="PE52" s="151"/>
      <c r="PF52" s="151"/>
      <c r="PG52" s="151"/>
      <c r="PH52" s="151"/>
      <c r="PI52" s="151"/>
      <c r="PJ52" s="151"/>
      <c r="PK52" s="151"/>
      <c r="PL52" s="151"/>
      <c r="PM52" s="151"/>
      <c r="PN52" s="151"/>
      <c r="PO52" s="151"/>
      <c r="PP52" s="151"/>
      <c r="PQ52" s="151"/>
      <c r="PR52" s="151"/>
      <c r="PS52" s="151"/>
      <c r="PT52" s="151"/>
      <c r="PU52" s="151"/>
      <c r="PV52" s="151"/>
      <c r="PW52" s="151"/>
      <c r="PX52" s="151"/>
      <c r="PY52" s="151"/>
      <c r="PZ52" s="151"/>
      <c r="QA52" s="151"/>
      <c r="QB52" s="151"/>
      <c r="QC52" s="151"/>
      <c r="QD52" s="151"/>
      <c r="QE52" s="151"/>
      <c r="QF52" s="151"/>
      <c r="QG52" s="151"/>
      <c r="QH52" s="151"/>
      <c r="QI52" s="151"/>
      <c r="QJ52" s="151"/>
      <c r="QK52" s="151"/>
      <c r="QL52" s="151"/>
      <c r="QM52" s="151"/>
      <c r="QN52" s="151"/>
      <c r="QO52" s="151"/>
      <c r="QP52" s="151"/>
      <c r="QQ52" s="151"/>
      <c r="QR52" s="151"/>
      <c r="QS52" s="151"/>
      <c r="QT52" s="151"/>
      <c r="QU52" s="151"/>
      <c r="QV52" s="151"/>
      <c r="QW52" s="151"/>
      <c r="QX52" s="151"/>
      <c r="QY52" s="151"/>
      <c r="QZ52" s="151"/>
      <c r="RA52" s="151"/>
      <c r="RB52" s="151"/>
      <c r="RC52" s="151"/>
      <c r="RD52" s="151"/>
      <c r="RE52" s="151"/>
      <c r="RF52" s="151"/>
      <c r="RG52" s="151"/>
      <c r="RH52" s="151"/>
      <c r="RI52" s="151"/>
      <c r="RJ52" s="151"/>
      <c r="RK52" s="151"/>
      <c r="RL52" s="151"/>
      <c r="RM52" s="151"/>
      <c r="RN52" s="151"/>
      <c r="RO52" s="151"/>
      <c r="RP52" s="151"/>
      <c r="RQ52" s="151"/>
      <c r="RR52" s="151"/>
      <c r="RS52" s="151"/>
      <c r="RT52" s="151"/>
      <c r="RU52" s="151"/>
      <c r="RV52" s="151"/>
      <c r="RW52" s="151"/>
      <c r="RX52" s="151"/>
      <c r="RY52" s="151"/>
      <c r="RZ52" s="151"/>
      <c r="SA52" s="151"/>
      <c r="SB52" s="151"/>
      <c r="SC52" s="151"/>
      <c r="SD52" s="151"/>
      <c r="SE52" s="151"/>
      <c r="SF52" s="151"/>
      <c r="SG52" s="151"/>
      <c r="SH52" s="151"/>
      <c r="SI52" s="151"/>
      <c r="SJ52" s="151"/>
      <c r="SK52" s="151"/>
      <c r="SL52" s="151"/>
      <c r="SM52" s="151"/>
      <c r="SN52" s="151"/>
      <c r="SO52" s="151"/>
      <c r="SP52" s="151"/>
      <c r="SQ52" s="151"/>
      <c r="SR52" s="151"/>
      <c r="SS52" s="151"/>
      <c r="ST52" s="151"/>
      <c r="SU52" s="151"/>
      <c r="SV52" s="151"/>
      <c r="SW52" s="151"/>
      <c r="SX52" s="151"/>
      <c r="SY52" s="151"/>
      <c r="SZ52" s="151"/>
      <c r="TA52" s="151"/>
      <c r="TB52" s="151"/>
      <c r="TC52" s="151"/>
      <c r="TD52" s="151"/>
      <c r="TE52" s="151"/>
      <c r="TF52" s="151"/>
      <c r="TG52" s="151"/>
      <c r="TH52" s="151"/>
      <c r="TI52" s="151"/>
      <c r="TJ52" s="151"/>
      <c r="TK52" s="151"/>
      <c r="TL52" s="151"/>
      <c r="TM52" s="151"/>
      <c r="TN52" s="151"/>
      <c r="TO52" s="151"/>
      <c r="TP52" s="151"/>
      <c r="TQ52" s="151"/>
      <c r="TR52" s="151"/>
      <c r="TS52" s="151"/>
      <c r="TT52" s="151"/>
      <c r="TU52" s="151"/>
      <c r="TV52" s="151"/>
      <c r="TW52" s="151"/>
      <c r="TX52" s="151"/>
      <c r="TY52" s="151"/>
      <c r="TZ52" s="151"/>
      <c r="UA52" s="151"/>
      <c r="UB52" s="151"/>
      <c r="UC52" s="151"/>
      <c r="UD52" s="151"/>
      <c r="UE52" s="151"/>
      <c r="UF52" s="151"/>
      <c r="UG52" s="151"/>
      <c r="UH52" s="151"/>
      <c r="UI52" s="151"/>
      <c r="UJ52" s="151"/>
      <c r="UK52" s="151"/>
      <c r="UL52" s="151"/>
      <c r="UM52" s="151"/>
      <c r="UN52" s="151"/>
      <c r="UO52" s="151"/>
      <c r="UP52" s="151"/>
      <c r="UQ52" s="151"/>
      <c r="UR52" s="151"/>
      <c r="US52" s="151"/>
      <c r="UT52" s="151"/>
      <c r="UU52" s="151"/>
      <c r="UV52" s="151"/>
      <c r="UW52" s="151"/>
      <c r="UX52" s="151"/>
      <c r="UY52" s="151"/>
      <c r="UZ52" s="151"/>
      <c r="VA52" s="151"/>
      <c r="VB52" s="151"/>
      <c r="VC52" s="151"/>
      <c r="VD52" s="151"/>
      <c r="VE52" s="151"/>
      <c r="VF52" s="151"/>
      <c r="VG52" s="151"/>
      <c r="VH52" s="151"/>
      <c r="VI52" s="151"/>
      <c r="VJ52" s="151"/>
      <c r="VK52" s="151"/>
      <c r="VL52" s="151"/>
      <c r="VM52" s="151"/>
      <c r="VN52" s="151"/>
      <c r="VO52" s="151"/>
      <c r="VP52" s="151"/>
      <c r="VQ52" s="151"/>
      <c r="VR52" s="151"/>
      <c r="VS52" s="151"/>
      <c r="VT52" s="151"/>
      <c r="VU52" s="151"/>
      <c r="VV52" s="151"/>
      <c r="VW52" s="151"/>
      <c r="VX52" s="151"/>
      <c r="VY52" s="151"/>
      <c r="VZ52" s="151"/>
      <c r="WA52" s="151"/>
      <c r="WB52" s="151"/>
      <c r="WC52" s="151"/>
      <c r="WD52" s="151"/>
      <c r="WE52" s="151"/>
      <c r="WF52" s="151"/>
      <c r="WG52" s="151"/>
      <c r="WH52" s="151"/>
      <c r="WI52" s="151"/>
      <c r="WJ52" s="151"/>
      <c r="WK52" s="151"/>
      <c r="WL52" s="151"/>
      <c r="WM52" s="151"/>
      <c r="WN52" s="151"/>
      <c r="WO52" s="151"/>
      <c r="WP52" s="151"/>
      <c r="WQ52" s="151"/>
      <c r="WR52" s="151"/>
      <c r="WS52" s="151"/>
      <c r="WT52" s="151"/>
      <c r="WU52" s="151"/>
      <c r="WV52" s="151"/>
      <c r="WW52" s="151"/>
      <c r="WX52" s="151"/>
      <c r="WY52" s="151"/>
      <c r="WZ52" s="151"/>
      <c r="XA52" s="151"/>
      <c r="XB52" s="151"/>
      <c r="XC52" s="151"/>
      <c r="XD52" s="151"/>
      <c r="XE52" s="151"/>
      <c r="XF52" s="151"/>
      <c r="XG52" s="151"/>
      <c r="XH52" s="151"/>
      <c r="XI52" s="151"/>
      <c r="XJ52" s="151"/>
      <c r="XK52" s="151"/>
      <c r="XL52" s="151"/>
      <c r="XM52" s="151"/>
      <c r="XN52" s="151"/>
      <c r="XO52" s="151"/>
      <c r="XP52" s="151"/>
      <c r="XQ52" s="151"/>
      <c r="XR52" s="151"/>
      <c r="XS52" s="151"/>
      <c r="XT52" s="151"/>
      <c r="XU52" s="151"/>
      <c r="XV52" s="151"/>
      <c r="XW52" s="151"/>
      <c r="XX52" s="151"/>
      <c r="XY52" s="151"/>
      <c r="XZ52" s="151"/>
      <c r="YA52" s="151"/>
      <c r="YB52" s="151"/>
      <c r="YC52" s="151"/>
      <c r="YD52" s="151"/>
      <c r="YE52" s="151"/>
      <c r="YF52" s="151"/>
      <c r="YG52" s="151"/>
      <c r="YH52" s="151"/>
      <c r="YI52" s="151"/>
      <c r="YJ52" s="151"/>
      <c r="YK52" s="151"/>
      <c r="YL52" s="151"/>
      <c r="YM52" s="151"/>
      <c r="YN52" s="151"/>
      <c r="YO52" s="151"/>
      <c r="YP52" s="151"/>
      <c r="YQ52" s="151"/>
      <c r="YR52" s="151"/>
      <c r="YS52" s="151"/>
      <c r="YT52" s="151"/>
      <c r="YU52" s="151"/>
      <c r="YV52" s="151"/>
      <c r="YW52" s="151"/>
      <c r="YX52" s="151"/>
      <c r="YY52" s="151"/>
      <c r="YZ52" s="151"/>
      <c r="ZA52" s="151"/>
      <c r="ZB52" s="151"/>
      <c r="ZC52" s="151"/>
      <c r="ZD52" s="151"/>
      <c r="ZE52" s="151"/>
      <c r="ZF52" s="151"/>
      <c r="ZG52" s="151"/>
      <c r="ZH52" s="151"/>
      <c r="ZI52" s="151"/>
      <c r="ZJ52" s="151"/>
      <c r="ZK52" s="151"/>
      <c r="ZL52" s="151"/>
      <c r="ZM52" s="151"/>
      <c r="ZN52" s="151"/>
      <c r="ZO52" s="151"/>
      <c r="ZP52" s="151"/>
      <c r="ZQ52" s="151"/>
      <c r="ZR52" s="151"/>
      <c r="ZS52" s="151"/>
      <c r="ZT52" s="151"/>
      <c r="ZU52" s="151"/>
      <c r="ZV52" s="151"/>
      <c r="ZW52" s="151"/>
      <c r="ZX52" s="151"/>
      <c r="ZY52" s="151"/>
      <c r="ZZ52" s="151"/>
      <c r="AAA52" s="151"/>
      <c r="AAB52" s="151"/>
      <c r="AAC52" s="151"/>
      <c r="AAD52" s="151"/>
      <c r="AAE52" s="151"/>
      <c r="AAF52" s="151"/>
      <c r="AAG52" s="151"/>
      <c r="AAH52" s="151"/>
      <c r="AAI52" s="151"/>
      <c r="AAJ52" s="151"/>
      <c r="AAK52" s="151"/>
      <c r="AAL52" s="151"/>
      <c r="AAM52" s="151"/>
      <c r="AAN52" s="151"/>
      <c r="AAO52" s="151"/>
      <c r="AAP52" s="151"/>
      <c r="AAQ52" s="151"/>
      <c r="AAR52" s="151"/>
      <c r="AAS52" s="151"/>
      <c r="AAT52" s="151"/>
      <c r="AAU52" s="151"/>
      <c r="AAV52" s="151"/>
      <c r="AAW52" s="151"/>
      <c r="AAX52" s="151"/>
      <c r="AAY52" s="151"/>
      <c r="AAZ52" s="151"/>
      <c r="ABA52" s="151"/>
      <c r="ABB52" s="151"/>
      <c r="ABC52" s="151"/>
      <c r="ABD52" s="151"/>
      <c r="ABE52" s="151"/>
      <c r="ABF52" s="151"/>
      <c r="ABG52" s="151"/>
      <c r="ABH52" s="151"/>
      <c r="ABI52" s="151"/>
      <c r="ABJ52" s="151"/>
      <c r="ABK52" s="151"/>
      <c r="ABL52" s="151"/>
      <c r="ABM52" s="151"/>
      <c r="ABN52" s="151"/>
      <c r="ABO52" s="151"/>
      <c r="ABP52" s="151"/>
      <c r="ABQ52" s="151"/>
      <c r="ABR52" s="151"/>
      <c r="ABS52" s="151"/>
      <c r="ABT52" s="151"/>
      <c r="ABU52" s="151"/>
      <c r="ABV52" s="151"/>
      <c r="ABW52" s="151"/>
      <c r="ABX52" s="151"/>
      <c r="ABY52" s="151"/>
      <c r="ABZ52" s="151"/>
      <c r="ACA52" s="151"/>
      <c r="ACB52" s="151"/>
      <c r="ACC52" s="151"/>
      <c r="ACD52" s="151"/>
      <c r="ACE52" s="151"/>
      <c r="ACF52" s="151"/>
      <c r="ACG52" s="151"/>
      <c r="ACH52" s="151"/>
      <c r="ACI52" s="151"/>
      <c r="ACJ52" s="151"/>
      <c r="ACK52" s="151"/>
      <c r="ACL52" s="151"/>
      <c r="ACM52" s="151"/>
      <c r="ACN52" s="151"/>
      <c r="ACO52" s="151"/>
      <c r="ACP52" s="151"/>
      <c r="ACQ52" s="151"/>
      <c r="ACR52" s="151"/>
      <c r="ACS52" s="151"/>
      <c r="ACT52" s="151"/>
      <c r="ACU52" s="151"/>
      <c r="ACV52" s="151"/>
      <c r="ACW52" s="151"/>
      <c r="ACX52" s="151"/>
      <c r="ACY52" s="151"/>
      <c r="ACZ52" s="151"/>
      <c r="ADA52" s="151"/>
      <c r="ADB52" s="151"/>
      <c r="ADC52" s="151"/>
      <c r="ADD52" s="151"/>
      <c r="ADE52" s="151"/>
      <c r="ADF52" s="151"/>
      <c r="ADG52" s="151"/>
      <c r="ADH52" s="151"/>
      <c r="ADI52" s="151"/>
      <c r="ADJ52" s="151"/>
      <c r="ADK52" s="151"/>
      <c r="ADL52" s="151"/>
      <c r="ADM52" s="151"/>
      <c r="ADN52" s="151"/>
      <c r="ADO52" s="151"/>
      <c r="ADP52" s="151"/>
      <c r="ADQ52" s="151"/>
      <c r="ADR52" s="151"/>
      <c r="ADS52" s="151"/>
      <c r="ADT52" s="151"/>
      <c r="ADU52" s="151"/>
      <c r="ADV52" s="151"/>
      <c r="ADW52" s="151"/>
      <c r="ADX52" s="151"/>
      <c r="ADY52" s="151"/>
      <c r="ADZ52" s="151"/>
      <c r="AEA52" s="151"/>
      <c r="AEB52" s="151"/>
      <c r="AEC52" s="151"/>
      <c r="AED52" s="151"/>
      <c r="AEE52" s="151"/>
      <c r="AEF52" s="151"/>
      <c r="AEG52" s="151"/>
      <c r="AEH52" s="151"/>
      <c r="AEI52" s="151"/>
      <c r="AEJ52" s="151"/>
      <c r="AEK52" s="151"/>
      <c r="AEL52" s="151"/>
      <c r="AEM52" s="151"/>
      <c r="AEN52" s="151"/>
      <c r="AEO52" s="151"/>
      <c r="AEP52" s="151"/>
      <c r="AEQ52" s="151"/>
      <c r="AER52" s="151"/>
      <c r="AES52" s="151"/>
      <c r="AET52" s="151"/>
      <c r="AEU52" s="151"/>
      <c r="AEV52" s="151"/>
      <c r="AEW52" s="151"/>
      <c r="AEX52" s="151"/>
      <c r="AEY52" s="151"/>
      <c r="AEZ52" s="151"/>
      <c r="AFA52" s="151"/>
      <c r="AFB52" s="151"/>
      <c r="AFC52" s="151"/>
      <c r="AFD52" s="151"/>
      <c r="AFE52" s="151"/>
      <c r="AFF52" s="151"/>
      <c r="AFG52" s="151"/>
      <c r="AFH52" s="151"/>
      <c r="AFI52" s="151"/>
      <c r="AFJ52" s="151"/>
      <c r="AFK52" s="151"/>
      <c r="AFL52" s="151"/>
      <c r="AFM52" s="151"/>
      <c r="AFN52" s="151"/>
      <c r="AFO52" s="151"/>
      <c r="AFP52" s="151"/>
      <c r="AFQ52" s="151"/>
      <c r="AFR52" s="151"/>
      <c r="AFS52" s="151"/>
      <c r="AFT52" s="151"/>
      <c r="AFU52" s="151"/>
      <c r="AFV52" s="151"/>
      <c r="AFW52" s="151"/>
      <c r="AFX52" s="151"/>
      <c r="AFY52" s="151"/>
      <c r="AFZ52" s="151"/>
      <c r="AGA52" s="151"/>
      <c r="AGB52" s="151"/>
      <c r="AGC52" s="151"/>
      <c r="AGD52" s="151"/>
      <c r="AGE52" s="151"/>
      <c r="AGF52" s="151"/>
      <c r="AGG52" s="151"/>
      <c r="AGH52" s="151"/>
      <c r="AGI52" s="151"/>
      <c r="AGJ52" s="151"/>
      <c r="AGK52" s="151"/>
      <c r="AGL52" s="151"/>
      <c r="AGM52" s="151"/>
      <c r="AGN52" s="151"/>
      <c r="AGO52" s="151"/>
      <c r="AGP52" s="151"/>
      <c r="AGQ52" s="151"/>
      <c r="AGR52" s="151"/>
      <c r="AGS52" s="151"/>
      <c r="AGT52" s="151"/>
      <c r="AGU52" s="151"/>
      <c r="AGV52" s="151"/>
      <c r="AGW52" s="151"/>
      <c r="AGX52" s="151"/>
      <c r="AGY52" s="151"/>
      <c r="AGZ52" s="151"/>
      <c r="AHA52" s="151"/>
      <c r="AHB52" s="151"/>
      <c r="AHC52" s="151"/>
      <c r="AHD52" s="151"/>
      <c r="AHE52" s="151"/>
      <c r="AHF52" s="151"/>
      <c r="AHG52" s="151"/>
      <c r="AHH52" s="151"/>
      <c r="AHI52" s="151"/>
      <c r="AHJ52" s="151"/>
      <c r="AHK52" s="151"/>
      <c r="AHL52" s="151"/>
      <c r="AHM52" s="151"/>
      <c r="AHN52" s="151"/>
      <c r="AHO52" s="151"/>
      <c r="AHP52" s="151"/>
      <c r="AHQ52" s="151"/>
      <c r="AHR52" s="151"/>
      <c r="AHS52" s="151"/>
      <c r="AHT52" s="151"/>
      <c r="AHU52" s="151"/>
      <c r="AHV52" s="151"/>
      <c r="AHW52" s="151"/>
      <c r="AHX52" s="151"/>
      <c r="AHY52" s="151"/>
      <c r="AHZ52" s="151"/>
      <c r="AIA52" s="151"/>
      <c r="AIB52" s="151"/>
      <c r="AIC52" s="151"/>
      <c r="AID52" s="151"/>
      <c r="AIE52" s="151"/>
      <c r="AIF52" s="151"/>
      <c r="AIG52" s="151"/>
      <c r="AIH52" s="151"/>
      <c r="AII52" s="151"/>
      <c r="AIJ52" s="151"/>
      <c r="AIK52" s="151"/>
      <c r="AIL52" s="151"/>
      <c r="AIM52" s="151"/>
      <c r="AIN52" s="151"/>
      <c r="AIO52" s="151"/>
      <c r="AIP52" s="151"/>
      <c r="AIQ52" s="151"/>
      <c r="AIR52" s="151"/>
      <c r="AIS52" s="151"/>
      <c r="AIT52" s="151"/>
      <c r="AIU52" s="151"/>
      <c r="AIV52" s="151"/>
      <c r="AIW52" s="151"/>
      <c r="AIX52" s="151"/>
      <c r="AIY52" s="151"/>
      <c r="AIZ52" s="151"/>
      <c r="AJA52" s="151"/>
      <c r="AJB52" s="151"/>
      <c r="AJC52" s="151"/>
      <c r="AJD52" s="151"/>
      <c r="AJE52" s="151"/>
      <c r="AJF52" s="151"/>
      <c r="AJG52" s="151"/>
      <c r="AJH52" s="151"/>
      <c r="AJI52" s="151"/>
      <c r="AJJ52" s="151"/>
      <c r="AJK52" s="151"/>
      <c r="AJL52" s="151"/>
      <c r="AJM52" s="151"/>
      <c r="AJN52" s="151"/>
      <c r="AJO52" s="151"/>
      <c r="AJP52" s="151"/>
      <c r="AJQ52" s="151"/>
      <c r="AJR52" s="151"/>
      <c r="AJS52" s="151"/>
      <c r="AJT52" s="151"/>
      <c r="AJU52" s="151"/>
      <c r="AJV52" s="151"/>
      <c r="AJW52" s="151"/>
      <c r="AJX52" s="151"/>
      <c r="AJY52" s="151"/>
      <c r="AJZ52" s="151"/>
      <c r="AKA52" s="151"/>
      <c r="AKB52" s="151"/>
      <c r="AKC52" s="151"/>
      <c r="AKD52" s="151"/>
      <c r="AKE52" s="151"/>
      <c r="AKF52" s="151"/>
      <c r="AKG52" s="151"/>
      <c r="AKH52" s="151"/>
      <c r="AKI52" s="151"/>
      <c r="AKJ52" s="151"/>
      <c r="AKK52" s="151"/>
      <c r="AKL52" s="151"/>
      <c r="AKM52" s="151"/>
      <c r="AKN52" s="151"/>
      <c r="AKO52" s="151"/>
      <c r="AKP52" s="151"/>
      <c r="AKQ52" s="151"/>
      <c r="AKR52" s="151"/>
      <c r="AKS52" s="151"/>
      <c r="AKT52" s="151"/>
      <c r="AKU52" s="151"/>
      <c r="AKV52" s="151"/>
      <c r="AKW52" s="151"/>
      <c r="AKX52" s="151"/>
      <c r="AKY52" s="151"/>
      <c r="AKZ52" s="151"/>
      <c r="ALA52" s="151"/>
      <c r="ALB52" s="151"/>
      <c r="ALC52" s="151"/>
      <c r="ALD52" s="151"/>
      <c r="ALE52" s="151"/>
      <c r="ALF52" s="151"/>
      <c r="ALG52" s="151"/>
      <c r="ALH52" s="151"/>
      <c r="ALI52" s="151"/>
      <c r="ALJ52" s="151"/>
      <c r="ALK52" s="151"/>
      <c r="ALL52" s="151"/>
      <c r="ALM52" s="151"/>
      <c r="ALN52" s="151"/>
      <c r="ALO52" s="151"/>
      <c r="ALP52" s="151"/>
      <c r="ALQ52" s="151"/>
      <c r="ALR52" s="151"/>
      <c r="ALS52" s="151"/>
      <c r="ALT52" s="151"/>
      <c r="ALU52" s="151"/>
      <c r="ALV52" s="151"/>
      <c r="ALW52" s="151"/>
      <c r="ALX52" s="151"/>
      <c r="ALY52" s="151"/>
      <c r="ALZ52" s="151"/>
      <c r="AMA52" s="151"/>
      <c r="AMB52" s="151"/>
      <c r="AMC52" s="151"/>
      <c r="AMD52" s="151"/>
      <c r="AME52" s="151"/>
      <c r="AMF52" s="151"/>
      <c r="AMG52" s="151"/>
      <c r="AMH52" s="151"/>
      <c r="AMI52" s="151"/>
      <c r="AMJ52" s="151"/>
      <c r="AMK52" s="151"/>
      <c r="AML52" s="151"/>
      <c r="AMM52" s="151"/>
      <c r="AMN52" s="151"/>
      <c r="AMO52" s="151"/>
      <c r="AMP52" s="151"/>
      <c r="AMQ52" s="151"/>
      <c r="AMR52" s="151"/>
      <c r="AMS52" s="151"/>
      <c r="AMT52" s="151"/>
      <c r="AMU52" s="151"/>
      <c r="AMV52" s="151"/>
      <c r="AMW52" s="151"/>
      <c r="AMX52" s="151"/>
      <c r="AMY52" s="151"/>
      <c r="AMZ52" s="151"/>
      <c r="ANA52" s="151"/>
      <c r="ANB52" s="151"/>
      <c r="ANC52" s="151"/>
      <c r="AND52" s="151"/>
      <c r="ANE52" s="151"/>
      <c r="ANF52" s="151"/>
      <c r="ANG52" s="151"/>
      <c r="ANH52" s="151"/>
      <c r="ANI52" s="151"/>
      <c r="ANJ52" s="151"/>
      <c r="ANK52" s="151"/>
      <c r="ANL52" s="151"/>
      <c r="ANM52" s="151"/>
      <c r="ANN52" s="151"/>
      <c r="ANO52" s="151"/>
      <c r="ANP52" s="151"/>
      <c r="ANQ52" s="151"/>
      <c r="ANR52" s="151"/>
      <c r="ANS52" s="151"/>
      <c r="ANT52" s="151"/>
      <c r="ANU52" s="151"/>
      <c r="ANV52" s="151"/>
      <c r="ANW52" s="151"/>
      <c r="ANX52" s="151"/>
      <c r="ANY52" s="151"/>
      <c r="ANZ52" s="151"/>
      <c r="AOA52" s="151"/>
      <c r="AOB52" s="151"/>
      <c r="AOC52" s="151"/>
      <c r="AOD52" s="151"/>
      <c r="AOE52" s="151"/>
      <c r="AOF52" s="151"/>
      <c r="AOG52" s="151"/>
      <c r="AOH52" s="151"/>
      <c r="AOI52" s="151"/>
      <c r="AOJ52" s="151"/>
      <c r="AOK52" s="151"/>
      <c r="AOL52" s="151"/>
      <c r="AOM52" s="151"/>
      <c r="AON52" s="151"/>
      <c r="AOO52" s="151"/>
      <c r="AOP52" s="151"/>
      <c r="AOQ52" s="151"/>
      <c r="AOR52" s="151"/>
      <c r="AOS52" s="151"/>
      <c r="AOT52" s="151"/>
      <c r="AOU52" s="151"/>
      <c r="AOV52" s="151"/>
      <c r="AOW52" s="151"/>
      <c r="AOX52" s="151"/>
      <c r="AOY52" s="151"/>
      <c r="AOZ52" s="151"/>
      <c r="APA52" s="151"/>
      <c r="APB52" s="151"/>
      <c r="APC52" s="151"/>
      <c r="APD52" s="151"/>
      <c r="APE52" s="151"/>
      <c r="APF52" s="151"/>
      <c r="APG52" s="151"/>
      <c r="APH52" s="151"/>
      <c r="API52" s="151"/>
      <c r="APJ52" s="151"/>
      <c r="APK52" s="151"/>
      <c r="APL52" s="151"/>
      <c r="APM52" s="151"/>
      <c r="APN52" s="151"/>
      <c r="APO52" s="151"/>
      <c r="APP52" s="151"/>
      <c r="APQ52" s="151"/>
      <c r="APR52" s="151"/>
      <c r="APS52" s="151"/>
      <c r="APT52" s="151"/>
      <c r="APU52" s="151"/>
      <c r="APV52" s="151"/>
      <c r="APW52" s="151"/>
      <c r="APX52" s="151"/>
      <c r="APY52" s="151"/>
      <c r="APZ52" s="151"/>
      <c r="AQA52" s="151"/>
      <c r="AQB52" s="151"/>
      <c r="AQC52" s="151"/>
      <c r="AQD52" s="151"/>
      <c r="AQE52" s="151"/>
      <c r="AQF52" s="151"/>
      <c r="AQG52" s="151"/>
      <c r="AQH52" s="151"/>
      <c r="AQI52" s="151"/>
      <c r="AQJ52" s="151"/>
      <c r="AQK52" s="151"/>
      <c r="AQL52" s="151"/>
      <c r="AQM52" s="151"/>
      <c r="AQN52" s="151"/>
      <c r="AQO52" s="151"/>
      <c r="AQP52" s="151"/>
      <c r="AQQ52" s="151"/>
      <c r="AQR52" s="151"/>
      <c r="AQS52" s="151"/>
      <c r="AQT52" s="151"/>
      <c r="AQU52" s="151"/>
      <c r="AQV52" s="151"/>
      <c r="AQW52" s="151"/>
      <c r="AQX52" s="151"/>
      <c r="AQY52" s="151"/>
      <c r="AQZ52" s="151"/>
      <c r="ARA52" s="151"/>
      <c r="ARB52" s="151"/>
      <c r="ARC52" s="151"/>
      <c r="ARD52" s="151"/>
      <c r="ARE52" s="151"/>
      <c r="ARF52" s="151"/>
      <c r="ARG52" s="151"/>
      <c r="ARH52" s="151"/>
      <c r="ARI52" s="151"/>
      <c r="ARJ52" s="151"/>
      <c r="ARK52" s="151"/>
      <c r="ARL52" s="151"/>
      <c r="ARM52" s="151"/>
      <c r="ARN52" s="151"/>
      <c r="ARO52" s="151"/>
      <c r="ARP52" s="151"/>
      <c r="ARQ52" s="151"/>
      <c r="ARR52" s="151"/>
      <c r="ARS52" s="151"/>
      <c r="ART52" s="151"/>
      <c r="ARU52" s="151"/>
      <c r="ARV52" s="151"/>
      <c r="ARW52" s="151"/>
      <c r="ARX52" s="151"/>
      <c r="ARY52" s="151"/>
      <c r="ARZ52" s="151"/>
      <c r="ASA52" s="151"/>
      <c r="ASB52" s="151"/>
      <c r="ASC52" s="151"/>
      <c r="ASD52" s="151"/>
      <c r="ASE52" s="151"/>
      <c r="ASF52" s="151"/>
      <c r="ASG52" s="151"/>
      <c r="ASH52" s="151"/>
      <c r="ASI52" s="151"/>
      <c r="ASJ52" s="151"/>
      <c r="ASK52" s="151"/>
      <c r="ASL52" s="151"/>
      <c r="ASM52" s="151"/>
      <c r="ASN52" s="151"/>
      <c r="ASO52" s="151"/>
      <c r="ASP52" s="151"/>
      <c r="ASQ52" s="151"/>
      <c r="ASR52" s="151"/>
      <c r="ASS52" s="151"/>
      <c r="AST52" s="151"/>
      <c r="ASU52" s="151"/>
      <c r="ASV52" s="151"/>
      <c r="ASW52" s="151"/>
      <c r="ASX52" s="151"/>
      <c r="ASY52" s="151"/>
      <c r="ASZ52" s="151"/>
      <c r="ATA52" s="151"/>
      <c r="ATB52" s="151"/>
      <c r="ATC52" s="151"/>
      <c r="ATD52" s="151"/>
      <c r="ATE52" s="151"/>
      <c r="ATF52" s="151"/>
      <c r="ATG52" s="151"/>
      <c r="ATH52" s="151"/>
      <c r="ATI52" s="151"/>
      <c r="ATJ52" s="151"/>
      <c r="ATK52" s="151"/>
      <c r="ATL52" s="151"/>
      <c r="ATM52" s="151"/>
      <c r="ATN52" s="151"/>
      <c r="ATO52" s="151"/>
      <c r="ATP52" s="151"/>
      <c r="ATQ52" s="151"/>
      <c r="ATR52" s="151"/>
      <c r="ATS52" s="151"/>
      <c r="ATT52" s="151"/>
      <c r="ATU52" s="151"/>
      <c r="ATV52" s="151"/>
      <c r="ATW52" s="151"/>
      <c r="ATX52" s="151"/>
      <c r="ATY52" s="151"/>
      <c r="ATZ52" s="151"/>
      <c r="AUA52" s="151"/>
      <c r="AUB52" s="151"/>
      <c r="AUC52" s="151"/>
      <c r="AUD52" s="151"/>
      <c r="AUE52" s="151"/>
      <c r="AUF52" s="151"/>
      <c r="AUG52" s="151"/>
      <c r="AUH52" s="151"/>
      <c r="AUI52" s="151"/>
      <c r="AUJ52" s="151"/>
      <c r="AUK52" s="151"/>
      <c r="AUL52" s="151"/>
      <c r="AUM52" s="151"/>
      <c r="AUN52" s="151"/>
      <c r="AUO52" s="151"/>
      <c r="AUP52" s="151"/>
      <c r="AUQ52" s="151"/>
      <c r="AUR52" s="151"/>
      <c r="AUS52" s="151"/>
      <c r="AUT52" s="151"/>
      <c r="AUU52" s="151"/>
      <c r="AUV52" s="151"/>
      <c r="AUW52" s="151"/>
      <c r="AUX52" s="151"/>
      <c r="AUY52" s="151"/>
      <c r="AUZ52" s="151"/>
      <c r="AVA52" s="151"/>
      <c r="AVB52" s="151"/>
      <c r="AVC52" s="151"/>
      <c r="AVD52" s="151"/>
      <c r="AVE52" s="151"/>
      <c r="AVF52" s="151"/>
      <c r="AVG52" s="151"/>
      <c r="AVH52" s="151"/>
      <c r="AVI52" s="151"/>
      <c r="AVJ52" s="151"/>
      <c r="AVK52" s="151"/>
      <c r="AVL52" s="151"/>
      <c r="AVM52" s="151"/>
      <c r="AVN52" s="151"/>
      <c r="AVO52" s="151"/>
      <c r="AVP52" s="151"/>
      <c r="AVQ52" s="151"/>
      <c r="AVR52" s="151"/>
      <c r="AVS52" s="151"/>
      <c r="AVT52" s="151"/>
      <c r="AVU52" s="151"/>
      <c r="AVV52" s="151"/>
      <c r="AVW52" s="151"/>
      <c r="AVX52" s="151"/>
      <c r="AVY52" s="151"/>
      <c r="AVZ52" s="151"/>
      <c r="AWA52" s="151"/>
      <c r="AWB52" s="151"/>
      <c r="AWC52" s="151"/>
      <c r="AWD52" s="151"/>
      <c r="AWE52" s="151"/>
      <c r="AWF52" s="151"/>
      <c r="AWG52" s="151"/>
      <c r="AWH52" s="151"/>
      <c r="AWI52" s="151"/>
      <c r="AWJ52" s="151"/>
      <c r="AWK52" s="151"/>
      <c r="AWL52" s="151"/>
      <c r="AWM52" s="151"/>
      <c r="AWN52" s="151"/>
      <c r="AWO52" s="151"/>
      <c r="AWP52" s="151"/>
      <c r="AWQ52" s="151"/>
      <c r="AWR52" s="151"/>
      <c r="AWS52" s="151"/>
      <c r="AWT52" s="151"/>
      <c r="AWU52" s="151"/>
      <c r="AWV52" s="151"/>
      <c r="AWW52" s="151"/>
      <c r="AWX52" s="151"/>
      <c r="AWY52" s="151"/>
      <c r="AWZ52" s="151"/>
      <c r="AXA52" s="151"/>
      <c r="AXB52" s="151"/>
      <c r="AXC52" s="151"/>
      <c r="AXD52" s="151"/>
      <c r="AXE52" s="151"/>
      <c r="AXF52" s="151"/>
      <c r="AXG52" s="151"/>
      <c r="AXH52" s="151"/>
      <c r="AXI52" s="151"/>
      <c r="AXJ52" s="151"/>
      <c r="AXK52" s="151"/>
      <c r="AXL52" s="151"/>
      <c r="AXM52" s="151"/>
      <c r="AXN52" s="151"/>
      <c r="AXO52" s="151"/>
      <c r="AXP52" s="151"/>
      <c r="AXQ52" s="151"/>
      <c r="AXR52" s="151"/>
      <c r="AXS52" s="151"/>
      <c r="AXT52" s="151"/>
      <c r="AXU52" s="151"/>
      <c r="AXV52" s="151"/>
      <c r="AXW52" s="151"/>
      <c r="AXX52" s="151"/>
      <c r="AXY52" s="151"/>
      <c r="AXZ52" s="151"/>
      <c r="AYA52" s="151"/>
      <c r="AYB52" s="151"/>
      <c r="AYC52" s="151"/>
      <c r="AYD52" s="151"/>
      <c r="AYE52" s="151"/>
      <c r="AYF52" s="151"/>
      <c r="AYG52" s="151"/>
      <c r="AYH52" s="151"/>
      <c r="AYI52" s="151"/>
      <c r="AYJ52" s="151"/>
      <c r="AYK52" s="151"/>
      <c r="AYL52" s="151"/>
      <c r="AYM52" s="151"/>
      <c r="AYN52" s="151"/>
      <c r="AYO52" s="151"/>
      <c r="AYP52" s="151"/>
      <c r="AYQ52" s="151"/>
      <c r="AYR52" s="151"/>
      <c r="AYS52" s="151"/>
      <c r="AYT52" s="151"/>
      <c r="AYU52" s="151"/>
      <c r="AYV52" s="151"/>
      <c r="AYW52" s="151"/>
      <c r="AYX52" s="151"/>
      <c r="AYY52" s="151"/>
      <c r="AYZ52" s="151"/>
      <c r="AZA52" s="151"/>
      <c r="AZB52" s="151"/>
      <c r="AZC52" s="151"/>
      <c r="AZD52" s="151"/>
      <c r="AZE52" s="151"/>
      <c r="AZF52" s="151"/>
      <c r="AZG52" s="151"/>
      <c r="AZH52" s="151"/>
      <c r="AZI52" s="151"/>
      <c r="AZJ52" s="151"/>
      <c r="AZK52" s="151"/>
      <c r="AZL52" s="151"/>
      <c r="AZM52" s="151"/>
      <c r="AZN52" s="151"/>
      <c r="AZO52" s="151"/>
      <c r="AZP52" s="151"/>
    </row>
    <row r="53" spans="1:1368" s="150" customFormat="1" x14ac:dyDescent="0.35">
      <c r="A53" s="48"/>
      <c r="B53" s="308"/>
      <c r="C53" s="309"/>
      <c r="D53" s="309"/>
      <c r="E53" s="309"/>
      <c r="F53" s="309"/>
      <c r="G53" s="309"/>
      <c r="H53" s="309"/>
      <c r="I53" s="309"/>
      <c r="J53" s="309"/>
      <c r="K53" s="309"/>
      <c r="L53" s="309"/>
      <c r="M53" s="309"/>
      <c r="N53" s="310"/>
      <c r="O53" s="149"/>
      <c r="AN53" s="151"/>
      <c r="AO53" s="151"/>
      <c r="AP53" s="151"/>
      <c r="AQ53" s="151"/>
      <c r="AR53" s="151"/>
      <c r="AS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1"/>
      <c r="CG53" s="151"/>
      <c r="CH53" s="151"/>
      <c r="CI53" s="151"/>
      <c r="CJ53" s="151"/>
      <c r="CK53" s="151"/>
      <c r="CL53" s="151"/>
      <c r="CM53" s="151"/>
      <c r="CN53" s="151"/>
      <c r="CO53" s="151"/>
      <c r="CP53" s="151"/>
      <c r="CQ53" s="151"/>
      <c r="CR53" s="151"/>
      <c r="CS53" s="151"/>
      <c r="CT53" s="151"/>
      <c r="CU53" s="151"/>
      <c r="CV53" s="151"/>
      <c r="CW53" s="151"/>
      <c r="CX53" s="151"/>
      <c r="CY53" s="151"/>
      <c r="CZ53" s="151"/>
      <c r="DA53" s="151"/>
      <c r="DB53" s="151"/>
      <c r="DC53" s="151"/>
      <c r="DD53" s="151"/>
      <c r="DE53" s="151"/>
      <c r="DF53" s="151"/>
      <c r="DG53" s="151"/>
      <c r="DH53" s="151"/>
      <c r="DI53" s="151"/>
      <c r="DJ53" s="151"/>
      <c r="DK53" s="151"/>
      <c r="DL53" s="151"/>
      <c r="DM53" s="151"/>
      <c r="DN53" s="151"/>
      <c r="DO53" s="151"/>
      <c r="DP53" s="151"/>
      <c r="DQ53" s="151"/>
      <c r="DR53" s="151"/>
      <c r="DS53" s="151"/>
      <c r="DT53" s="151"/>
      <c r="DU53" s="151"/>
      <c r="DV53" s="151"/>
      <c r="DW53" s="151"/>
      <c r="DX53" s="151"/>
      <c r="DY53" s="151"/>
      <c r="DZ53" s="151"/>
      <c r="EA53" s="151"/>
      <c r="EB53" s="151"/>
      <c r="EC53" s="151"/>
      <c r="ED53" s="151"/>
      <c r="EE53" s="151"/>
      <c r="EF53" s="151"/>
      <c r="EG53" s="151"/>
      <c r="EH53" s="151"/>
      <c r="EI53" s="151"/>
      <c r="EJ53" s="151"/>
      <c r="EK53" s="151"/>
      <c r="EL53" s="151"/>
      <c r="EM53" s="151"/>
      <c r="EN53" s="151"/>
      <c r="EO53" s="151"/>
      <c r="EP53" s="151"/>
      <c r="EQ53" s="151"/>
      <c r="ER53" s="151"/>
      <c r="ES53" s="151"/>
      <c r="ET53" s="151"/>
      <c r="EU53" s="151"/>
      <c r="EV53" s="151"/>
      <c r="EW53" s="151"/>
      <c r="EX53" s="151"/>
      <c r="EY53" s="151"/>
      <c r="EZ53" s="151"/>
      <c r="FA53" s="151"/>
      <c r="FB53" s="151"/>
      <c r="FC53" s="151"/>
      <c r="FD53" s="151"/>
      <c r="FE53" s="151"/>
      <c r="FF53" s="151"/>
      <c r="FG53" s="151"/>
      <c r="FH53" s="151"/>
      <c r="FI53" s="151"/>
      <c r="FJ53" s="151"/>
      <c r="FK53" s="151"/>
      <c r="FL53" s="151"/>
      <c r="FM53" s="151"/>
      <c r="FN53" s="151"/>
      <c r="FO53" s="151"/>
      <c r="FP53" s="151"/>
      <c r="FQ53" s="151"/>
      <c r="FR53" s="151"/>
      <c r="FS53" s="151"/>
      <c r="FT53" s="151"/>
      <c r="FU53" s="151"/>
      <c r="FV53" s="151"/>
      <c r="FW53" s="151"/>
      <c r="FX53" s="151"/>
      <c r="FY53" s="151"/>
      <c r="FZ53" s="151"/>
      <c r="GA53" s="151"/>
      <c r="GB53" s="151"/>
      <c r="GC53" s="151"/>
      <c r="GD53" s="151"/>
      <c r="GE53" s="151"/>
      <c r="GF53" s="151"/>
      <c r="GG53" s="151"/>
      <c r="GH53" s="151"/>
      <c r="GI53" s="151"/>
      <c r="GJ53" s="151"/>
      <c r="GK53" s="151"/>
      <c r="GL53" s="151"/>
      <c r="GM53" s="151"/>
      <c r="GN53" s="151"/>
      <c r="GO53" s="151"/>
      <c r="GP53" s="151"/>
      <c r="GQ53" s="151"/>
      <c r="GR53" s="151"/>
      <c r="GS53" s="151"/>
      <c r="GT53" s="151"/>
      <c r="GU53" s="151"/>
      <c r="GV53" s="151"/>
      <c r="GW53" s="151"/>
      <c r="GX53" s="151"/>
      <c r="GY53" s="151"/>
      <c r="GZ53" s="151"/>
      <c r="HA53" s="151"/>
      <c r="HB53" s="151"/>
      <c r="HC53" s="151"/>
      <c r="HD53" s="151"/>
      <c r="HE53" s="151"/>
      <c r="HF53" s="151"/>
      <c r="HG53" s="151"/>
      <c r="HH53" s="151"/>
      <c r="HI53" s="151"/>
      <c r="HJ53" s="151"/>
      <c r="HK53" s="151"/>
      <c r="HL53" s="151"/>
      <c r="HM53" s="151"/>
      <c r="HN53" s="151"/>
      <c r="HO53" s="151"/>
      <c r="HP53" s="151"/>
      <c r="HQ53" s="151"/>
      <c r="HR53" s="151"/>
      <c r="HS53" s="151"/>
      <c r="HT53" s="151"/>
      <c r="HU53" s="151"/>
      <c r="HV53" s="151"/>
      <c r="HW53" s="151"/>
      <c r="HX53" s="151"/>
      <c r="HY53" s="151"/>
      <c r="HZ53" s="151"/>
      <c r="IA53" s="151"/>
      <c r="IB53" s="151"/>
      <c r="IC53" s="151"/>
      <c r="ID53" s="151"/>
      <c r="IE53" s="151"/>
      <c r="IF53" s="151"/>
      <c r="IG53" s="151"/>
      <c r="IH53" s="151"/>
      <c r="II53" s="151"/>
      <c r="IJ53" s="151"/>
      <c r="IK53" s="151"/>
      <c r="IL53" s="151"/>
      <c r="IM53" s="151"/>
      <c r="IN53" s="151"/>
      <c r="IO53" s="151"/>
      <c r="IP53" s="151"/>
      <c r="IQ53" s="151"/>
      <c r="IR53" s="151"/>
      <c r="IS53" s="151"/>
      <c r="IT53" s="151"/>
      <c r="IU53" s="151"/>
      <c r="IV53" s="151"/>
      <c r="IW53" s="151"/>
      <c r="IX53" s="151"/>
      <c r="IY53" s="151"/>
      <c r="IZ53" s="151"/>
      <c r="JA53" s="151"/>
      <c r="JB53" s="151"/>
      <c r="JC53" s="151"/>
      <c r="JD53" s="151"/>
      <c r="JE53" s="151"/>
      <c r="JF53" s="151"/>
      <c r="JG53" s="151"/>
      <c r="JH53" s="151"/>
      <c r="JI53" s="151"/>
      <c r="JJ53" s="151"/>
      <c r="JK53" s="151"/>
      <c r="JL53" s="151"/>
      <c r="JM53" s="151"/>
      <c r="JN53" s="151"/>
      <c r="JO53" s="151"/>
      <c r="JP53" s="151"/>
      <c r="JQ53" s="151"/>
      <c r="JR53" s="151"/>
      <c r="JS53" s="151"/>
      <c r="JT53" s="151"/>
      <c r="JU53" s="151"/>
      <c r="JV53" s="151"/>
      <c r="JW53" s="151"/>
      <c r="JX53" s="151"/>
      <c r="JY53" s="151"/>
      <c r="JZ53" s="151"/>
      <c r="KA53" s="151"/>
      <c r="KB53" s="151"/>
      <c r="KC53" s="151"/>
      <c r="KD53" s="151"/>
      <c r="KE53" s="151"/>
      <c r="KF53" s="151"/>
      <c r="KG53" s="151"/>
      <c r="KH53" s="151"/>
      <c r="KI53" s="151"/>
      <c r="KJ53" s="151"/>
      <c r="KK53" s="151"/>
      <c r="KL53" s="151"/>
      <c r="KM53" s="151"/>
      <c r="KN53" s="151"/>
      <c r="KO53" s="151"/>
      <c r="KP53" s="151"/>
      <c r="KQ53" s="151"/>
      <c r="KR53" s="151"/>
      <c r="KS53" s="151"/>
      <c r="KT53" s="151"/>
      <c r="KU53" s="151"/>
      <c r="KV53" s="151"/>
      <c r="KW53" s="151"/>
      <c r="KX53" s="151"/>
      <c r="KY53" s="151"/>
      <c r="KZ53" s="151"/>
      <c r="LA53" s="151"/>
      <c r="LB53" s="151"/>
      <c r="LC53" s="151"/>
      <c r="LD53" s="151"/>
      <c r="LE53" s="151"/>
      <c r="LF53" s="151"/>
      <c r="LG53" s="151"/>
      <c r="LH53" s="151"/>
      <c r="LI53" s="151"/>
      <c r="LJ53" s="151"/>
      <c r="LK53" s="151"/>
      <c r="LL53" s="151"/>
      <c r="LM53" s="151"/>
      <c r="LN53" s="151"/>
      <c r="LO53" s="151"/>
      <c r="LP53" s="151"/>
      <c r="LQ53" s="151"/>
      <c r="LR53" s="151"/>
      <c r="LS53" s="151"/>
      <c r="LT53" s="151"/>
      <c r="LU53" s="151"/>
      <c r="LV53" s="151"/>
      <c r="LW53" s="151"/>
      <c r="LX53" s="151"/>
      <c r="LY53" s="151"/>
      <c r="LZ53" s="151"/>
      <c r="MA53" s="151"/>
      <c r="MB53" s="151"/>
      <c r="MC53" s="151"/>
      <c r="MD53" s="151"/>
      <c r="ME53" s="151"/>
      <c r="MF53" s="151"/>
      <c r="MG53" s="151"/>
      <c r="MH53" s="151"/>
      <c r="MI53" s="151"/>
      <c r="MJ53" s="151"/>
      <c r="MK53" s="151"/>
      <c r="ML53" s="151"/>
      <c r="MM53" s="151"/>
      <c r="MN53" s="151"/>
      <c r="MO53" s="151"/>
      <c r="MP53" s="151"/>
      <c r="MQ53" s="151"/>
      <c r="MR53" s="151"/>
      <c r="MS53" s="151"/>
      <c r="MT53" s="151"/>
      <c r="MU53" s="151"/>
      <c r="MV53" s="151"/>
      <c r="MW53" s="151"/>
      <c r="MX53" s="151"/>
      <c r="MY53" s="151"/>
      <c r="MZ53" s="151"/>
      <c r="NA53" s="151"/>
      <c r="NB53" s="151"/>
      <c r="NC53" s="151"/>
      <c r="ND53" s="151"/>
      <c r="NE53" s="151"/>
      <c r="NF53" s="151"/>
      <c r="NG53" s="151"/>
      <c r="NH53" s="151"/>
      <c r="NI53" s="151"/>
      <c r="NJ53" s="151"/>
      <c r="NK53" s="151"/>
      <c r="NL53" s="151"/>
      <c r="NM53" s="151"/>
      <c r="NN53" s="151"/>
      <c r="NO53" s="151"/>
      <c r="NP53" s="151"/>
      <c r="NQ53" s="151"/>
      <c r="NR53" s="151"/>
      <c r="NS53" s="151"/>
      <c r="NT53" s="151"/>
      <c r="NU53" s="151"/>
      <c r="NV53" s="151"/>
      <c r="NW53" s="151"/>
      <c r="NX53" s="151"/>
      <c r="NY53" s="151"/>
      <c r="NZ53" s="151"/>
      <c r="OA53" s="151"/>
      <c r="OB53" s="151"/>
      <c r="OC53" s="151"/>
      <c r="OD53" s="151"/>
      <c r="OE53" s="151"/>
      <c r="OF53" s="151"/>
      <c r="OG53" s="151"/>
      <c r="OH53" s="151"/>
      <c r="OI53" s="151"/>
      <c r="OJ53" s="151"/>
      <c r="OK53" s="151"/>
      <c r="OL53" s="151"/>
      <c r="OM53" s="151"/>
      <c r="ON53" s="151"/>
      <c r="OO53" s="151"/>
      <c r="OP53" s="151"/>
      <c r="OQ53" s="151"/>
      <c r="OR53" s="151"/>
      <c r="OS53" s="151"/>
      <c r="OT53" s="151"/>
      <c r="OU53" s="151"/>
      <c r="OV53" s="151"/>
      <c r="OW53" s="151"/>
      <c r="OX53" s="151"/>
      <c r="OY53" s="151"/>
      <c r="OZ53" s="151"/>
      <c r="PA53" s="151"/>
      <c r="PB53" s="151"/>
      <c r="PC53" s="151"/>
      <c r="PD53" s="151"/>
      <c r="PE53" s="151"/>
      <c r="PF53" s="151"/>
      <c r="PG53" s="151"/>
      <c r="PH53" s="151"/>
      <c r="PI53" s="151"/>
      <c r="PJ53" s="151"/>
      <c r="PK53" s="151"/>
      <c r="PL53" s="151"/>
      <c r="PM53" s="151"/>
      <c r="PN53" s="151"/>
      <c r="PO53" s="151"/>
      <c r="PP53" s="151"/>
      <c r="PQ53" s="151"/>
      <c r="PR53" s="151"/>
      <c r="PS53" s="151"/>
      <c r="PT53" s="151"/>
      <c r="PU53" s="151"/>
      <c r="PV53" s="151"/>
      <c r="PW53" s="151"/>
      <c r="PX53" s="151"/>
      <c r="PY53" s="151"/>
      <c r="PZ53" s="151"/>
      <c r="QA53" s="151"/>
      <c r="QB53" s="151"/>
      <c r="QC53" s="151"/>
      <c r="QD53" s="151"/>
      <c r="QE53" s="151"/>
      <c r="QF53" s="151"/>
      <c r="QG53" s="151"/>
      <c r="QH53" s="151"/>
      <c r="QI53" s="151"/>
      <c r="QJ53" s="151"/>
      <c r="QK53" s="151"/>
      <c r="QL53" s="151"/>
      <c r="QM53" s="151"/>
      <c r="QN53" s="151"/>
      <c r="QO53" s="151"/>
      <c r="QP53" s="151"/>
      <c r="QQ53" s="151"/>
      <c r="QR53" s="151"/>
      <c r="QS53" s="151"/>
      <c r="QT53" s="151"/>
      <c r="QU53" s="151"/>
      <c r="QV53" s="151"/>
      <c r="QW53" s="151"/>
      <c r="QX53" s="151"/>
      <c r="QY53" s="151"/>
      <c r="QZ53" s="151"/>
      <c r="RA53" s="151"/>
      <c r="RB53" s="151"/>
      <c r="RC53" s="151"/>
      <c r="RD53" s="151"/>
      <c r="RE53" s="151"/>
      <c r="RF53" s="151"/>
      <c r="RG53" s="151"/>
      <c r="RH53" s="151"/>
      <c r="RI53" s="151"/>
      <c r="RJ53" s="151"/>
      <c r="RK53" s="151"/>
      <c r="RL53" s="151"/>
      <c r="RM53" s="151"/>
      <c r="RN53" s="151"/>
      <c r="RO53" s="151"/>
      <c r="RP53" s="151"/>
      <c r="RQ53" s="151"/>
      <c r="RR53" s="151"/>
      <c r="RS53" s="151"/>
      <c r="RT53" s="151"/>
      <c r="RU53" s="151"/>
      <c r="RV53" s="151"/>
      <c r="RW53" s="151"/>
      <c r="RX53" s="151"/>
      <c r="RY53" s="151"/>
      <c r="RZ53" s="151"/>
      <c r="SA53" s="151"/>
      <c r="SB53" s="151"/>
      <c r="SC53" s="151"/>
      <c r="SD53" s="151"/>
      <c r="SE53" s="151"/>
      <c r="SF53" s="151"/>
      <c r="SG53" s="151"/>
      <c r="SH53" s="151"/>
      <c r="SI53" s="151"/>
      <c r="SJ53" s="151"/>
      <c r="SK53" s="151"/>
      <c r="SL53" s="151"/>
      <c r="SM53" s="151"/>
      <c r="SN53" s="151"/>
      <c r="SO53" s="151"/>
      <c r="SP53" s="151"/>
      <c r="SQ53" s="151"/>
      <c r="SR53" s="151"/>
      <c r="SS53" s="151"/>
      <c r="ST53" s="151"/>
      <c r="SU53" s="151"/>
      <c r="SV53" s="151"/>
      <c r="SW53" s="151"/>
      <c r="SX53" s="151"/>
      <c r="SY53" s="151"/>
      <c r="SZ53" s="151"/>
      <c r="TA53" s="151"/>
      <c r="TB53" s="151"/>
      <c r="TC53" s="151"/>
      <c r="TD53" s="151"/>
      <c r="TE53" s="151"/>
      <c r="TF53" s="151"/>
      <c r="TG53" s="151"/>
      <c r="TH53" s="151"/>
      <c r="TI53" s="151"/>
      <c r="TJ53" s="151"/>
      <c r="TK53" s="151"/>
      <c r="TL53" s="151"/>
      <c r="TM53" s="151"/>
      <c r="TN53" s="151"/>
      <c r="TO53" s="151"/>
      <c r="TP53" s="151"/>
      <c r="TQ53" s="151"/>
      <c r="TR53" s="151"/>
      <c r="TS53" s="151"/>
      <c r="TT53" s="151"/>
      <c r="TU53" s="151"/>
      <c r="TV53" s="151"/>
      <c r="TW53" s="151"/>
      <c r="TX53" s="151"/>
      <c r="TY53" s="151"/>
      <c r="TZ53" s="151"/>
      <c r="UA53" s="151"/>
      <c r="UB53" s="151"/>
      <c r="UC53" s="151"/>
      <c r="UD53" s="151"/>
      <c r="UE53" s="151"/>
      <c r="UF53" s="151"/>
      <c r="UG53" s="151"/>
      <c r="UH53" s="151"/>
      <c r="UI53" s="151"/>
      <c r="UJ53" s="151"/>
      <c r="UK53" s="151"/>
      <c r="UL53" s="151"/>
      <c r="UM53" s="151"/>
      <c r="UN53" s="151"/>
      <c r="UO53" s="151"/>
      <c r="UP53" s="151"/>
      <c r="UQ53" s="151"/>
      <c r="UR53" s="151"/>
      <c r="US53" s="151"/>
      <c r="UT53" s="151"/>
      <c r="UU53" s="151"/>
      <c r="UV53" s="151"/>
      <c r="UW53" s="151"/>
      <c r="UX53" s="151"/>
      <c r="UY53" s="151"/>
      <c r="UZ53" s="151"/>
      <c r="VA53" s="151"/>
      <c r="VB53" s="151"/>
      <c r="VC53" s="151"/>
      <c r="VD53" s="151"/>
      <c r="VE53" s="151"/>
      <c r="VF53" s="151"/>
      <c r="VG53" s="151"/>
      <c r="VH53" s="151"/>
      <c r="VI53" s="151"/>
      <c r="VJ53" s="151"/>
      <c r="VK53" s="151"/>
      <c r="VL53" s="151"/>
      <c r="VM53" s="151"/>
      <c r="VN53" s="151"/>
      <c r="VO53" s="151"/>
      <c r="VP53" s="151"/>
      <c r="VQ53" s="151"/>
      <c r="VR53" s="151"/>
      <c r="VS53" s="151"/>
      <c r="VT53" s="151"/>
      <c r="VU53" s="151"/>
      <c r="VV53" s="151"/>
      <c r="VW53" s="151"/>
      <c r="VX53" s="151"/>
      <c r="VY53" s="151"/>
      <c r="VZ53" s="151"/>
      <c r="WA53" s="151"/>
      <c r="WB53" s="151"/>
      <c r="WC53" s="151"/>
      <c r="WD53" s="151"/>
      <c r="WE53" s="151"/>
      <c r="WF53" s="151"/>
      <c r="WG53" s="151"/>
      <c r="WH53" s="151"/>
      <c r="WI53" s="151"/>
      <c r="WJ53" s="151"/>
      <c r="WK53" s="151"/>
      <c r="WL53" s="151"/>
      <c r="WM53" s="151"/>
      <c r="WN53" s="151"/>
      <c r="WO53" s="151"/>
      <c r="WP53" s="151"/>
      <c r="WQ53" s="151"/>
      <c r="WR53" s="151"/>
      <c r="WS53" s="151"/>
      <c r="WT53" s="151"/>
      <c r="WU53" s="151"/>
      <c r="WV53" s="151"/>
      <c r="WW53" s="151"/>
      <c r="WX53" s="151"/>
      <c r="WY53" s="151"/>
      <c r="WZ53" s="151"/>
      <c r="XA53" s="151"/>
      <c r="XB53" s="151"/>
      <c r="XC53" s="151"/>
      <c r="XD53" s="151"/>
      <c r="XE53" s="151"/>
      <c r="XF53" s="151"/>
      <c r="XG53" s="151"/>
      <c r="XH53" s="151"/>
      <c r="XI53" s="151"/>
      <c r="XJ53" s="151"/>
      <c r="XK53" s="151"/>
      <c r="XL53" s="151"/>
      <c r="XM53" s="151"/>
      <c r="XN53" s="151"/>
      <c r="XO53" s="151"/>
      <c r="XP53" s="151"/>
      <c r="XQ53" s="151"/>
      <c r="XR53" s="151"/>
      <c r="XS53" s="151"/>
      <c r="XT53" s="151"/>
      <c r="XU53" s="151"/>
      <c r="XV53" s="151"/>
      <c r="XW53" s="151"/>
      <c r="XX53" s="151"/>
      <c r="XY53" s="151"/>
      <c r="XZ53" s="151"/>
      <c r="YA53" s="151"/>
      <c r="YB53" s="151"/>
      <c r="YC53" s="151"/>
      <c r="YD53" s="151"/>
      <c r="YE53" s="151"/>
      <c r="YF53" s="151"/>
      <c r="YG53" s="151"/>
      <c r="YH53" s="151"/>
      <c r="YI53" s="151"/>
      <c r="YJ53" s="151"/>
      <c r="YK53" s="151"/>
      <c r="YL53" s="151"/>
      <c r="YM53" s="151"/>
      <c r="YN53" s="151"/>
      <c r="YO53" s="151"/>
      <c r="YP53" s="151"/>
      <c r="YQ53" s="151"/>
      <c r="YR53" s="151"/>
      <c r="YS53" s="151"/>
      <c r="YT53" s="151"/>
      <c r="YU53" s="151"/>
      <c r="YV53" s="151"/>
      <c r="YW53" s="151"/>
      <c r="YX53" s="151"/>
      <c r="YY53" s="151"/>
      <c r="YZ53" s="151"/>
      <c r="ZA53" s="151"/>
      <c r="ZB53" s="151"/>
      <c r="ZC53" s="151"/>
      <c r="ZD53" s="151"/>
      <c r="ZE53" s="151"/>
      <c r="ZF53" s="151"/>
      <c r="ZG53" s="151"/>
      <c r="ZH53" s="151"/>
      <c r="ZI53" s="151"/>
      <c r="ZJ53" s="151"/>
      <c r="ZK53" s="151"/>
      <c r="ZL53" s="151"/>
      <c r="ZM53" s="151"/>
      <c r="ZN53" s="151"/>
      <c r="ZO53" s="151"/>
      <c r="ZP53" s="151"/>
      <c r="ZQ53" s="151"/>
      <c r="ZR53" s="151"/>
      <c r="ZS53" s="151"/>
      <c r="ZT53" s="151"/>
      <c r="ZU53" s="151"/>
      <c r="ZV53" s="151"/>
      <c r="ZW53" s="151"/>
      <c r="ZX53" s="151"/>
      <c r="ZY53" s="151"/>
      <c r="ZZ53" s="151"/>
      <c r="AAA53" s="151"/>
      <c r="AAB53" s="151"/>
      <c r="AAC53" s="151"/>
      <c r="AAD53" s="151"/>
      <c r="AAE53" s="151"/>
      <c r="AAF53" s="151"/>
      <c r="AAG53" s="151"/>
      <c r="AAH53" s="151"/>
      <c r="AAI53" s="151"/>
      <c r="AAJ53" s="151"/>
      <c r="AAK53" s="151"/>
      <c r="AAL53" s="151"/>
      <c r="AAM53" s="151"/>
      <c r="AAN53" s="151"/>
      <c r="AAO53" s="151"/>
      <c r="AAP53" s="151"/>
      <c r="AAQ53" s="151"/>
      <c r="AAR53" s="151"/>
      <c r="AAS53" s="151"/>
      <c r="AAT53" s="151"/>
      <c r="AAU53" s="151"/>
      <c r="AAV53" s="151"/>
      <c r="AAW53" s="151"/>
      <c r="AAX53" s="151"/>
      <c r="AAY53" s="151"/>
      <c r="AAZ53" s="151"/>
      <c r="ABA53" s="151"/>
      <c r="ABB53" s="151"/>
      <c r="ABC53" s="151"/>
      <c r="ABD53" s="151"/>
      <c r="ABE53" s="151"/>
      <c r="ABF53" s="151"/>
      <c r="ABG53" s="151"/>
      <c r="ABH53" s="151"/>
      <c r="ABI53" s="151"/>
      <c r="ABJ53" s="151"/>
      <c r="ABK53" s="151"/>
      <c r="ABL53" s="151"/>
      <c r="ABM53" s="151"/>
      <c r="ABN53" s="151"/>
      <c r="ABO53" s="151"/>
      <c r="ABP53" s="151"/>
      <c r="ABQ53" s="151"/>
      <c r="ABR53" s="151"/>
      <c r="ABS53" s="151"/>
      <c r="ABT53" s="151"/>
      <c r="ABU53" s="151"/>
      <c r="ABV53" s="151"/>
      <c r="ABW53" s="151"/>
      <c r="ABX53" s="151"/>
      <c r="ABY53" s="151"/>
      <c r="ABZ53" s="151"/>
      <c r="ACA53" s="151"/>
      <c r="ACB53" s="151"/>
      <c r="ACC53" s="151"/>
      <c r="ACD53" s="151"/>
      <c r="ACE53" s="151"/>
      <c r="ACF53" s="151"/>
      <c r="ACG53" s="151"/>
      <c r="ACH53" s="151"/>
      <c r="ACI53" s="151"/>
      <c r="ACJ53" s="151"/>
      <c r="ACK53" s="151"/>
      <c r="ACL53" s="151"/>
      <c r="ACM53" s="151"/>
      <c r="ACN53" s="151"/>
      <c r="ACO53" s="151"/>
      <c r="ACP53" s="151"/>
      <c r="ACQ53" s="151"/>
      <c r="ACR53" s="151"/>
      <c r="ACS53" s="151"/>
      <c r="ACT53" s="151"/>
      <c r="ACU53" s="151"/>
      <c r="ACV53" s="151"/>
      <c r="ACW53" s="151"/>
      <c r="ACX53" s="151"/>
      <c r="ACY53" s="151"/>
      <c r="ACZ53" s="151"/>
      <c r="ADA53" s="151"/>
      <c r="ADB53" s="151"/>
      <c r="ADC53" s="151"/>
      <c r="ADD53" s="151"/>
      <c r="ADE53" s="151"/>
      <c r="ADF53" s="151"/>
      <c r="ADG53" s="151"/>
      <c r="ADH53" s="151"/>
      <c r="ADI53" s="151"/>
      <c r="ADJ53" s="151"/>
      <c r="ADK53" s="151"/>
      <c r="ADL53" s="151"/>
      <c r="ADM53" s="151"/>
      <c r="ADN53" s="151"/>
      <c r="ADO53" s="151"/>
      <c r="ADP53" s="151"/>
      <c r="ADQ53" s="151"/>
      <c r="ADR53" s="151"/>
      <c r="ADS53" s="151"/>
      <c r="ADT53" s="151"/>
      <c r="ADU53" s="151"/>
      <c r="ADV53" s="151"/>
      <c r="ADW53" s="151"/>
      <c r="ADX53" s="151"/>
      <c r="ADY53" s="151"/>
      <c r="ADZ53" s="151"/>
      <c r="AEA53" s="151"/>
      <c r="AEB53" s="151"/>
      <c r="AEC53" s="151"/>
      <c r="AED53" s="151"/>
      <c r="AEE53" s="151"/>
      <c r="AEF53" s="151"/>
      <c r="AEG53" s="151"/>
      <c r="AEH53" s="151"/>
      <c r="AEI53" s="151"/>
      <c r="AEJ53" s="151"/>
      <c r="AEK53" s="151"/>
      <c r="AEL53" s="151"/>
      <c r="AEM53" s="151"/>
      <c r="AEN53" s="151"/>
      <c r="AEO53" s="151"/>
      <c r="AEP53" s="151"/>
      <c r="AEQ53" s="151"/>
      <c r="AER53" s="151"/>
      <c r="AES53" s="151"/>
      <c r="AET53" s="151"/>
      <c r="AEU53" s="151"/>
      <c r="AEV53" s="151"/>
      <c r="AEW53" s="151"/>
      <c r="AEX53" s="151"/>
      <c r="AEY53" s="151"/>
      <c r="AEZ53" s="151"/>
      <c r="AFA53" s="151"/>
      <c r="AFB53" s="151"/>
      <c r="AFC53" s="151"/>
      <c r="AFD53" s="151"/>
      <c r="AFE53" s="151"/>
      <c r="AFF53" s="151"/>
      <c r="AFG53" s="151"/>
      <c r="AFH53" s="151"/>
      <c r="AFI53" s="151"/>
      <c r="AFJ53" s="151"/>
      <c r="AFK53" s="151"/>
      <c r="AFL53" s="151"/>
      <c r="AFM53" s="151"/>
      <c r="AFN53" s="151"/>
      <c r="AFO53" s="151"/>
      <c r="AFP53" s="151"/>
      <c r="AFQ53" s="151"/>
      <c r="AFR53" s="151"/>
      <c r="AFS53" s="151"/>
      <c r="AFT53" s="151"/>
      <c r="AFU53" s="151"/>
      <c r="AFV53" s="151"/>
      <c r="AFW53" s="151"/>
      <c r="AFX53" s="151"/>
      <c r="AFY53" s="151"/>
      <c r="AFZ53" s="151"/>
      <c r="AGA53" s="151"/>
      <c r="AGB53" s="151"/>
      <c r="AGC53" s="151"/>
      <c r="AGD53" s="151"/>
      <c r="AGE53" s="151"/>
      <c r="AGF53" s="151"/>
      <c r="AGG53" s="151"/>
      <c r="AGH53" s="151"/>
      <c r="AGI53" s="151"/>
      <c r="AGJ53" s="151"/>
      <c r="AGK53" s="151"/>
      <c r="AGL53" s="151"/>
      <c r="AGM53" s="151"/>
      <c r="AGN53" s="151"/>
      <c r="AGO53" s="151"/>
      <c r="AGP53" s="151"/>
      <c r="AGQ53" s="151"/>
      <c r="AGR53" s="151"/>
      <c r="AGS53" s="151"/>
      <c r="AGT53" s="151"/>
      <c r="AGU53" s="151"/>
      <c r="AGV53" s="151"/>
      <c r="AGW53" s="151"/>
      <c r="AGX53" s="151"/>
      <c r="AGY53" s="151"/>
      <c r="AGZ53" s="151"/>
      <c r="AHA53" s="151"/>
      <c r="AHB53" s="151"/>
      <c r="AHC53" s="151"/>
      <c r="AHD53" s="151"/>
      <c r="AHE53" s="151"/>
      <c r="AHF53" s="151"/>
      <c r="AHG53" s="151"/>
      <c r="AHH53" s="151"/>
      <c r="AHI53" s="151"/>
      <c r="AHJ53" s="151"/>
      <c r="AHK53" s="151"/>
      <c r="AHL53" s="151"/>
      <c r="AHM53" s="151"/>
      <c r="AHN53" s="151"/>
      <c r="AHO53" s="151"/>
      <c r="AHP53" s="151"/>
      <c r="AHQ53" s="151"/>
      <c r="AHR53" s="151"/>
      <c r="AHS53" s="151"/>
      <c r="AHT53" s="151"/>
      <c r="AHU53" s="151"/>
      <c r="AHV53" s="151"/>
      <c r="AHW53" s="151"/>
      <c r="AHX53" s="151"/>
      <c r="AHY53" s="151"/>
      <c r="AHZ53" s="151"/>
      <c r="AIA53" s="151"/>
      <c r="AIB53" s="151"/>
      <c r="AIC53" s="151"/>
      <c r="AID53" s="151"/>
      <c r="AIE53" s="151"/>
      <c r="AIF53" s="151"/>
      <c r="AIG53" s="151"/>
      <c r="AIH53" s="151"/>
      <c r="AII53" s="151"/>
      <c r="AIJ53" s="151"/>
      <c r="AIK53" s="151"/>
      <c r="AIL53" s="151"/>
      <c r="AIM53" s="151"/>
      <c r="AIN53" s="151"/>
      <c r="AIO53" s="151"/>
      <c r="AIP53" s="151"/>
      <c r="AIQ53" s="151"/>
      <c r="AIR53" s="151"/>
      <c r="AIS53" s="151"/>
      <c r="AIT53" s="151"/>
      <c r="AIU53" s="151"/>
      <c r="AIV53" s="151"/>
      <c r="AIW53" s="151"/>
      <c r="AIX53" s="151"/>
      <c r="AIY53" s="151"/>
      <c r="AIZ53" s="151"/>
      <c r="AJA53" s="151"/>
      <c r="AJB53" s="151"/>
      <c r="AJC53" s="151"/>
      <c r="AJD53" s="151"/>
      <c r="AJE53" s="151"/>
      <c r="AJF53" s="151"/>
      <c r="AJG53" s="151"/>
      <c r="AJH53" s="151"/>
      <c r="AJI53" s="151"/>
      <c r="AJJ53" s="151"/>
      <c r="AJK53" s="151"/>
      <c r="AJL53" s="151"/>
      <c r="AJM53" s="151"/>
      <c r="AJN53" s="151"/>
      <c r="AJO53" s="151"/>
      <c r="AJP53" s="151"/>
      <c r="AJQ53" s="151"/>
      <c r="AJR53" s="151"/>
      <c r="AJS53" s="151"/>
      <c r="AJT53" s="151"/>
      <c r="AJU53" s="151"/>
      <c r="AJV53" s="151"/>
      <c r="AJW53" s="151"/>
      <c r="AJX53" s="151"/>
      <c r="AJY53" s="151"/>
      <c r="AJZ53" s="151"/>
      <c r="AKA53" s="151"/>
      <c r="AKB53" s="151"/>
      <c r="AKC53" s="151"/>
      <c r="AKD53" s="151"/>
      <c r="AKE53" s="151"/>
      <c r="AKF53" s="151"/>
      <c r="AKG53" s="151"/>
      <c r="AKH53" s="151"/>
      <c r="AKI53" s="151"/>
      <c r="AKJ53" s="151"/>
      <c r="AKK53" s="151"/>
      <c r="AKL53" s="151"/>
      <c r="AKM53" s="151"/>
      <c r="AKN53" s="151"/>
      <c r="AKO53" s="151"/>
      <c r="AKP53" s="151"/>
      <c r="AKQ53" s="151"/>
      <c r="AKR53" s="151"/>
      <c r="AKS53" s="151"/>
      <c r="AKT53" s="151"/>
      <c r="AKU53" s="151"/>
      <c r="AKV53" s="151"/>
      <c r="AKW53" s="151"/>
      <c r="AKX53" s="151"/>
      <c r="AKY53" s="151"/>
      <c r="AKZ53" s="151"/>
      <c r="ALA53" s="151"/>
      <c r="ALB53" s="151"/>
      <c r="ALC53" s="151"/>
      <c r="ALD53" s="151"/>
      <c r="ALE53" s="151"/>
      <c r="ALF53" s="151"/>
      <c r="ALG53" s="151"/>
      <c r="ALH53" s="151"/>
      <c r="ALI53" s="151"/>
      <c r="ALJ53" s="151"/>
      <c r="ALK53" s="151"/>
      <c r="ALL53" s="151"/>
      <c r="ALM53" s="151"/>
      <c r="ALN53" s="151"/>
      <c r="ALO53" s="151"/>
      <c r="ALP53" s="151"/>
      <c r="ALQ53" s="151"/>
      <c r="ALR53" s="151"/>
      <c r="ALS53" s="151"/>
      <c r="ALT53" s="151"/>
      <c r="ALU53" s="151"/>
      <c r="ALV53" s="151"/>
      <c r="ALW53" s="151"/>
      <c r="ALX53" s="151"/>
      <c r="ALY53" s="151"/>
      <c r="ALZ53" s="151"/>
      <c r="AMA53" s="151"/>
      <c r="AMB53" s="151"/>
      <c r="AMC53" s="151"/>
      <c r="AMD53" s="151"/>
      <c r="AME53" s="151"/>
      <c r="AMF53" s="151"/>
      <c r="AMG53" s="151"/>
      <c r="AMH53" s="151"/>
      <c r="AMI53" s="151"/>
      <c r="AMJ53" s="151"/>
      <c r="AMK53" s="151"/>
      <c r="AML53" s="151"/>
      <c r="AMM53" s="151"/>
      <c r="AMN53" s="151"/>
      <c r="AMO53" s="151"/>
      <c r="AMP53" s="151"/>
      <c r="AMQ53" s="151"/>
      <c r="AMR53" s="151"/>
      <c r="AMS53" s="151"/>
      <c r="AMT53" s="151"/>
      <c r="AMU53" s="151"/>
      <c r="AMV53" s="151"/>
      <c r="AMW53" s="151"/>
      <c r="AMX53" s="151"/>
      <c r="AMY53" s="151"/>
      <c r="AMZ53" s="151"/>
      <c r="ANA53" s="151"/>
      <c r="ANB53" s="151"/>
      <c r="ANC53" s="151"/>
      <c r="AND53" s="151"/>
      <c r="ANE53" s="151"/>
      <c r="ANF53" s="151"/>
      <c r="ANG53" s="151"/>
      <c r="ANH53" s="151"/>
      <c r="ANI53" s="151"/>
      <c r="ANJ53" s="151"/>
      <c r="ANK53" s="151"/>
      <c r="ANL53" s="151"/>
      <c r="ANM53" s="151"/>
      <c r="ANN53" s="151"/>
      <c r="ANO53" s="151"/>
      <c r="ANP53" s="151"/>
      <c r="ANQ53" s="151"/>
      <c r="ANR53" s="151"/>
      <c r="ANS53" s="151"/>
      <c r="ANT53" s="151"/>
      <c r="ANU53" s="151"/>
      <c r="ANV53" s="151"/>
      <c r="ANW53" s="151"/>
      <c r="ANX53" s="151"/>
      <c r="ANY53" s="151"/>
      <c r="ANZ53" s="151"/>
      <c r="AOA53" s="151"/>
      <c r="AOB53" s="151"/>
      <c r="AOC53" s="151"/>
      <c r="AOD53" s="151"/>
      <c r="AOE53" s="151"/>
      <c r="AOF53" s="151"/>
      <c r="AOG53" s="151"/>
      <c r="AOH53" s="151"/>
      <c r="AOI53" s="151"/>
      <c r="AOJ53" s="151"/>
      <c r="AOK53" s="151"/>
      <c r="AOL53" s="151"/>
      <c r="AOM53" s="151"/>
      <c r="AON53" s="151"/>
      <c r="AOO53" s="151"/>
      <c r="AOP53" s="151"/>
      <c r="AOQ53" s="151"/>
      <c r="AOR53" s="151"/>
      <c r="AOS53" s="151"/>
      <c r="AOT53" s="151"/>
      <c r="AOU53" s="151"/>
      <c r="AOV53" s="151"/>
      <c r="AOW53" s="151"/>
      <c r="AOX53" s="151"/>
      <c r="AOY53" s="151"/>
      <c r="AOZ53" s="151"/>
      <c r="APA53" s="151"/>
      <c r="APB53" s="151"/>
      <c r="APC53" s="151"/>
      <c r="APD53" s="151"/>
      <c r="APE53" s="151"/>
      <c r="APF53" s="151"/>
      <c r="APG53" s="151"/>
      <c r="APH53" s="151"/>
      <c r="API53" s="151"/>
      <c r="APJ53" s="151"/>
      <c r="APK53" s="151"/>
      <c r="APL53" s="151"/>
      <c r="APM53" s="151"/>
      <c r="APN53" s="151"/>
      <c r="APO53" s="151"/>
      <c r="APP53" s="151"/>
      <c r="APQ53" s="151"/>
      <c r="APR53" s="151"/>
      <c r="APS53" s="151"/>
      <c r="APT53" s="151"/>
      <c r="APU53" s="151"/>
      <c r="APV53" s="151"/>
      <c r="APW53" s="151"/>
      <c r="APX53" s="151"/>
      <c r="APY53" s="151"/>
      <c r="APZ53" s="151"/>
      <c r="AQA53" s="151"/>
      <c r="AQB53" s="151"/>
      <c r="AQC53" s="151"/>
      <c r="AQD53" s="151"/>
      <c r="AQE53" s="151"/>
      <c r="AQF53" s="151"/>
      <c r="AQG53" s="151"/>
      <c r="AQH53" s="151"/>
      <c r="AQI53" s="151"/>
      <c r="AQJ53" s="151"/>
      <c r="AQK53" s="151"/>
      <c r="AQL53" s="151"/>
      <c r="AQM53" s="151"/>
      <c r="AQN53" s="151"/>
      <c r="AQO53" s="151"/>
      <c r="AQP53" s="151"/>
      <c r="AQQ53" s="151"/>
      <c r="AQR53" s="151"/>
      <c r="AQS53" s="151"/>
      <c r="AQT53" s="151"/>
      <c r="AQU53" s="151"/>
      <c r="AQV53" s="151"/>
      <c r="AQW53" s="151"/>
      <c r="AQX53" s="151"/>
      <c r="AQY53" s="151"/>
      <c r="AQZ53" s="151"/>
      <c r="ARA53" s="151"/>
      <c r="ARB53" s="151"/>
      <c r="ARC53" s="151"/>
      <c r="ARD53" s="151"/>
      <c r="ARE53" s="151"/>
      <c r="ARF53" s="151"/>
      <c r="ARG53" s="151"/>
      <c r="ARH53" s="151"/>
      <c r="ARI53" s="151"/>
      <c r="ARJ53" s="151"/>
      <c r="ARK53" s="151"/>
      <c r="ARL53" s="151"/>
      <c r="ARM53" s="151"/>
      <c r="ARN53" s="151"/>
      <c r="ARO53" s="151"/>
      <c r="ARP53" s="151"/>
      <c r="ARQ53" s="151"/>
      <c r="ARR53" s="151"/>
      <c r="ARS53" s="151"/>
      <c r="ART53" s="151"/>
      <c r="ARU53" s="151"/>
      <c r="ARV53" s="151"/>
      <c r="ARW53" s="151"/>
      <c r="ARX53" s="151"/>
      <c r="ARY53" s="151"/>
      <c r="ARZ53" s="151"/>
      <c r="ASA53" s="151"/>
      <c r="ASB53" s="151"/>
      <c r="ASC53" s="151"/>
      <c r="ASD53" s="151"/>
      <c r="ASE53" s="151"/>
      <c r="ASF53" s="151"/>
      <c r="ASG53" s="151"/>
      <c r="ASH53" s="151"/>
      <c r="ASI53" s="151"/>
      <c r="ASJ53" s="151"/>
      <c r="ASK53" s="151"/>
      <c r="ASL53" s="151"/>
      <c r="ASM53" s="151"/>
      <c r="ASN53" s="151"/>
      <c r="ASO53" s="151"/>
      <c r="ASP53" s="151"/>
      <c r="ASQ53" s="151"/>
      <c r="ASR53" s="151"/>
      <c r="ASS53" s="151"/>
      <c r="AST53" s="151"/>
      <c r="ASU53" s="151"/>
      <c r="ASV53" s="151"/>
      <c r="ASW53" s="151"/>
      <c r="ASX53" s="151"/>
      <c r="ASY53" s="151"/>
      <c r="ASZ53" s="151"/>
      <c r="ATA53" s="151"/>
      <c r="ATB53" s="151"/>
      <c r="ATC53" s="151"/>
      <c r="ATD53" s="151"/>
      <c r="ATE53" s="151"/>
      <c r="ATF53" s="151"/>
      <c r="ATG53" s="151"/>
      <c r="ATH53" s="151"/>
      <c r="ATI53" s="151"/>
      <c r="ATJ53" s="151"/>
      <c r="ATK53" s="151"/>
      <c r="ATL53" s="151"/>
      <c r="ATM53" s="151"/>
      <c r="ATN53" s="151"/>
      <c r="ATO53" s="151"/>
      <c r="ATP53" s="151"/>
      <c r="ATQ53" s="151"/>
      <c r="ATR53" s="151"/>
      <c r="ATS53" s="151"/>
      <c r="ATT53" s="151"/>
      <c r="ATU53" s="151"/>
      <c r="ATV53" s="151"/>
      <c r="ATW53" s="151"/>
      <c r="ATX53" s="151"/>
      <c r="ATY53" s="151"/>
      <c r="ATZ53" s="151"/>
      <c r="AUA53" s="151"/>
      <c r="AUB53" s="151"/>
      <c r="AUC53" s="151"/>
      <c r="AUD53" s="151"/>
      <c r="AUE53" s="151"/>
      <c r="AUF53" s="151"/>
      <c r="AUG53" s="151"/>
      <c r="AUH53" s="151"/>
      <c r="AUI53" s="151"/>
      <c r="AUJ53" s="151"/>
      <c r="AUK53" s="151"/>
      <c r="AUL53" s="151"/>
      <c r="AUM53" s="151"/>
      <c r="AUN53" s="151"/>
      <c r="AUO53" s="151"/>
      <c r="AUP53" s="151"/>
      <c r="AUQ53" s="151"/>
      <c r="AUR53" s="151"/>
      <c r="AUS53" s="151"/>
      <c r="AUT53" s="151"/>
      <c r="AUU53" s="151"/>
      <c r="AUV53" s="151"/>
      <c r="AUW53" s="151"/>
      <c r="AUX53" s="151"/>
      <c r="AUY53" s="151"/>
      <c r="AUZ53" s="151"/>
      <c r="AVA53" s="151"/>
      <c r="AVB53" s="151"/>
      <c r="AVC53" s="151"/>
      <c r="AVD53" s="151"/>
      <c r="AVE53" s="151"/>
      <c r="AVF53" s="151"/>
      <c r="AVG53" s="151"/>
      <c r="AVH53" s="151"/>
      <c r="AVI53" s="151"/>
      <c r="AVJ53" s="151"/>
      <c r="AVK53" s="151"/>
      <c r="AVL53" s="151"/>
      <c r="AVM53" s="151"/>
      <c r="AVN53" s="151"/>
      <c r="AVO53" s="151"/>
      <c r="AVP53" s="151"/>
      <c r="AVQ53" s="151"/>
      <c r="AVR53" s="151"/>
      <c r="AVS53" s="151"/>
      <c r="AVT53" s="151"/>
      <c r="AVU53" s="151"/>
      <c r="AVV53" s="151"/>
      <c r="AVW53" s="151"/>
      <c r="AVX53" s="151"/>
      <c r="AVY53" s="151"/>
      <c r="AVZ53" s="151"/>
      <c r="AWA53" s="151"/>
      <c r="AWB53" s="151"/>
      <c r="AWC53" s="151"/>
      <c r="AWD53" s="151"/>
      <c r="AWE53" s="151"/>
      <c r="AWF53" s="151"/>
      <c r="AWG53" s="151"/>
      <c r="AWH53" s="151"/>
      <c r="AWI53" s="151"/>
      <c r="AWJ53" s="151"/>
      <c r="AWK53" s="151"/>
      <c r="AWL53" s="151"/>
      <c r="AWM53" s="151"/>
      <c r="AWN53" s="151"/>
      <c r="AWO53" s="151"/>
      <c r="AWP53" s="151"/>
      <c r="AWQ53" s="151"/>
      <c r="AWR53" s="151"/>
      <c r="AWS53" s="151"/>
      <c r="AWT53" s="151"/>
      <c r="AWU53" s="151"/>
      <c r="AWV53" s="151"/>
      <c r="AWW53" s="151"/>
      <c r="AWX53" s="151"/>
      <c r="AWY53" s="151"/>
      <c r="AWZ53" s="151"/>
      <c r="AXA53" s="151"/>
      <c r="AXB53" s="151"/>
      <c r="AXC53" s="151"/>
      <c r="AXD53" s="151"/>
      <c r="AXE53" s="151"/>
      <c r="AXF53" s="151"/>
      <c r="AXG53" s="151"/>
      <c r="AXH53" s="151"/>
      <c r="AXI53" s="151"/>
      <c r="AXJ53" s="151"/>
      <c r="AXK53" s="151"/>
      <c r="AXL53" s="151"/>
      <c r="AXM53" s="151"/>
      <c r="AXN53" s="151"/>
      <c r="AXO53" s="151"/>
      <c r="AXP53" s="151"/>
      <c r="AXQ53" s="151"/>
      <c r="AXR53" s="151"/>
      <c r="AXS53" s="151"/>
      <c r="AXT53" s="151"/>
      <c r="AXU53" s="151"/>
      <c r="AXV53" s="151"/>
      <c r="AXW53" s="151"/>
      <c r="AXX53" s="151"/>
      <c r="AXY53" s="151"/>
      <c r="AXZ53" s="151"/>
      <c r="AYA53" s="151"/>
      <c r="AYB53" s="151"/>
      <c r="AYC53" s="151"/>
      <c r="AYD53" s="151"/>
      <c r="AYE53" s="151"/>
      <c r="AYF53" s="151"/>
      <c r="AYG53" s="151"/>
      <c r="AYH53" s="151"/>
      <c r="AYI53" s="151"/>
      <c r="AYJ53" s="151"/>
      <c r="AYK53" s="151"/>
      <c r="AYL53" s="151"/>
      <c r="AYM53" s="151"/>
      <c r="AYN53" s="151"/>
      <c r="AYO53" s="151"/>
      <c r="AYP53" s="151"/>
      <c r="AYQ53" s="151"/>
      <c r="AYR53" s="151"/>
      <c r="AYS53" s="151"/>
      <c r="AYT53" s="151"/>
      <c r="AYU53" s="151"/>
      <c r="AYV53" s="151"/>
      <c r="AYW53" s="151"/>
      <c r="AYX53" s="151"/>
      <c r="AYY53" s="151"/>
      <c r="AYZ53" s="151"/>
      <c r="AZA53" s="151"/>
      <c r="AZB53" s="151"/>
      <c r="AZC53" s="151"/>
      <c r="AZD53" s="151"/>
      <c r="AZE53" s="151"/>
      <c r="AZF53" s="151"/>
      <c r="AZG53" s="151"/>
      <c r="AZH53" s="151"/>
      <c r="AZI53" s="151"/>
      <c r="AZJ53" s="151"/>
      <c r="AZK53" s="151"/>
      <c r="AZL53" s="151"/>
      <c r="AZM53" s="151"/>
      <c r="AZN53" s="151"/>
      <c r="AZO53" s="151"/>
      <c r="AZP53" s="151"/>
    </row>
    <row r="54" spans="1:1368" s="150" customFormat="1" x14ac:dyDescent="0.35">
      <c r="A54" s="48"/>
      <c r="B54" s="308"/>
      <c r="C54" s="309"/>
      <c r="D54" s="309"/>
      <c r="E54" s="309"/>
      <c r="F54" s="309"/>
      <c r="G54" s="309"/>
      <c r="H54" s="309"/>
      <c r="I54" s="309"/>
      <c r="J54" s="309"/>
      <c r="K54" s="309"/>
      <c r="L54" s="309"/>
      <c r="M54" s="309"/>
      <c r="N54" s="310"/>
      <c r="O54" s="149"/>
      <c r="AN54" s="151"/>
      <c r="AO54" s="151"/>
      <c r="AP54" s="151"/>
      <c r="AQ54" s="151"/>
      <c r="AR54" s="151"/>
      <c r="AS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1"/>
      <c r="BR54" s="151"/>
      <c r="BS54" s="151"/>
      <c r="BT54" s="151"/>
      <c r="BU54" s="151"/>
      <c r="BV54" s="151"/>
      <c r="BW54" s="151"/>
      <c r="BX54" s="151"/>
      <c r="BY54" s="151"/>
      <c r="BZ54" s="151"/>
      <c r="CA54" s="151"/>
      <c r="CB54" s="151"/>
      <c r="CC54" s="151"/>
      <c r="CD54" s="151"/>
      <c r="CE54" s="151"/>
      <c r="CF54" s="151"/>
      <c r="CG54" s="151"/>
      <c r="CH54" s="151"/>
      <c r="CI54" s="151"/>
      <c r="CJ54" s="151"/>
      <c r="CK54" s="151"/>
      <c r="CL54" s="151"/>
      <c r="CM54" s="151"/>
      <c r="CN54" s="151"/>
      <c r="CO54" s="151"/>
      <c r="CP54" s="151"/>
      <c r="CQ54" s="151"/>
      <c r="CR54" s="151"/>
      <c r="CS54" s="151"/>
      <c r="CT54" s="151"/>
      <c r="CU54" s="151"/>
      <c r="CV54" s="151"/>
      <c r="CW54" s="151"/>
      <c r="CX54" s="151"/>
      <c r="CY54" s="151"/>
      <c r="CZ54" s="151"/>
      <c r="DA54" s="151"/>
      <c r="DB54" s="151"/>
      <c r="DC54" s="151"/>
      <c r="DD54" s="151"/>
      <c r="DE54" s="151"/>
      <c r="DF54" s="151"/>
      <c r="DG54" s="151"/>
      <c r="DH54" s="151"/>
      <c r="DI54" s="151"/>
      <c r="DJ54" s="151"/>
      <c r="DK54" s="151"/>
      <c r="DL54" s="151"/>
      <c r="DM54" s="151"/>
      <c r="DN54" s="151"/>
      <c r="DO54" s="151"/>
      <c r="DP54" s="151"/>
      <c r="DQ54" s="151"/>
      <c r="DR54" s="151"/>
      <c r="DS54" s="151"/>
      <c r="DT54" s="151"/>
      <c r="DU54" s="151"/>
      <c r="DV54" s="151"/>
      <c r="DW54" s="151"/>
      <c r="DX54" s="151"/>
      <c r="DY54" s="151"/>
      <c r="DZ54" s="151"/>
      <c r="EA54" s="151"/>
      <c r="EB54" s="151"/>
      <c r="EC54" s="151"/>
      <c r="ED54" s="151"/>
      <c r="EE54" s="151"/>
      <c r="EF54" s="151"/>
      <c r="EG54" s="151"/>
      <c r="EH54" s="151"/>
      <c r="EI54" s="151"/>
      <c r="EJ54" s="151"/>
      <c r="EK54" s="151"/>
      <c r="EL54" s="151"/>
      <c r="EM54" s="151"/>
      <c r="EN54" s="151"/>
      <c r="EO54" s="151"/>
      <c r="EP54" s="151"/>
      <c r="EQ54" s="151"/>
      <c r="ER54" s="151"/>
      <c r="ES54" s="151"/>
      <c r="ET54" s="151"/>
      <c r="EU54" s="151"/>
      <c r="EV54" s="151"/>
      <c r="EW54" s="151"/>
      <c r="EX54" s="151"/>
      <c r="EY54" s="151"/>
      <c r="EZ54" s="151"/>
      <c r="FA54" s="151"/>
      <c r="FB54" s="151"/>
      <c r="FC54" s="151"/>
      <c r="FD54" s="151"/>
      <c r="FE54" s="151"/>
      <c r="FF54" s="151"/>
      <c r="FG54" s="151"/>
      <c r="FH54" s="151"/>
      <c r="FI54" s="151"/>
      <c r="FJ54" s="151"/>
      <c r="FK54" s="151"/>
      <c r="FL54" s="151"/>
      <c r="FM54" s="151"/>
      <c r="FN54" s="151"/>
      <c r="FO54" s="151"/>
      <c r="FP54" s="151"/>
      <c r="FQ54" s="151"/>
      <c r="FR54" s="151"/>
      <c r="FS54" s="151"/>
      <c r="FT54" s="151"/>
      <c r="FU54" s="151"/>
      <c r="FV54" s="151"/>
      <c r="FW54" s="151"/>
      <c r="FX54" s="151"/>
      <c r="FY54" s="151"/>
      <c r="FZ54" s="151"/>
      <c r="GA54" s="151"/>
      <c r="GB54" s="151"/>
      <c r="GC54" s="151"/>
      <c r="GD54" s="151"/>
      <c r="GE54" s="151"/>
      <c r="GF54" s="151"/>
      <c r="GG54" s="151"/>
      <c r="GH54" s="151"/>
      <c r="GI54" s="151"/>
      <c r="GJ54" s="151"/>
      <c r="GK54" s="151"/>
      <c r="GL54" s="151"/>
      <c r="GM54" s="151"/>
      <c r="GN54" s="151"/>
      <c r="GO54" s="151"/>
      <c r="GP54" s="151"/>
      <c r="GQ54" s="151"/>
      <c r="GR54" s="151"/>
      <c r="GS54" s="151"/>
      <c r="GT54" s="151"/>
      <c r="GU54" s="151"/>
      <c r="GV54" s="151"/>
      <c r="GW54" s="151"/>
      <c r="GX54" s="151"/>
      <c r="GY54" s="151"/>
      <c r="GZ54" s="151"/>
      <c r="HA54" s="151"/>
      <c r="HB54" s="151"/>
      <c r="HC54" s="151"/>
      <c r="HD54" s="151"/>
      <c r="HE54" s="151"/>
      <c r="HF54" s="151"/>
      <c r="HG54" s="151"/>
      <c r="HH54" s="151"/>
      <c r="HI54" s="151"/>
      <c r="HJ54" s="151"/>
      <c r="HK54" s="151"/>
      <c r="HL54" s="151"/>
      <c r="HM54" s="151"/>
      <c r="HN54" s="151"/>
      <c r="HO54" s="151"/>
      <c r="HP54" s="151"/>
      <c r="HQ54" s="151"/>
      <c r="HR54" s="151"/>
      <c r="HS54" s="151"/>
      <c r="HT54" s="151"/>
      <c r="HU54" s="151"/>
      <c r="HV54" s="151"/>
      <c r="HW54" s="151"/>
      <c r="HX54" s="151"/>
      <c r="HY54" s="151"/>
      <c r="HZ54" s="151"/>
      <c r="IA54" s="151"/>
      <c r="IB54" s="151"/>
      <c r="IC54" s="151"/>
      <c r="ID54" s="151"/>
      <c r="IE54" s="151"/>
      <c r="IF54" s="151"/>
      <c r="IG54" s="151"/>
      <c r="IH54" s="151"/>
      <c r="II54" s="151"/>
      <c r="IJ54" s="151"/>
      <c r="IK54" s="151"/>
      <c r="IL54" s="151"/>
      <c r="IM54" s="151"/>
      <c r="IN54" s="151"/>
      <c r="IO54" s="151"/>
      <c r="IP54" s="151"/>
      <c r="IQ54" s="151"/>
      <c r="IR54" s="151"/>
      <c r="IS54" s="151"/>
      <c r="IT54" s="151"/>
      <c r="IU54" s="151"/>
      <c r="IV54" s="151"/>
      <c r="IW54" s="151"/>
      <c r="IX54" s="151"/>
      <c r="IY54" s="151"/>
      <c r="IZ54" s="151"/>
      <c r="JA54" s="151"/>
      <c r="JB54" s="151"/>
      <c r="JC54" s="151"/>
      <c r="JD54" s="151"/>
      <c r="JE54" s="151"/>
      <c r="JF54" s="151"/>
      <c r="JG54" s="151"/>
      <c r="JH54" s="151"/>
      <c r="JI54" s="151"/>
      <c r="JJ54" s="151"/>
      <c r="JK54" s="151"/>
      <c r="JL54" s="151"/>
      <c r="JM54" s="151"/>
      <c r="JN54" s="151"/>
      <c r="JO54" s="151"/>
      <c r="JP54" s="151"/>
      <c r="JQ54" s="151"/>
      <c r="JR54" s="151"/>
      <c r="JS54" s="151"/>
      <c r="JT54" s="151"/>
      <c r="JU54" s="151"/>
      <c r="JV54" s="151"/>
      <c r="JW54" s="151"/>
      <c r="JX54" s="151"/>
      <c r="JY54" s="151"/>
      <c r="JZ54" s="151"/>
      <c r="KA54" s="151"/>
      <c r="KB54" s="151"/>
      <c r="KC54" s="151"/>
      <c r="KD54" s="151"/>
      <c r="KE54" s="151"/>
      <c r="KF54" s="151"/>
      <c r="KG54" s="151"/>
      <c r="KH54" s="151"/>
      <c r="KI54" s="151"/>
      <c r="KJ54" s="151"/>
      <c r="KK54" s="151"/>
      <c r="KL54" s="151"/>
      <c r="KM54" s="151"/>
      <c r="KN54" s="151"/>
      <c r="KO54" s="151"/>
      <c r="KP54" s="151"/>
      <c r="KQ54" s="151"/>
      <c r="KR54" s="151"/>
      <c r="KS54" s="151"/>
      <c r="KT54" s="151"/>
      <c r="KU54" s="151"/>
      <c r="KV54" s="151"/>
      <c r="KW54" s="151"/>
      <c r="KX54" s="151"/>
      <c r="KY54" s="151"/>
      <c r="KZ54" s="151"/>
      <c r="LA54" s="151"/>
      <c r="LB54" s="151"/>
      <c r="LC54" s="151"/>
      <c r="LD54" s="151"/>
      <c r="LE54" s="151"/>
      <c r="LF54" s="151"/>
      <c r="LG54" s="151"/>
      <c r="LH54" s="151"/>
      <c r="LI54" s="151"/>
      <c r="LJ54" s="151"/>
      <c r="LK54" s="151"/>
      <c r="LL54" s="151"/>
      <c r="LM54" s="151"/>
      <c r="LN54" s="151"/>
      <c r="LO54" s="151"/>
      <c r="LP54" s="151"/>
      <c r="LQ54" s="151"/>
      <c r="LR54" s="151"/>
      <c r="LS54" s="151"/>
      <c r="LT54" s="151"/>
      <c r="LU54" s="151"/>
      <c r="LV54" s="151"/>
      <c r="LW54" s="151"/>
      <c r="LX54" s="151"/>
      <c r="LY54" s="151"/>
      <c r="LZ54" s="151"/>
      <c r="MA54" s="151"/>
      <c r="MB54" s="151"/>
      <c r="MC54" s="151"/>
      <c r="MD54" s="151"/>
      <c r="ME54" s="151"/>
      <c r="MF54" s="151"/>
      <c r="MG54" s="151"/>
      <c r="MH54" s="151"/>
      <c r="MI54" s="151"/>
      <c r="MJ54" s="151"/>
      <c r="MK54" s="151"/>
      <c r="ML54" s="151"/>
      <c r="MM54" s="151"/>
      <c r="MN54" s="151"/>
      <c r="MO54" s="151"/>
      <c r="MP54" s="151"/>
      <c r="MQ54" s="151"/>
      <c r="MR54" s="151"/>
      <c r="MS54" s="151"/>
      <c r="MT54" s="151"/>
      <c r="MU54" s="151"/>
      <c r="MV54" s="151"/>
      <c r="MW54" s="151"/>
      <c r="MX54" s="151"/>
      <c r="MY54" s="151"/>
      <c r="MZ54" s="151"/>
      <c r="NA54" s="151"/>
      <c r="NB54" s="151"/>
      <c r="NC54" s="151"/>
      <c r="ND54" s="151"/>
      <c r="NE54" s="151"/>
      <c r="NF54" s="151"/>
      <c r="NG54" s="151"/>
      <c r="NH54" s="151"/>
      <c r="NI54" s="151"/>
      <c r="NJ54" s="151"/>
      <c r="NK54" s="151"/>
      <c r="NL54" s="151"/>
      <c r="NM54" s="151"/>
      <c r="NN54" s="151"/>
      <c r="NO54" s="151"/>
      <c r="NP54" s="151"/>
      <c r="NQ54" s="151"/>
      <c r="NR54" s="151"/>
      <c r="NS54" s="151"/>
      <c r="NT54" s="151"/>
      <c r="NU54" s="151"/>
      <c r="NV54" s="151"/>
      <c r="NW54" s="151"/>
      <c r="NX54" s="151"/>
      <c r="NY54" s="151"/>
      <c r="NZ54" s="151"/>
      <c r="OA54" s="151"/>
      <c r="OB54" s="151"/>
      <c r="OC54" s="151"/>
      <c r="OD54" s="151"/>
      <c r="OE54" s="151"/>
      <c r="OF54" s="151"/>
      <c r="OG54" s="151"/>
      <c r="OH54" s="151"/>
      <c r="OI54" s="151"/>
      <c r="OJ54" s="151"/>
      <c r="OK54" s="151"/>
      <c r="OL54" s="151"/>
      <c r="OM54" s="151"/>
      <c r="ON54" s="151"/>
      <c r="OO54" s="151"/>
      <c r="OP54" s="151"/>
      <c r="OQ54" s="151"/>
      <c r="OR54" s="151"/>
      <c r="OS54" s="151"/>
      <c r="OT54" s="151"/>
      <c r="OU54" s="151"/>
      <c r="OV54" s="151"/>
      <c r="OW54" s="151"/>
      <c r="OX54" s="151"/>
      <c r="OY54" s="151"/>
      <c r="OZ54" s="151"/>
      <c r="PA54" s="151"/>
      <c r="PB54" s="151"/>
      <c r="PC54" s="151"/>
      <c r="PD54" s="151"/>
      <c r="PE54" s="151"/>
      <c r="PF54" s="151"/>
      <c r="PG54" s="151"/>
      <c r="PH54" s="151"/>
      <c r="PI54" s="151"/>
      <c r="PJ54" s="151"/>
      <c r="PK54" s="151"/>
      <c r="PL54" s="151"/>
      <c r="PM54" s="151"/>
      <c r="PN54" s="151"/>
      <c r="PO54" s="151"/>
      <c r="PP54" s="151"/>
      <c r="PQ54" s="151"/>
      <c r="PR54" s="151"/>
      <c r="PS54" s="151"/>
      <c r="PT54" s="151"/>
      <c r="PU54" s="151"/>
      <c r="PV54" s="151"/>
      <c r="PW54" s="151"/>
      <c r="PX54" s="151"/>
      <c r="PY54" s="151"/>
      <c r="PZ54" s="151"/>
      <c r="QA54" s="151"/>
      <c r="QB54" s="151"/>
      <c r="QC54" s="151"/>
      <c r="QD54" s="151"/>
      <c r="QE54" s="151"/>
      <c r="QF54" s="151"/>
      <c r="QG54" s="151"/>
      <c r="QH54" s="151"/>
      <c r="QI54" s="151"/>
      <c r="QJ54" s="151"/>
      <c r="QK54" s="151"/>
      <c r="QL54" s="151"/>
      <c r="QM54" s="151"/>
      <c r="QN54" s="151"/>
      <c r="QO54" s="151"/>
      <c r="QP54" s="151"/>
      <c r="QQ54" s="151"/>
      <c r="QR54" s="151"/>
      <c r="QS54" s="151"/>
      <c r="QT54" s="151"/>
      <c r="QU54" s="151"/>
      <c r="QV54" s="151"/>
      <c r="QW54" s="151"/>
      <c r="QX54" s="151"/>
      <c r="QY54" s="151"/>
      <c r="QZ54" s="151"/>
      <c r="RA54" s="151"/>
      <c r="RB54" s="151"/>
      <c r="RC54" s="151"/>
      <c r="RD54" s="151"/>
      <c r="RE54" s="151"/>
      <c r="RF54" s="151"/>
      <c r="RG54" s="151"/>
      <c r="RH54" s="151"/>
      <c r="RI54" s="151"/>
      <c r="RJ54" s="151"/>
      <c r="RK54" s="151"/>
      <c r="RL54" s="151"/>
      <c r="RM54" s="151"/>
      <c r="RN54" s="151"/>
      <c r="RO54" s="151"/>
      <c r="RP54" s="151"/>
      <c r="RQ54" s="151"/>
      <c r="RR54" s="151"/>
      <c r="RS54" s="151"/>
      <c r="RT54" s="151"/>
      <c r="RU54" s="151"/>
      <c r="RV54" s="151"/>
      <c r="RW54" s="151"/>
      <c r="RX54" s="151"/>
      <c r="RY54" s="151"/>
      <c r="RZ54" s="151"/>
      <c r="SA54" s="151"/>
      <c r="SB54" s="151"/>
      <c r="SC54" s="151"/>
      <c r="SD54" s="151"/>
      <c r="SE54" s="151"/>
      <c r="SF54" s="151"/>
      <c r="SG54" s="151"/>
      <c r="SH54" s="151"/>
      <c r="SI54" s="151"/>
      <c r="SJ54" s="151"/>
      <c r="SK54" s="151"/>
      <c r="SL54" s="151"/>
      <c r="SM54" s="151"/>
      <c r="SN54" s="151"/>
      <c r="SO54" s="151"/>
      <c r="SP54" s="151"/>
      <c r="SQ54" s="151"/>
      <c r="SR54" s="151"/>
      <c r="SS54" s="151"/>
      <c r="ST54" s="151"/>
      <c r="SU54" s="151"/>
      <c r="SV54" s="151"/>
      <c r="SW54" s="151"/>
      <c r="SX54" s="151"/>
      <c r="SY54" s="151"/>
      <c r="SZ54" s="151"/>
      <c r="TA54" s="151"/>
      <c r="TB54" s="151"/>
      <c r="TC54" s="151"/>
      <c r="TD54" s="151"/>
      <c r="TE54" s="151"/>
      <c r="TF54" s="151"/>
      <c r="TG54" s="151"/>
      <c r="TH54" s="151"/>
      <c r="TI54" s="151"/>
      <c r="TJ54" s="151"/>
      <c r="TK54" s="151"/>
      <c r="TL54" s="151"/>
      <c r="TM54" s="151"/>
      <c r="TN54" s="151"/>
      <c r="TO54" s="151"/>
      <c r="TP54" s="151"/>
      <c r="TQ54" s="151"/>
      <c r="TR54" s="151"/>
      <c r="TS54" s="151"/>
      <c r="TT54" s="151"/>
      <c r="TU54" s="151"/>
      <c r="TV54" s="151"/>
      <c r="TW54" s="151"/>
      <c r="TX54" s="151"/>
      <c r="TY54" s="151"/>
      <c r="TZ54" s="151"/>
      <c r="UA54" s="151"/>
      <c r="UB54" s="151"/>
      <c r="UC54" s="151"/>
      <c r="UD54" s="151"/>
      <c r="UE54" s="151"/>
      <c r="UF54" s="151"/>
      <c r="UG54" s="151"/>
      <c r="UH54" s="151"/>
      <c r="UI54" s="151"/>
      <c r="UJ54" s="151"/>
      <c r="UK54" s="151"/>
      <c r="UL54" s="151"/>
      <c r="UM54" s="151"/>
      <c r="UN54" s="151"/>
      <c r="UO54" s="151"/>
      <c r="UP54" s="151"/>
      <c r="UQ54" s="151"/>
      <c r="UR54" s="151"/>
      <c r="US54" s="151"/>
      <c r="UT54" s="151"/>
      <c r="UU54" s="151"/>
      <c r="UV54" s="151"/>
      <c r="UW54" s="151"/>
      <c r="UX54" s="151"/>
      <c r="UY54" s="151"/>
      <c r="UZ54" s="151"/>
      <c r="VA54" s="151"/>
      <c r="VB54" s="151"/>
      <c r="VC54" s="151"/>
      <c r="VD54" s="151"/>
      <c r="VE54" s="151"/>
      <c r="VF54" s="151"/>
      <c r="VG54" s="151"/>
      <c r="VH54" s="151"/>
      <c r="VI54" s="151"/>
      <c r="VJ54" s="151"/>
      <c r="VK54" s="151"/>
      <c r="VL54" s="151"/>
      <c r="VM54" s="151"/>
      <c r="VN54" s="151"/>
      <c r="VO54" s="151"/>
      <c r="VP54" s="151"/>
      <c r="VQ54" s="151"/>
      <c r="VR54" s="151"/>
      <c r="VS54" s="151"/>
      <c r="VT54" s="151"/>
      <c r="VU54" s="151"/>
      <c r="VV54" s="151"/>
      <c r="VW54" s="151"/>
      <c r="VX54" s="151"/>
      <c r="VY54" s="151"/>
      <c r="VZ54" s="151"/>
      <c r="WA54" s="151"/>
      <c r="WB54" s="151"/>
      <c r="WC54" s="151"/>
      <c r="WD54" s="151"/>
      <c r="WE54" s="151"/>
      <c r="WF54" s="151"/>
      <c r="WG54" s="151"/>
      <c r="WH54" s="151"/>
      <c r="WI54" s="151"/>
      <c r="WJ54" s="151"/>
      <c r="WK54" s="151"/>
      <c r="WL54" s="151"/>
      <c r="WM54" s="151"/>
      <c r="WN54" s="151"/>
      <c r="WO54" s="151"/>
      <c r="WP54" s="151"/>
      <c r="WQ54" s="151"/>
      <c r="WR54" s="151"/>
      <c r="WS54" s="151"/>
      <c r="WT54" s="151"/>
      <c r="WU54" s="151"/>
      <c r="WV54" s="151"/>
      <c r="WW54" s="151"/>
      <c r="WX54" s="151"/>
      <c r="WY54" s="151"/>
      <c r="WZ54" s="151"/>
      <c r="XA54" s="151"/>
      <c r="XB54" s="151"/>
      <c r="XC54" s="151"/>
      <c r="XD54" s="151"/>
      <c r="XE54" s="151"/>
      <c r="XF54" s="151"/>
      <c r="XG54" s="151"/>
      <c r="XH54" s="151"/>
      <c r="XI54" s="151"/>
      <c r="XJ54" s="151"/>
      <c r="XK54" s="151"/>
      <c r="XL54" s="151"/>
      <c r="XM54" s="151"/>
      <c r="XN54" s="151"/>
      <c r="XO54" s="151"/>
      <c r="XP54" s="151"/>
      <c r="XQ54" s="151"/>
      <c r="XR54" s="151"/>
      <c r="XS54" s="151"/>
      <c r="XT54" s="151"/>
      <c r="XU54" s="151"/>
      <c r="XV54" s="151"/>
      <c r="XW54" s="151"/>
      <c r="XX54" s="151"/>
      <c r="XY54" s="151"/>
      <c r="XZ54" s="151"/>
      <c r="YA54" s="151"/>
      <c r="YB54" s="151"/>
      <c r="YC54" s="151"/>
      <c r="YD54" s="151"/>
      <c r="YE54" s="151"/>
      <c r="YF54" s="151"/>
      <c r="YG54" s="151"/>
      <c r="YH54" s="151"/>
      <c r="YI54" s="151"/>
      <c r="YJ54" s="151"/>
      <c r="YK54" s="151"/>
      <c r="YL54" s="151"/>
      <c r="YM54" s="151"/>
      <c r="YN54" s="151"/>
      <c r="YO54" s="151"/>
      <c r="YP54" s="151"/>
      <c r="YQ54" s="151"/>
      <c r="YR54" s="151"/>
      <c r="YS54" s="151"/>
      <c r="YT54" s="151"/>
      <c r="YU54" s="151"/>
      <c r="YV54" s="151"/>
      <c r="YW54" s="151"/>
      <c r="YX54" s="151"/>
      <c r="YY54" s="151"/>
      <c r="YZ54" s="151"/>
      <c r="ZA54" s="151"/>
      <c r="ZB54" s="151"/>
      <c r="ZC54" s="151"/>
      <c r="ZD54" s="151"/>
      <c r="ZE54" s="151"/>
      <c r="ZF54" s="151"/>
      <c r="ZG54" s="151"/>
      <c r="ZH54" s="151"/>
      <c r="ZI54" s="151"/>
      <c r="ZJ54" s="151"/>
      <c r="ZK54" s="151"/>
      <c r="ZL54" s="151"/>
      <c r="ZM54" s="151"/>
      <c r="ZN54" s="151"/>
      <c r="ZO54" s="151"/>
      <c r="ZP54" s="151"/>
      <c r="ZQ54" s="151"/>
      <c r="ZR54" s="151"/>
      <c r="ZS54" s="151"/>
      <c r="ZT54" s="151"/>
      <c r="ZU54" s="151"/>
      <c r="ZV54" s="151"/>
      <c r="ZW54" s="151"/>
      <c r="ZX54" s="151"/>
      <c r="ZY54" s="151"/>
      <c r="ZZ54" s="151"/>
      <c r="AAA54" s="151"/>
      <c r="AAB54" s="151"/>
      <c r="AAC54" s="151"/>
      <c r="AAD54" s="151"/>
      <c r="AAE54" s="151"/>
      <c r="AAF54" s="151"/>
      <c r="AAG54" s="151"/>
      <c r="AAH54" s="151"/>
      <c r="AAI54" s="151"/>
      <c r="AAJ54" s="151"/>
      <c r="AAK54" s="151"/>
      <c r="AAL54" s="151"/>
      <c r="AAM54" s="151"/>
      <c r="AAN54" s="151"/>
      <c r="AAO54" s="151"/>
      <c r="AAP54" s="151"/>
      <c r="AAQ54" s="151"/>
      <c r="AAR54" s="151"/>
      <c r="AAS54" s="151"/>
      <c r="AAT54" s="151"/>
      <c r="AAU54" s="151"/>
      <c r="AAV54" s="151"/>
      <c r="AAW54" s="151"/>
      <c r="AAX54" s="151"/>
      <c r="AAY54" s="151"/>
      <c r="AAZ54" s="151"/>
      <c r="ABA54" s="151"/>
      <c r="ABB54" s="151"/>
      <c r="ABC54" s="151"/>
      <c r="ABD54" s="151"/>
      <c r="ABE54" s="151"/>
      <c r="ABF54" s="151"/>
      <c r="ABG54" s="151"/>
      <c r="ABH54" s="151"/>
      <c r="ABI54" s="151"/>
      <c r="ABJ54" s="151"/>
      <c r="ABK54" s="151"/>
      <c r="ABL54" s="151"/>
      <c r="ABM54" s="151"/>
      <c r="ABN54" s="151"/>
      <c r="ABO54" s="151"/>
      <c r="ABP54" s="151"/>
      <c r="ABQ54" s="151"/>
      <c r="ABR54" s="151"/>
      <c r="ABS54" s="151"/>
      <c r="ABT54" s="151"/>
      <c r="ABU54" s="151"/>
      <c r="ABV54" s="151"/>
      <c r="ABW54" s="151"/>
      <c r="ABX54" s="151"/>
      <c r="ABY54" s="151"/>
      <c r="ABZ54" s="151"/>
      <c r="ACA54" s="151"/>
      <c r="ACB54" s="151"/>
      <c r="ACC54" s="151"/>
      <c r="ACD54" s="151"/>
      <c r="ACE54" s="151"/>
      <c r="ACF54" s="151"/>
      <c r="ACG54" s="151"/>
      <c r="ACH54" s="151"/>
      <c r="ACI54" s="151"/>
      <c r="ACJ54" s="151"/>
      <c r="ACK54" s="151"/>
      <c r="ACL54" s="151"/>
      <c r="ACM54" s="151"/>
      <c r="ACN54" s="151"/>
      <c r="ACO54" s="151"/>
      <c r="ACP54" s="151"/>
      <c r="ACQ54" s="151"/>
      <c r="ACR54" s="151"/>
      <c r="ACS54" s="151"/>
      <c r="ACT54" s="151"/>
      <c r="ACU54" s="151"/>
      <c r="ACV54" s="151"/>
      <c r="ACW54" s="151"/>
      <c r="ACX54" s="151"/>
      <c r="ACY54" s="151"/>
      <c r="ACZ54" s="151"/>
      <c r="ADA54" s="151"/>
      <c r="ADB54" s="151"/>
      <c r="ADC54" s="151"/>
      <c r="ADD54" s="151"/>
      <c r="ADE54" s="151"/>
      <c r="ADF54" s="151"/>
      <c r="ADG54" s="151"/>
      <c r="ADH54" s="151"/>
      <c r="ADI54" s="151"/>
      <c r="ADJ54" s="151"/>
      <c r="ADK54" s="151"/>
      <c r="ADL54" s="151"/>
      <c r="ADM54" s="151"/>
      <c r="ADN54" s="151"/>
      <c r="ADO54" s="151"/>
      <c r="ADP54" s="151"/>
      <c r="ADQ54" s="151"/>
      <c r="ADR54" s="151"/>
      <c r="ADS54" s="151"/>
      <c r="ADT54" s="151"/>
      <c r="ADU54" s="151"/>
      <c r="ADV54" s="151"/>
      <c r="ADW54" s="151"/>
      <c r="ADX54" s="151"/>
      <c r="ADY54" s="151"/>
      <c r="ADZ54" s="151"/>
      <c r="AEA54" s="151"/>
      <c r="AEB54" s="151"/>
      <c r="AEC54" s="151"/>
      <c r="AED54" s="151"/>
      <c r="AEE54" s="151"/>
      <c r="AEF54" s="151"/>
      <c r="AEG54" s="151"/>
      <c r="AEH54" s="151"/>
      <c r="AEI54" s="151"/>
      <c r="AEJ54" s="151"/>
      <c r="AEK54" s="151"/>
      <c r="AEL54" s="151"/>
      <c r="AEM54" s="151"/>
      <c r="AEN54" s="151"/>
      <c r="AEO54" s="151"/>
      <c r="AEP54" s="151"/>
      <c r="AEQ54" s="151"/>
      <c r="AER54" s="151"/>
      <c r="AES54" s="151"/>
      <c r="AET54" s="151"/>
      <c r="AEU54" s="151"/>
      <c r="AEV54" s="151"/>
      <c r="AEW54" s="151"/>
      <c r="AEX54" s="151"/>
      <c r="AEY54" s="151"/>
      <c r="AEZ54" s="151"/>
      <c r="AFA54" s="151"/>
      <c r="AFB54" s="151"/>
      <c r="AFC54" s="151"/>
      <c r="AFD54" s="151"/>
      <c r="AFE54" s="151"/>
      <c r="AFF54" s="151"/>
      <c r="AFG54" s="151"/>
      <c r="AFH54" s="151"/>
      <c r="AFI54" s="151"/>
      <c r="AFJ54" s="151"/>
      <c r="AFK54" s="151"/>
      <c r="AFL54" s="151"/>
      <c r="AFM54" s="151"/>
      <c r="AFN54" s="151"/>
      <c r="AFO54" s="151"/>
      <c r="AFP54" s="151"/>
      <c r="AFQ54" s="151"/>
      <c r="AFR54" s="151"/>
      <c r="AFS54" s="151"/>
      <c r="AFT54" s="151"/>
      <c r="AFU54" s="151"/>
      <c r="AFV54" s="151"/>
      <c r="AFW54" s="151"/>
      <c r="AFX54" s="151"/>
      <c r="AFY54" s="151"/>
      <c r="AFZ54" s="151"/>
      <c r="AGA54" s="151"/>
      <c r="AGB54" s="151"/>
      <c r="AGC54" s="151"/>
      <c r="AGD54" s="151"/>
      <c r="AGE54" s="151"/>
      <c r="AGF54" s="151"/>
      <c r="AGG54" s="151"/>
      <c r="AGH54" s="151"/>
      <c r="AGI54" s="151"/>
      <c r="AGJ54" s="151"/>
      <c r="AGK54" s="151"/>
      <c r="AGL54" s="151"/>
      <c r="AGM54" s="151"/>
      <c r="AGN54" s="151"/>
      <c r="AGO54" s="151"/>
      <c r="AGP54" s="151"/>
      <c r="AGQ54" s="151"/>
      <c r="AGR54" s="151"/>
      <c r="AGS54" s="151"/>
      <c r="AGT54" s="151"/>
      <c r="AGU54" s="151"/>
      <c r="AGV54" s="151"/>
      <c r="AGW54" s="151"/>
      <c r="AGX54" s="151"/>
      <c r="AGY54" s="151"/>
      <c r="AGZ54" s="151"/>
      <c r="AHA54" s="151"/>
      <c r="AHB54" s="151"/>
      <c r="AHC54" s="151"/>
      <c r="AHD54" s="151"/>
      <c r="AHE54" s="151"/>
      <c r="AHF54" s="151"/>
      <c r="AHG54" s="151"/>
      <c r="AHH54" s="151"/>
      <c r="AHI54" s="151"/>
      <c r="AHJ54" s="151"/>
      <c r="AHK54" s="151"/>
      <c r="AHL54" s="151"/>
      <c r="AHM54" s="151"/>
      <c r="AHN54" s="151"/>
      <c r="AHO54" s="151"/>
      <c r="AHP54" s="151"/>
      <c r="AHQ54" s="151"/>
      <c r="AHR54" s="151"/>
      <c r="AHS54" s="151"/>
      <c r="AHT54" s="151"/>
      <c r="AHU54" s="151"/>
      <c r="AHV54" s="151"/>
      <c r="AHW54" s="151"/>
      <c r="AHX54" s="151"/>
      <c r="AHY54" s="151"/>
      <c r="AHZ54" s="151"/>
      <c r="AIA54" s="151"/>
      <c r="AIB54" s="151"/>
      <c r="AIC54" s="151"/>
      <c r="AID54" s="151"/>
      <c r="AIE54" s="151"/>
      <c r="AIF54" s="151"/>
      <c r="AIG54" s="151"/>
      <c r="AIH54" s="151"/>
      <c r="AII54" s="151"/>
      <c r="AIJ54" s="151"/>
      <c r="AIK54" s="151"/>
      <c r="AIL54" s="151"/>
      <c r="AIM54" s="151"/>
      <c r="AIN54" s="151"/>
      <c r="AIO54" s="151"/>
      <c r="AIP54" s="151"/>
      <c r="AIQ54" s="151"/>
      <c r="AIR54" s="151"/>
      <c r="AIS54" s="151"/>
      <c r="AIT54" s="151"/>
      <c r="AIU54" s="151"/>
      <c r="AIV54" s="151"/>
      <c r="AIW54" s="151"/>
      <c r="AIX54" s="151"/>
      <c r="AIY54" s="151"/>
      <c r="AIZ54" s="151"/>
      <c r="AJA54" s="151"/>
      <c r="AJB54" s="151"/>
      <c r="AJC54" s="151"/>
      <c r="AJD54" s="151"/>
      <c r="AJE54" s="151"/>
      <c r="AJF54" s="151"/>
      <c r="AJG54" s="151"/>
      <c r="AJH54" s="151"/>
      <c r="AJI54" s="151"/>
      <c r="AJJ54" s="151"/>
      <c r="AJK54" s="151"/>
      <c r="AJL54" s="151"/>
      <c r="AJM54" s="151"/>
      <c r="AJN54" s="151"/>
      <c r="AJO54" s="151"/>
      <c r="AJP54" s="151"/>
      <c r="AJQ54" s="151"/>
      <c r="AJR54" s="151"/>
      <c r="AJS54" s="151"/>
      <c r="AJT54" s="151"/>
      <c r="AJU54" s="151"/>
      <c r="AJV54" s="151"/>
      <c r="AJW54" s="151"/>
      <c r="AJX54" s="151"/>
      <c r="AJY54" s="151"/>
      <c r="AJZ54" s="151"/>
      <c r="AKA54" s="151"/>
      <c r="AKB54" s="151"/>
      <c r="AKC54" s="151"/>
      <c r="AKD54" s="151"/>
      <c r="AKE54" s="151"/>
      <c r="AKF54" s="151"/>
      <c r="AKG54" s="151"/>
      <c r="AKH54" s="151"/>
      <c r="AKI54" s="151"/>
      <c r="AKJ54" s="151"/>
      <c r="AKK54" s="151"/>
      <c r="AKL54" s="151"/>
      <c r="AKM54" s="151"/>
      <c r="AKN54" s="151"/>
      <c r="AKO54" s="151"/>
      <c r="AKP54" s="151"/>
      <c r="AKQ54" s="151"/>
      <c r="AKR54" s="151"/>
      <c r="AKS54" s="151"/>
      <c r="AKT54" s="151"/>
      <c r="AKU54" s="151"/>
      <c r="AKV54" s="151"/>
      <c r="AKW54" s="151"/>
      <c r="AKX54" s="151"/>
      <c r="AKY54" s="151"/>
      <c r="AKZ54" s="151"/>
      <c r="ALA54" s="151"/>
      <c r="ALB54" s="151"/>
      <c r="ALC54" s="151"/>
      <c r="ALD54" s="151"/>
      <c r="ALE54" s="151"/>
      <c r="ALF54" s="151"/>
      <c r="ALG54" s="151"/>
      <c r="ALH54" s="151"/>
      <c r="ALI54" s="151"/>
      <c r="ALJ54" s="151"/>
      <c r="ALK54" s="151"/>
      <c r="ALL54" s="151"/>
      <c r="ALM54" s="151"/>
      <c r="ALN54" s="151"/>
      <c r="ALO54" s="151"/>
      <c r="ALP54" s="151"/>
      <c r="ALQ54" s="151"/>
      <c r="ALR54" s="151"/>
      <c r="ALS54" s="151"/>
      <c r="ALT54" s="151"/>
      <c r="ALU54" s="151"/>
      <c r="ALV54" s="151"/>
      <c r="ALW54" s="151"/>
      <c r="ALX54" s="151"/>
      <c r="ALY54" s="151"/>
      <c r="ALZ54" s="151"/>
      <c r="AMA54" s="151"/>
      <c r="AMB54" s="151"/>
      <c r="AMC54" s="151"/>
      <c r="AMD54" s="151"/>
      <c r="AME54" s="151"/>
      <c r="AMF54" s="151"/>
      <c r="AMG54" s="151"/>
      <c r="AMH54" s="151"/>
      <c r="AMI54" s="151"/>
      <c r="AMJ54" s="151"/>
      <c r="AMK54" s="151"/>
      <c r="AML54" s="151"/>
      <c r="AMM54" s="151"/>
      <c r="AMN54" s="151"/>
      <c r="AMO54" s="151"/>
      <c r="AMP54" s="151"/>
      <c r="AMQ54" s="151"/>
      <c r="AMR54" s="151"/>
      <c r="AMS54" s="151"/>
      <c r="AMT54" s="151"/>
      <c r="AMU54" s="151"/>
      <c r="AMV54" s="151"/>
      <c r="AMW54" s="151"/>
      <c r="AMX54" s="151"/>
      <c r="AMY54" s="151"/>
      <c r="AMZ54" s="151"/>
      <c r="ANA54" s="151"/>
      <c r="ANB54" s="151"/>
      <c r="ANC54" s="151"/>
      <c r="AND54" s="151"/>
      <c r="ANE54" s="151"/>
      <c r="ANF54" s="151"/>
      <c r="ANG54" s="151"/>
      <c r="ANH54" s="151"/>
      <c r="ANI54" s="151"/>
      <c r="ANJ54" s="151"/>
      <c r="ANK54" s="151"/>
      <c r="ANL54" s="151"/>
      <c r="ANM54" s="151"/>
      <c r="ANN54" s="151"/>
      <c r="ANO54" s="151"/>
      <c r="ANP54" s="151"/>
      <c r="ANQ54" s="151"/>
      <c r="ANR54" s="151"/>
      <c r="ANS54" s="151"/>
      <c r="ANT54" s="151"/>
      <c r="ANU54" s="151"/>
      <c r="ANV54" s="151"/>
      <c r="ANW54" s="151"/>
      <c r="ANX54" s="151"/>
      <c r="ANY54" s="151"/>
      <c r="ANZ54" s="151"/>
      <c r="AOA54" s="151"/>
      <c r="AOB54" s="151"/>
      <c r="AOC54" s="151"/>
      <c r="AOD54" s="151"/>
      <c r="AOE54" s="151"/>
      <c r="AOF54" s="151"/>
      <c r="AOG54" s="151"/>
      <c r="AOH54" s="151"/>
      <c r="AOI54" s="151"/>
      <c r="AOJ54" s="151"/>
      <c r="AOK54" s="151"/>
      <c r="AOL54" s="151"/>
      <c r="AOM54" s="151"/>
      <c r="AON54" s="151"/>
      <c r="AOO54" s="151"/>
      <c r="AOP54" s="151"/>
      <c r="AOQ54" s="151"/>
      <c r="AOR54" s="151"/>
      <c r="AOS54" s="151"/>
      <c r="AOT54" s="151"/>
      <c r="AOU54" s="151"/>
      <c r="AOV54" s="151"/>
      <c r="AOW54" s="151"/>
      <c r="AOX54" s="151"/>
      <c r="AOY54" s="151"/>
      <c r="AOZ54" s="151"/>
      <c r="APA54" s="151"/>
      <c r="APB54" s="151"/>
      <c r="APC54" s="151"/>
      <c r="APD54" s="151"/>
      <c r="APE54" s="151"/>
      <c r="APF54" s="151"/>
      <c r="APG54" s="151"/>
      <c r="APH54" s="151"/>
      <c r="API54" s="151"/>
      <c r="APJ54" s="151"/>
      <c r="APK54" s="151"/>
      <c r="APL54" s="151"/>
      <c r="APM54" s="151"/>
      <c r="APN54" s="151"/>
      <c r="APO54" s="151"/>
      <c r="APP54" s="151"/>
      <c r="APQ54" s="151"/>
      <c r="APR54" s="151"/>
      <c r="APS54" s="151"/>
      <c r="APT54" s="151"/>
      <c r="APU54" s="151"/>
      <c r="APV54" s="151"/>
      <c r="APW54" s="151"/>
      <c r="APX54" s="151"/>
      <c r="APY54" s="151"/>
      <c r="APZ54" s="151"/>
      <c r="AQA54" s="151"/>
      <c r="AQB54" s="151"/>
      <c r="AQC54" s="151"/>
      <c r="AQD54" s="151"/>
      <c r="AQE54" s="151"/>
      <c r="AQF54" s="151"/>
      <c r="AQG54" s="151"/>
      <c r="AQH54" s="151"/>
      <c r="AQI54" s="151"/>
      <c r="AQJ54" s="151"/>
      <c r="AQK54" s="151"/>
      <c r="AQL54" s="151"/>
      <c r="AQM54" s="151"/>
      <c r="AQN54" s="151"/>
      <c r="AQO54" s="151"/>
      <c r="AQP54" s="151"/>
      <c r="AQQ54" s="151"/>
      <c r="AQR54" s="151"/>
      <c r="AQS54" s="151"/>
      <c r="AQT54" s="151"/>
      <c r="AQU54" s="151"/>
      <c r="AQV54" s="151"/>
      <c r="AQW54" s="151"/>
      <c r="AQX54" s="151"/>
      <c r="AQY54" s="151"/>
      <c r="AQZ54" s="151"/>
      <c r="ARA54" s="151"/>
      <c r="ARB54" s="151"/>
      <c r="ARC54" s="151"/>
      <c r="ARD54" s="151"/>
      <c r="ARE54" s="151"/>
      <c r="ARF54" s="151"/>
      <c r="ARG54" s="151"/>
      <c r="ARH54" s="151"/>
      <c r="ARI54" s="151"/>
      <c r="ARJ54" s="151"/>
      <c r="ARK54" s="151"/>
      <c r="ARL54" s="151"/>
      <c r="ARM54" s="151"/>
      <c r="ARN54" s="151"/>
      <c r="ARO54" s="151"/>
      <c r="ARP54" s="151"/>
      <c r="ARQ54" s="151"/>
      <c r="ARR54" s="151"/>
      <c r="ARS54" s="151"/>
      <c r="ART54" s="151"/>
      <c r="ARU54" s="151"/>
      <c r="ARV54" s="151"/>
      <c r="ARW54" s="151"/>
      <c r="ARX54" s="151"/>
      <c r="ARY54" s="151"/>
      <c r="ARZ54" s="151"/>
      <c r="ASA54" s="151"/>
      <c r="ASB54" s="151"/>
      <c r="ASC54" s="151"/>
      <c r="ASD54" s="151"/>
      <c r="ASE54" s="151"/>
      <c r="ASF54" s="151"/>
      <c r="ASG54" s="151"/>
      <c r="ASH54" s="151"/>
      <c r="ASI54" s="151"/>
      <c r="ASJ54" s="151"/>
      <c r="ASK54" s="151"/>
      <c r="ASL54" s="151"/>
      <c r="ASM54" s="151"/>
      <c r="ASN54" s="151"/>
      <c r="ASO54" s="151"/>
      <c r="ASP54" s="151"/>
      <c r="ASQ54" s="151"/>
      <c r="ASR54" s="151"/>
      <c r="ASS54" s="151"/>
      <c r="AST54" s="151"/>
      <c r="ASU54" s="151"/>
      <c r="ASV54" s="151"/>
      <c r="ASW54" s="151"/>
      <c r="ASX54" s="151"/>
      <c r="ASY54" s="151"/>
      <c r="ASZ54" s="151"/>
      <c r="ATA54" s="151"/>
      <c r="ATB54" s="151"/>
      <c r="ATC54" s="151"/>
      <c r="ATD54" s="151"/>
      <c r="ATE54" s="151"/>
      <c r="ATF54" s="151"/>
      <c r="ATG54" s="151"/>
      <c r="ATH54" s="151"/>
      <c r="ATI54" s="151"/>
      <c r="ATJ54" s="151"/>
      <c r="ATK54" s="151"/>
      <c r="ATL54" s="151"/>
      <c r="ATM54" s="151"/>
      <c r="ATN54" s="151"/>
      <c r="ATO54" s="151"/>
      <c r="ATP54" s="151"/>
      <c r="ATQ54" s="151"/>
      <c r="ATR54" s="151"/>
      <c r="ATS54" s="151"/>
      <c r="ATT54" s="151"/>
      <c r="ATU54" s="151"/>
      <c r="ATV54" s="151"/>
      <c r="ATW54" s="151"/>
      <c r="ATX54" s="151"/>
      <c r="ATY54" s="151"/>
      <c r="ATZ54" s="151"/>
      <c r="AUA54" s="151"/>
      <c r="AUB54" s="151"/>
      <c r="AUC54" s="151"/>
      <c r="AUD54" s="151"/>
      <c r="AUE54" s="151"/>
      <c r="AUF54" s="151"/>
      <c r="AUG54" s="151"/>
      <c r="AUH54" s="151"/>
      <c r="AUI54" s="151"/>
      <c r="AUJ54" s="151"/>
      <c r="AUK54" s="151"/>
      <c r="AUL54" s="151"/>
      <c r="AUM54" s="151"/>
      <c r="AUN54" s="151"/>
      <c r="AUO54" s="151"/>
      <c r="AUP54" s="151"/>
      <c r="AUQ54" s="151"/>
      <c r="AUR54" s="151"/>
      <c r="AUS54" s="151"/>
      <c r="AUT54" s="151"/>
      <c r="AUU54" s="151"/>
      <c r="AUV54" s="151"/>
      <c r="AUW54" s="151"/>
      <c r="AUX54" s="151"/>
      <c r="AUY54" s="151"/>
      <c r="AUZ54" s="151"/>
      <c r="AVA54" s="151"/>
      <c r="AVB54" s="151"/>
      <c r="AVC54" s="151"/>
      <c r="AVD54" s="151"/>
      <c r="AVE54" s="151"/>
      <c r="AVF54" s="151"/>
      <c r="AVG54" s="151"/>
      <c r="AVH54" s="151"/>
      <c r="AVI54" s="151"/>
      <c r="AVJ54" s="151"/>
      <c r="AVK54" s="151"/>
      <c r="AVL54" s="151"/>
      <c r="AVM54" s="151"/>
      <c r="AVN54" s="151"/>
      <c r="AVO54" s="151"/>
      <c r="AVP54" s="151"/>
      <c r="AVQ54" s="151"/>
      <c r="AVR54" s="151"/>
      <c r="AVS54" s="151"/>
      <c r="AVT54" s="151"/>
      <c r="AVU54" s="151"/>
      <c r="AVV54" s="151"/>
      <c r="AVW54" s="151"/>
      <c r="AVX54" s="151"/>
      <c r="AVY54" s="151"/>
      <c r="AVZ54" s="151"/>
      <c r="AWA54" s="151"/>
      <c r="AWB54" s="151"/>
      <c r="AWC54" s="151"/>
      <c r="AWD54" s="151"/>
      <c r="AWE54" s="151"/>
      <c r="AWF54" s="151"/>
      <c r="AWG54" s="151"/>
      <c r="AWH54" s="151"/>
      <c r="AWI54" s="151"/>
      <c r="AWJ54" s="151"/>
      <c r="AWK54" s="151"/>
      <c r="AWL54" s="151"/>
      <c r="AWM54" s="151"/>
      <c r="AWN54" s="151"/>
      <c r="AWO54" s="151"/>
      <c r="AWP54" s="151"/>
      <c r="AWQ54" s="151"/>
      <c r="AWR54" s="151"/>
      <c r="AWS54" s="151"/>
      <c r="AWT54" s="151"/>
      <c r="AWU54" s="151"/>
      <c r="AWV54" s="151"/>
      <c r="AWW54" s="151"/>
      <c r="AWX54" s="151"/>
      <c r="AWY54" s="151"/>
      <c r="AWZ54" s="151"/>
      <c r="AXA54" s="151"/>
      <c r="AXB54" s="151"/>
      <c r="AXC54" s="151"/>
      <c r="AXD54" s="151"/>
      <c r="AXE54" s="151"/>
      <c r="AXF54" s="151"/>
      <c r="AXG54" s="151"/>
      <c r="AXH54" s="151"/>
      <c r="AXI54" s="151"/>
      <c r="AXJ54" s="151"/>
      <c r="AXK54" s="151"/>
      <c r="AXL54" s="151"/>
      <c r="AXM54" s="151"/>
      <c r="AXN54" s="151"/>
      <c r="AXO54" s="151"/>
      <c r="AXP54" s="151"/>
      <c r="AXQ54" s="151"/>
      <c r="AXR54" s="151"/>
      <c r="AXS54" s="151"/>
      <c r="AXT54" s="151"/>
      <c r="AXU54" s="151"/>
      <c r="AXV54" s="151"/>
      <c r="AXW54" s="151"/>
      <c r="AXX54" s="151"/>
      <c r="AXY54" s="151"/>
      <c r="AXZ54" s="151"/>
      <c r="AYA54" s="151"/>
      <c r="AYB54" s="151"/>
      <c r="AYC54" s="151"/>
      <c r="AYD54" s="151"/>
      <c r="AYE54" s="151"/>
      <c r="AYF54" s="151"/>
      <c r="AYG54" s="151"/>
      <c r="AYH54" s="151"/>
      <c r="AYI54" s="151"/>
      <c r="AYJ54" s="151"/>
      <c r="AYK54" s="151"/>
      <c r="AYL54" s="151"/>
      <c r="AYM54" s="151"/>
      <c r="AYN54" s="151"/>
      <c r="AYO54" s="151"/>
      <c r="AYP54" s="151"/>
      <c r="AYQ54" s="151"/>
      <c r="AYR54" s="151"/>
      <c r="AYS54" s="151"/>
      <c r="AYT54" s="151"/>
      <c r="AYU54" s="151"/>
      <c r="AYV54" s="151"/>
      <c r="AYW54" s="151"/>
      <c r="AYX54" s="151"/>
      <c r="AYY54" s="151"/>
      <c r="AYZ54" s="151"/>
      <c r="AZA54" s="151"/>
      <c r="AZB54" s="151"/>
      <c r="AZC54" s="151"/>
      <c r="AZD54" s="151"/>
      <c r="AZE54" s="151"/>
      <c r="AZF54" s="151"/>
      <c r="AZG54" s="151"/>
      <c r="AZH54" s="151"/>
      <c r="AZI54" s="151"/>
      <c r="AZJ54" s="151"/>
      <c r="AZK54" s="151"/>
      <c r="AZL54" s="151"/>
      <c r="AZM54" s="151"/>
      <c r="AZN54" s="151"/>
      <c r="AZO54" s="151"/>
      <c r="AZP54" s="151"/>
    </row>
    <row r="55" spans="1:1368" s="150" customFormat="1" ht="14.5" thickBot="1" x14ac:dyDescent="0.4">
      <c r="A55" s="48"/>
      <c r="B55" s="311"/>
      <c r="C55" s="312"/>
      <c r="D55" s="312"/>
      <c r="E55" s="312"/>
      <c r="F55" s="312"/>
      <c r="G55" s="312"/>
      <c r="H55" s="312"/>
      <c r="I55" s="312"/>
      <c r="J55" s="312"/>
      <c r="K55" s="312"/>
      <c r="L55" s="312"/>
      <c r="M55" s="312"/>
      <c r="N55" s="313"/>
      <c r="O55" s="149"/>
      <c r="AN55" s="151"/>
      <c r="AO55" s="151"/>
      <c r="AP55" s="151"/>
      <c r="AQ55" s="151"/>
      <c r="AR55" s="151"/>
      <c r="AS55" s="151"/>
      <c r="AU55" s="151"/>
      <c r="AV55" s="151"/>
      <c r="AW55" s="151"/>
      <c r="AX55" s="151"/>
      <c r="AY55" s="151"/>
      <c r="AZ55" s="151"/>
      <c r="BA55" s="151"/>
      <c r="BB55" s="151"/>
      <c r="BC55" s="151"/>
      <c r="BD55" s="151"/>
      <c r="BE55" s="151"/>
      <c r="BF55" s="151"/>
      <c r="BG55" s="151"/>
      <c r="BH55" s="151"/>
      <c r="BI55" s="151"/>
      <c r="BJ55" s="151"/>
      <c r="BK55" s="151"/>
      <c r="BL55" s="151"/>
      <c r="BM55" s="151"/>
      <c r="BN55" s="151"/>
      <c r="BO55" s="151"/>
      <c r="BP55" s="151"/>
      <c r="BQ55" s="151"/>
      <c r="BR55" s="151"/>
      <c r="BS55" s="151"/>
      <c r="BT55" s="151"/>
      <c r="BU55" s="151"/>
      <c r="BV55" s="151"/>
      <c r="BW55" s="151"/>
      <c r="BX55" s="151"/>
      <c r="BY55" s="151"/>
      <c r="BZ55" s="151"/>
      <c r="CA55" s="151"/>
      <c r="CB55" s="151"/>
      <c r="CC55" s="151"/>
      <c r="CD55" s="151"/>
      <c r="CE55" s="151"/>
      <c r="CF55" s="151"/>
      <c r="CG55" s="151"/>
      <c r="CH55" s="151"/>
      <c r="CI55" s="151"/>
      <c r="CJ55" s="151"/>
      <c r="CK55" s="151"/>
      <c r="CL55" s="151"/>
      <c r="CM55" s="151"/>
      <c r="CN55" s="151"/>
      <c r="CO55" s="151"/>
      <c r="CP55" s="151"/>
      <c r="CQ55" s="151"/>
      <c r="CR55" s="151"/>
      <c r="CS55" s="151"/>
      <c r="CT55" s="151"/>
      <c r="CU55" s="151"/>
      <c r="CV55" s="151"/>
      <c r="CW55" s="151"/>
      <c r="CX55" s="151"/>
      <c r="CY55" s="151"/>
      <c r="CZ55" s="151"/>
      <c r="DA55" s="151"/>
      <c r="DB55" s="151"/>
      <c r="DC55" s="151"/>
      <c r="DD55" s="151"/>
      <c r="DE55" s="151"/>
      <c r="DF55" s="151"/>
      <c r="DG55" s="151"/>
      <c r="DH55" s="151"/>
      <c r="DI55" s="151"/>
      <c r="DJ55" s="151"/>
      <c r="DK55" s="151"/>
      <c r="DL55" s="151"/>
      <c r="DM55" s="151"/>
      <c r="DN55" s="151"/>
      <c r="DO55" s="151"/>
      <c r="DP55" s="151"/>
      <c r="DQ55" s="151"/>
      <c r="DR55" s="151"/>
      <c r="DS55" s="151"/>
      <c r="DT55" s="151"/>
      <c r="DU55" s="151"/>
      <c r="DV55" s="151"/>
      <c r="DW55" s="151"/>
      <c r="DX55" s="151"/>
      <c r="DY55" s="151"/>
      <c r="DZ55" s="151"/>
      <c r="EA55" s="151"/>
      <c r="EB55" s="151"/>
      <c r="EC55" s="151"/>
      <c r="ED55" s="151"/>
      <c r="EE55" s="151"/>
      <c r="EF55" s="151"/>
      <c r="EG55" s="151"/>
      <c r="EH55" s="151"/>
      <c r="EI55" s="151"/>
      <c r="EJ55" s="151"/>
      <c r="EK55" s="151"/>
      <c r="EL55" s="151"/>
      <c r="EM55" s="151"/>
      <c r="EN55" s="151"/>
      <c r="EO55" s="151"/>
      <c r="EP55" s="151"/>
      <c r="EQ55" s="151"/>
      <c r="ER55" s="151"/>
      <c r="ES55" s="151"/>
      <c r="ET55" s="151"/>
      <c r="EU55" s="151"/>
      <c r="EV55" s="151"/>
      <c r="EW55" s="151"/>
      <c r="EX55" s="151"/>
      <c r="EY55" s="151"/>
      <c r="EZ55" s="151"/>
      <c r="FA55" s="151"/>
      <c r="FB55" s="151"/>
      <c r="FC55" s="151"/>
      <c r="FD55" s="151"/>
      <c r="FE55" s="151"/>
      <c r="FF55" s="151"/>
      <c r="FG55" s="151"/>
      <c r="FH55" s="151"/>
      <c r="FI55" s="151"/>
      <c r="FJ55" s="151"/>
      <c r="FK55" s="151"/>
      <c r="FL55" s="151"/>
      <c r="FM55" s="151"/>
      <c r="FN55" s="151"/>
      <c r="FO55" s="151"/>
      <c r="FP55" s="151"/>
      <c r="FQ55" s="151"/>
      <c r="FR55" s="151"/>
      <c r="FS55" s="151"/>
      <c r="FT55" s="151"/>
      <c r="FU55" s="151"/>
      <c r="FV55" s="151"/>
      <c r="FW55" s="151"/>
      <c r="FX55" s="151"/>
      <c r="FY55" s="151"/>
      <c r="FZ55" s="151"/>
      <c r="GA55" s="151"/>
      <c r="GB55" s="151"/>
      <c r="GC55" s="151"/>
      <c r="GD55" s="151"/>
      <c r="GE55" s="151"/>
      <c r="GF55" s="151"/>
      <c r="GG55" s="151"/>
      <c r="GH55" s="151"/>
      <c r="GI55" s="151"/>
      <c r="GJ55" s="151"/>
      <c r="GK55" s="151"/>
      <c r="GL55" s="151"/>
      <c r="GM55" s="151"/>
      <c r="GN55" s="151"/>
      <c r="GO55" s="151"/>
      <c r="GP55" s="151"/>
      <c r="GQ55" s="151"/>
      <c r="GR55" s="151"/>
      <c r="GS55" s="151"/>
      <c r="GT55" s="151"/>
      <c r="GU55" s="151"/>
      <c r="GV55" s="151"/>
      <c r="GW55" s="151"/>
      <c r="GX55" s="151"/>
      <c r="GY55" s="151"/>
      <c r="GZ55" s="151"/>
      <c r="HA55" s="151"/>
      <c r="HB55" s="151"/>
      <c r="HC55" s="151"/>
      <c r="HD55" s="151"/>
      <c r="HE55" s="151"/>
      <c r="HF55" s="151"/>
      <c r="HG55" s="151"/>
      <c r="HH55" s="151"/>
      <c r="HI55" s="151"/>
      <c r="HJ55" s="151"/>
      <c r="HK55" s="151"/>
      <c r="HL55" s="151"/>
      <c r="HM55" s="151"/>
      <c r="HN55" s="151"/>
      <c r="HO55" s="151"/>
      <c r="HP55" s="151"/>
      <c r="HQ55" s="151"/>
      <c r="HR55" s="151"/>
      <c r="HS55" s="151"/>
      <c r="HT55" s="151"/>
      <c r="HU55" s="151"/>
      <c r="HV55" s="151"/>
      <c r="HW55" s="151"/>
      <c r="HX55" s="151"/>
      <c r="HY55" s="151"/>
      <c r="HZ55" s="151"/>
      <c r="IA55" s="151"/>
      <c r="IB55" s="151"/>
      <c r="IC55" s="151"/>
      <c r="ID55" s="151"/>
      <c r="IE55" s="151"/>
      <c r="IF55" s="151"/>
      <c r="IG55" s="151"/>
      <c r="IH55" s="151"/>
      <c r="II55" s="151"/>
      <c r="IJ55" s="151"/>
      <c r="IK55" s="151"/>
      <c r="IL55" s="151"/>
      <c r="IM55" s="151"/>
      <c r="IN55" s="151"/>
      <c r="IO55" s="151"/>
      <c r="IP55" s="151"/>
      <c r="IQ55" s="151"/>
      <c r="IR55" s="151"/>
      <c r="IS55" s="151"/>
      <c r="IT55" s="151"/>
      <c r="IU55" s="151"/>
      <c r="IV55" s="151"/>
      <c r="IW55" s="151"/>
      <c r="IX55" s="151"/>
      <c r="IY55" s="151"/>
      <c r="IZ55" s="151"/>
      <c r="JA55" s="151"/>
      <c r="JB55" s="151"/>
      <c r="JC55" s="151"/>
      <c r="JD55" s="151"/>
      <c r="JE55" s="151"/>
      <c r="JF55" s="151"/>
      <c r="JG55" s="151"/>
      <c r="JH55" s="151"/>
      <c r="JI55" s="151"/>
      <c r="JJ55" s="151"/>
      <c r="JK55" s="151"/>
      <c r="JL55" s="151"/>
      <c r="JM55" s="151"/>
      <c r="JN55" s="151"/>
      <c r="JO55" s="151"/>
      <c r="JP55" s="151"/>
      <c r="JQ55" s="151"/>
      <c r="JR55" s="151"/>
      <c r="JS55" s="151"/>
      <c r="JT55" s="151"/>
      <c r="JU55" s="151"/>
      <c r="JV55" s="151"/>
      <c r="JW55" s="151"/>
      <c r="JX55" s="151"/>
      <c r="JY55" s="151"/>
      <c r="JZ55" s="151"/>
      <c r="KA55" s="151"/>
      <c r="KB55" s="151"/>
      <c r="KC55" s="151"/>
      <c r="KD55" s="151"/>
      <c r="KE55" s="151"/>
      <c r="KF55" s="151"/>
      <c r="KG55" s="151"/>
      <c r="KH55" s="151"/>
      <c r="KI55" s="151"/>
      <c r="KJ55" s="151"/>
      <c r="KK55" s="151"/>
      <c r="KL55" s="151"/>
      <c r="KM55" s="151"/>
      <c r="KN55" s="151"/>
      <c r="KO55" s="151"/>
      <c r="KP55" s="151"/>
      <c r="KQ55" s="151"/>
      <c r="KR55" s="151"/>
      <c r="KS55" s="151"/>
      <c r="KT55" s="151"/>
      <c r="KU55" s="151"/>
      <c r="KV55" s="151"/>
      <c r="KW55" s="151"/>
      <c r="KX55" s="151"/>
      <c r="KY55" s="151"/>
      <c r="KZ55" s="151"/>
      <c r="LA55" s="151"/>
      <c r="LB55" s="151"/>
      <c r="LC55" s="151"/>
      <c r="LD55" s="151"/>
      <c r="LE55" s="151"/>
      <c r="LF55" s="151"/>
      <c r="LG55" s="151"/>
      <c r="LH55" s="151"/>
      <c r="LI55" s="151"/>
      <c r="LJ55" s="151"/>
      <c r="LK55" s="151"/>
      <c r="LL55" s="151"/>
      <c r="LM55" s="151"/>
      <c r="LN55" s="151"/>
      <c r="LO55" s="151"/>
      <c r="LP55" s="151"/>
      <c r="LQ55" s="151"/>
      <c r="LR55" s="151"/>
      <c r="LS55" s="151"/>
      <c r="LT55" s="151"/>
      <c r="LU55" s="151"/>
      <c r="LV55" s="151"/>
      <c r="LW55" s="151"/>
      <c r="LX55" s="151"/>
      <c r="LY55" s="151"/>
      <c r="LZ55" s="151"/>
      <c r="MA55" s="151"/>
      <c r="MB55" s="151"/>
      <c r="MC55" s="151"/>
      <c r="MD55" s="151"/>
      <c r="ME55" s="151"/>
      <c r="MF55" s="151"/>
      <c r="MG55" s="151"/>
      <c r="MH55" s="151"/>
      <c r="MI55" s="151"/>
      <c r="MJ55" s="151"/>
      <c r="MK55" s="151"/>
      <c r="ML55" s="151"/>
      <c r="MM55" s="151"/>
      <c r="MN55" s="151"/>
      <c r="MO55" s="151"/>
      <c r="MP55" s="151"/>
      <c r="MQ55" s="151"/>
      <c r="MR55" s="151"/>
      <c r="MS55" s="151"/>
      <c r="MT55" s="151"/>
      <c r="MU55" s="151"/>
      <c r="MV55" s="151"/>
      <c r="MW55" s="151"/>
      <c r="MX55" s="151"/>
      <c r="MY55" s="151"/>
      <c r="MZ55" s="151"/>
      <c r="NA55" s="151"/>
      <c r="NB55" s="151"/>
      <c r="NC55" s="151"/>
      <c r="ND55" s="151"/>
      <c r="NE55" s="151"/>
      <c r="NF55" s="151"/>
      <c r="NG55" s="151"/>
      <c r="NH55" s="151"/>
      <c r="NI55" s="151"/>
      <c r="NJ55" s="151"/>
      <c r="NK55" s="151"/>
      <c r="NL55" s="151"/>
      <c r="NM55" s="151"/>
      <c r="NN55" s="151"/>
      <c r="NO55" s="151"/>
      <c r="NP55" s="151"/>
      <c r="NQ55" s="151"/>
      <c r="NR55" s="151"/>
      <c r="NS55" s="151"/>
      <c r="NT55" s="151"/>
      <c r="NU55" s="151"/>
      <c r="NV55" s="151"/>
      <c r="NW55" s="151"/>
      <c r="NX55" s="151"/>
      <c r="NY55" s="151"/>
      <c r="NZ55" s="151"/>
      <c r="OA55" s="151"/>
      <c r="OB55" s="151"/>
      <c r="OC55" s="151"/>
      <c r="OD55" s="151"/>
      <c r="OE55" s="151"/>
      <c r="OF55" s="151"/>
      <c r="OG55" s="151"/>
      <c r="OH55" s="151"/>
      <c r="OI55" s="151"/>
      <c r="OJ55" s="151"/>
      <c r="OK55" s="151"/>
      <c r="OL55" s="151"/>
      <c r="OM55" s="151"/>
      <c r="ON55" s="151"/>
      <c r="OO55" s="151"/>
      <c r="OP55" s="151"/>
      <c r="OQ55" s="151"/>
      <c r="OR55" s="151"/>
      <c r="OS55" s="151"/>
      <c r="OT55" s="151"/>
      <c r="OU55" s="151"/>
      <c r="OV55" s="151"/>
      <c r="OW55" s="151"/>
      <c r="OX55" s="151"/>
      <c r="OY55" s="151"/>
      <c r="OZ55" s="151"/>
      <c r="PA55" s="151"/>
      <c r="PB55" s="151"/>
      <c r="PC55" s="151"/>
      <c r="PD55" s="151"/>
      <c r="PE55" s="151"/>
      <c r="PF55" s="151"/>
      <c r="PG55" s="151"/>
      <c r="PH55" s="151"/>
      <c r="PI55" s="151"/>
      <c r="PJ55" s="151"/>
      <c r="PK55" s="151"/>
      <c r="PL55" s="151"/>
      <c r="PM55" s="151"/>
      <c r="PN55" s="151"/>
      <c r="PO55" s="151"/>
      <c r="PP55" s="151"/>
      <c r="PQ55" s="151"/>
      <c r="PR55" s="151"/>
      <c r="PS55" s="151"/>
      <c r="PT55" s="151"/>
      <c r="PU55" s="151"/>
      <c r="PV55" s="151"/>
      <c r="PW55" s="151"/>
      <c r="PX55" s="151"/>
      <c r="PY55" s="151"/>
      <c r="PZ55" s="151"/>
      <c r="QA55" s="151"/>
      <c r="QB55" s="151"/>
      <c r="QC55" s="151"/>
      <c r="QD55" s="151"/>
      <c r="QE55" s="151"/>
      <c r="QF55" s="151"/>
      <c r="QG55" s="151"/>
      <c r="QH55" s="151"/>
      <c r="QI55" s="151"/>
      <c r="QJ55" s="151"/>
      <c r="QK55" s="151"/>
      <c r="QL55" s="151"/>
      <c r="QM55" s="151"/>
      <c r="QN55" s="151"/>
      <c r="QO55" s="151"/>
      <c r="QP55" s="151"/>
      <c r="QQ55" s="151"/>
      <c r="QR55" s="151"/>
      <c r="QS55" s="151"/>
      <c r="QT55" s="151"/>
      <c r="QU55" s="151"/>
      <c r="QV55" s="151"/>
      <c r="QW55" s="151"/>
      <c r="QX55" s="151"/>
      <c r="QY55" s="151"/>
      <c r="QZ55" s="151"/>
      <c r="RA55" s="151"/>
      <c r="RB55" s="151"/>
      <c r="RC55" s="151"/>
      <c r="RD55" s="151"/>
      <c r="RE55" s="151"/>
      <c r="RF55" s="151"/>
      <c r="RG55" s="151"/>
      <c r="RH55" s="151"/>
      <c r="RI55" s="151"/>
      <c r="RJ55" s="151"/>
      <c r="RK55" s="151"/>
      <c r="RL55" s="151"/>
      <c r="RM55" s="151"/>
      <c r="RN55" s="151"/>
      <c r="RO55" s="151"/>
      <c r="RP55" s="151"/>
      <c r="RQ55" s="151"/>
      <c r="RR55" s="151"/>
      <c r="RS55" s="151"/>
      <c r="RT55" s="151"/>
      <c r="RU55" s="151"/>
      <c r="RV55" s="151"/>
      <c r="RW55" s="151"/>
      <c r="RX55" s="151"/>
      <c r="RY55" s="151"/>
      <c r="RZ55" s="151"/>
      <c r="SA55" s="151"/>
      <c r="SB55" s="151"/>
      <c r="SC55" s="151"/>
      <c r="SD55" s="151"/>
      <c r="SE55" s="151"/>
      <c r="SF55" s="151"/>
      <c r="SG55" s="151"/>
      <c r="SH55" s="151"/>
      <c r="SI55" s="151"/>
      <c r="SJ55" s="151"/>
      <c r="SK55" s="151"/>
      <c r="SL55" s="151"/>
      <c r="SM55" s="151"/>
      <c r="SN55" s="151"/>
      <c r="SO55" s="151"/>
      <c r="SP55" s="151"/>
      <c r="SQ55" s="151"/>
      <c r="SR55" s="151"/>
      <c r="SS55" s="151"/>
      <c r="ST55" s="151"/>
      <c r="SU55" s="151"/>
      <c r="SV55" s="151"/>
      <c r="SW55" s="151"/>
      <c r="SX55" s="151"/>
      <c r="SY55" s="151"/>
      <c r="SZ55" s="151"/>
      <c r="TA55" s="151"/>
      <c r="TB55" s="151"/>
      <c r="TC55" s="151"/>
      <c r="TD55" s="151"/>
      <c r="TE55" s="151"/>
      <c r="TF55" s="151"/>
      <c r="TG55" s="151"/>
      <c r="TH55" s="151"/>
      <c r="TI55" s="151"/>
      <c r="TJ55" s="151"/>
      <c r="TK55" s="151"/>
      <c r="TL55" s="151"/>
      <c r="TM55" s="151"/>
      <c r="TN55" s="151"/>
      <c r="TO55" s="151"/>
      <c r="TP55" s="151"/>
      <c r="TQ55" s="151"/>
      <c r="TR55" s="151"/>
      <c r="TS55" s="151"/>
      <c r="TT55" s="151"/>
      <c r="TU55" s="151"/>
      <c r="TV55" s="151"/>
      <c r="TW55" s="151"/>
      <c r="TX55" s="151"/>
      <c r="TY55" s="151"/>
      <c r="TZ55" s="151"/>
      <c r="UA55" s="151"/>
      <c r="UB55" s="151"/>
      <c r="UC55" s="151"/>
      <c r="UD55" s="151"/>
      <c r="UE55" s="151"/>
      <c r="UF55" s="151"/>
      <c r="UG55" s="151"/>
      <c r="UH55" s="151"/>
      <c r="UI55" s="151"/>
      <c r="UJ55" s="151"/>
      <c r="UK55" s="151"/>
      <c r="UL55" s="151"/>
      <c r="UM55" s="151"/>
      <c r="UN55" s="151"/>
      <c r="UO55" s="151"/>
      <c r="UP55" s="151"/>
      <c r="UQ55" s="151"/>
      <c r="UR55" s="151"/>
      <c r="US55" s="151"/>
      <c r="UT55" s="151"/>
      <c r="UU55" s="151"/>
      <c r="UV55" s="151"/>
      <c r="UW55" s="151"/>
      <c r="UX55" s="151"/>
      <c r="UY55" s="151"/>
      <c r="UZ55" s="151"/>
      <c r="VA55" s="151"/>
      <c r="VB55" s="151"/>
      <c r="VC55" s="151"/>
      <c r="VD55" s="151"/>
      <c r="VE55" s="151"/>
      <c r="VF55" s="151"/>
      <c r="VG55" s="151"/>
      <c r="VH55" s="151"/>
      <c r="VI55" s="151"/>
      <c r="VJ55" s="151"/>
      <c r="VK55" s="151"/>
      <c r="VL55" s="151"/>
      <c r="VM55" s="151"/>
      <c r="VN55" s="151"/>
      <c r="VO55" s="151"/>
      <c r="VP55" s="151"/>
      <c r="VQ55" s="151"/>
      <c r="VR55" s="151"/>
      <c r="VS55" s="151"/>
      <c r="VT55" s="151"/>
      <c r="VU55" s="151"/>
      <c r="VV55" s="151"/>
      <c r="VW55" s="151"/>
      <c r="VX55" s="151"/>
      <c r="VY55" s="151"/>
      <c r="VZ55" s="151"/>
      <c r="WA55" s="151"/>
      <c r="WB55" s="151"/>
      <c r="WC55" s="151"/>
      <c r="WD55" s="151"/>
      <c r="WE55" s="151"/>
      <c r="WF55" s="151"/>
      <c r="WG55" s="151"/>
      <c r="WH55" s="151"/>
      <c r="WI55" s="151"/>
      <c r="WJ55" s="151"/>
      <c r="WK55" s="151"/>
      <c r="WL55" s="151"/>
      <c r="WM55" s="151"/>
      <c r="WN55" s="151"/>
      <c r="WO55" s="151"/>
      <c r="WP55" s="151"/>
      <c r="WQ55" s="151"/>
      <c r="WR55" s="151"/>
      <c r="WS55" s="151"/>
      <c r="WT55" s="151"/>
      <c r="WU55" s="151"/>
      <c r="WV55" s="151"/>
      <c r="WW55" s="151"/>
      <c r="WX55" s="151"/>
      <c r="WY55" s="151"/>
      <c r="WZ55" s="151"/>
      <c r="XA55" s="151"/>
      <c r="XB55" s="151"/>
      <c r="XC55" s="151"/>
      <c r="XD55" s="151"/>
      <c r="XE55" s="151"/>
      <c r="XF55" s="151"/>
      <c r="XG55" s="151"/>
      <c r="XH55" s="151"/>
      <c r="XI55" s="151"/>
      <c r="XJ55" s="151"/>
      <c r="XK55" s="151"/>
      <c r="XL55" s="151"/>
      <c r="XM55" s="151"/>
      <c r="XN55" s="151"/>
      <c r="XO55" s="151"/>
      <c r="XP55" s="151"/>
      <c r="XQ55" s="151"/>
      <c r="XR55" s="151"/>
      <c r="XS55" s="151"/>
      <c r="XT55" s="151"/>
      <c r="XU55" s="151"/>
      <c r="XV55" s="151"/>
      <c r="XW55" s="151"/>
      <c r="XX55" s="151"/>
      <c r="XY55" s="151"/>
      <c r="XZ55" s="151"/>
      <c r="YA55" s="151"/>
      <c r="YB55" s="151"/>
      <c r="YC55" s="151"/>
      <c r="YD55" s="151"/>
      <c r="YE55" s="151"/>
      <c r="YF55" s="151"/>
      <c r="YG55" s="151"/>
      <c r="YH55" s="151"/>
      <c r="YI55" s="151"/>
      <c r="YJ55" s="151"/>
      <c r="YK55" s="151"/>
      <c r="YL55" s="151"/>
      <c r="YM55" s="151"/>
      <c r="YN55" s="151"/>
      <c r="YO55" s="151"/>
      <c r="YP55" s="151"/>
      <c r="YQ55" s="151"/>
      <c r="YR55" s="151"/>
      <c r="YS55" s="151"/>
      <c r="YT55" s="151"/>
      <c r="YU55" s="151"/>
      <c r="YV55" s="151"/>
      <c r="YW55" s="151"/>
      <c r="YX55" s="151"/>
      <c r="YY55" s="151"/>
      <c r="YZ55" s="151"/>
      <c r="ZA55" s="151"/>
      <c r="ZB55" s="151"/>
      <c r="ZC55" s="151"/>
      <c r="ZD55" s="151"/>
      <c r="ZE55" s="151"/>
      <c r="ZF55" s="151"/>
      <c r="ZG55" s="151"/>
      <c r="ZH55" s="151"/>
      <c r="ZI55" s="151"/>
      <c r="ZJ55" s="151"/>
      <c r="ZK55" s="151"/>
      <c r="ZL55" s="151"/>
      <c r="ZM55" s="151"/>
      <c r="ZN55" s="151"/>
      <c r="ZO55" s="151"/>
      <c r="ZP55" s="151"/>
      <c r="ZQ55" s="151"/>
      <c r="ZR55" s="151"/>
      <c r="ZS55" s="151"/>
      <c r="ZT55" s="151"/>
      <c r="ZU55" s="151"/>
      <c r="ZV55" s="151"/>
      <c r="ZW55" s="151"/>
      <c r="ZX55" s="151"/>
      <c r="ZY55" s="151"/>
      <c r="ZZ55" s="151"/>
      <c r="AAA55" s="151"/>
      <c r="AAB55" s="151"/>
      <c r="AAC55" s="151"/>
      <c r="AAD55" s="151"/>
      <c r="AAE55" s="151"/>
      <c r="AAF55" s="151"/>
      <c r="AAG55" s="151"/>
      <c r="AAH55" s="151"/>
      <c r="AAI55" s="151"/>
      <c r="AAJ55" s="151"/>
      <c r="AAK55" s="151"/>
      <c r="AAL55" s="151"/>
      <c r="AAM55" s="151"/>
      <c r="AAN55" s="151"/>
      <c r="AAO55" s="151"/>
      <c r="AAP55" s="151"/>
      <c r="AAQ55" s="151"/>
      <c r="AAR55" s="151"/>
      <c r="AAS55" s="151"/>
      <c r="AAT55" s="151"/>
      <c r="AAU55" s="151"/>
      <c r="AAV55" s="151"/>
      <c r="AAW55" s="151"/>
      <c r="AAX55" s="151"/>
      <c r="AAY55" s="151"/>
      <c r="AAZ55" s="151"/>
      <c r="ABA55" s="151"/>
      <c r="ABB55" s="151"/>
      <c r="ABC55" s="151"/>
      <c r="ABD55" s="151"/>
      <c r="ABE55" s="151"/>
      <c r="ABF55" s="151"/>
      <c r="ABG55" s="151"/>
      <c r="ABH55" s="151"/>
      <c r="ABI55" s="151"/>
      <c r="ABJ55" s="151"/>
      <c r="ABK55" s="151"/>
      <c r="ABL55" s="151"/>
      <c r="ABM55" s="151"/>
      <c r="ABN55" s="151"/>
      <c r="ABO55" s="151"/>
      <c r="ABP55" s="151"/>
      <c r="ABQ55" s="151"/>
      <c r="ABR55" s="151"/>
      <c r="ABS55" s="151"/>
      <c r="ABT55" s="151"/>
      <c r="ABU55" s="151"/>
      <c r="ABV55" s="151"/>
      <c r="ABW55" s="151"/>
      <c r="ABX55" s="151"/>
      <c r="ABY55" s="151"/>
      <c r="ABZ55" s="151"/>
      <c r="ACA55" s="151"/>
      <c r="ACB55" s="151"/>
      <c r="ACC55" s="151"/>
      <c r="ACD55" s="151"/>
      <c r="ACE55" s="151"/>
      <c r="ACF55" s="151"/>
      <c r="ACG55" s="151"/>
      <c r="ACH55" s="151"/>
      <c r="ACI55" s="151"/>
      <c r="ACJ55" s="151"/>
      <c r="ACK55" s="151"/>
      <c r="ACL55" s="151"/>
      <c r="ACM55" s="151"/>
      <c r="ACN55" s="151"/>
      <c r="ACO55" s="151"/>
      <c r="ACP55" s="151"/>
      <c r="ACQ55" s="151"/>
      <c r="ACR55" s="151"/>
      <c r="ACS55" s="151"/>
      <c r="ACT55" s="151"/>
      <c r="ACU55" s="151"/>
      <c r="ACV55" s="151"/>
      <c r="ACW55" s="151"/>
      <c r="ACX55" s="151"/>
      <c r="ACY55" s="151"/>
      <c r="ACZ55" s="151"/>
      <c r="ADA55" s="151"/>
      <c r="ADB55" s="151"/>
      <c r="ADC55" s="151"/>
      <c r="ADD55" s="151"/>
      <c r="ADE55" s="151"/>
      <c r="ADF55" s="151"/>
      <c r="ADG55" s="151"/>
      <c r="ADH55" s="151"/>
      <c r="ADI55" s="151"/>
      <c r="ADJ55" s="151"/>
      <c r="ADK55" s="151"/>
      <c r="ADL55" s="151"/>
      <c r="ADM55" s="151"/>
      <c r="ADN55" s="151"/>
      <c r="ADO55" s="151"/>
      <c r="ADP55" s="151"/>
      <c r="ADQ55" s="151"/>
      <c r="ADR55" s="151"/>
      <c r="ADS55" s="151"/>
      <c r="ADT55" s="151"/>
      <c r="ADU55" s="151"/>
      <c r="ADV55" s="151"/>
      <c r="ADW55" s="151"/>
      <c r="ADX55" s="151"/>
      <c r="ADY55" s="151"/>
      <c r="ADZ55" s="151"/>
      <c r="AEA55" s="151"/>
      <c r="AEB55" s="151"/>
      <c r="AEC55" s="151"/>
      <c r="AED55" s="151"/>
      <c r="AEE55" s="151"/>
      <c r="AEF55" s="151"/>
      <c r="AEG55" s="151"/>
      <c r="AEH55" s="151"/>
      <c r="AEI55" s="151"/>
      <c r="AEJ55" s="151"/>
      <c r="AEK55" s="151"/>
      <c r="AEL55" s="151"/>
      <c r="AEM55" s="151"/>
      <c r="AEN55" s="151"/>
      <c r="AEO55" s="151"/>
      <c r="AEP55" s="151"/>
      <c r="AEQ55" s="151"/>
      <c r="AER55" s="151"/>
      <c r="AES55" s="151"/>
      <c r="AET55" s="151"/>
      <c r="AEU55" s="151"/>
      <c r="AEV55" s="151"/>
      <c r="AEW55" s="151"/>
      <c r="AEX55" s="151"/>
      <c r="AEY55" s="151"/>
      <c r="AEZ55" s="151"/>
      <c r="AFA55" s="151"/>
      <c r="AFB55" s="151"/>
      <c r="AFC55" s="151"/>
      <c r="AFD55" s="151"/>
      <c r="AFE55" s="151"/>
      <c r="AFF55" s="151"/>
      <c r="AFG55" s="151"/>
      <c r="AFH55" s="151"/>
      <c r="AFI55" s="151"/>
      <c r="AFJ55" s="151"/>
      <c r="AFK55" s="151"/>
      <c r="AFL55" s="151"/>
      <c r="AFM55" s="151"/>
      <c r="AFN55" s="151"/>
      <c r="AFO55" s="151"/>
      <c r="AFP55" s="151"/>
      <c r="AFQ55" s="151"/>
      <c r="AFR55" s="151"/>
      <c r="AFS55" s="151"/>
      <c r="AFT55" s="151"/>
      <c r="AFU55" s="151"/>
      <c r="AFV55" s="151"/>
      <c r="AFW55" s="151"/>
      <c r="AFX55" s="151"/>
      <c r="AFY55" s="151"/>
      <c r="AFZ55" s="151"/>
      <c r="AGA55" s="151"/>
      <c r="AGB55" s="151"/>
      <c r="AGC55" s="151"/>
      <c r="AGD55" s="151"/>
      <c r="AGE55" s="151"/>
      <c r="AGF55" s="151"/>
      <c r="AGG55" s="151"/>
      <c r="AGH55" s="151"/>
      <c r="AGI55" s="151"/>
      <c r="AGJ55" s="151"/>
      <c r="AGK55" s="151"/>
      <c r="AGL55" s="151"/>
      <c r="AGM55" s="151"/>
      <c r="AGN55" s="151"/>
      <c r="AGO55" s="151"/>
      <c r="AGP55" s="151"/>
      <c r="AGQ55" s="151"/>
      <c r="AGR55" s="151"/>
      <c r="AGS55" s="151"/>
      <c r="AGT55" s="151"/>
      <c r="AGU55" s="151"/>
      <c r="AGV55" s="151"/>
      <c r="AGW55" s="151"/>
      <c r="AGX55" s="151"/>
      <c r="AGY55" s="151"/>
      <c r="AGZ55" s="151"/>
      <c r="AHA55" s="151"/>
      <c r="AHB55" s="151"/>
      <c r="AHC55" s="151"/>
      <c r="AHD55" s="151"/>
      <c r="AHE55" s="151"/>
      <c r="AHF55" s="151"/>
      <c r="AHG55" s="151"/>
      <c r="AHH55" s="151"/>
      <c r="AHI55" s="151"/>
      <c r="AHJ55" s="151"/>
      <c r="AHK55" s="151"/>
      <c r="AHL55" s="151"/>
      <c r="AHM55" s="151"/>
      <c r="AHN55" s="151"/>
      <c r="AHO55" s="151"/>
      <c r="AHP55" s="151"/>
      <c r="AHQ55" s="151"/>
      <c r="AHR55" s="151"/>
      <c r="AHS55" s="151"/>
      <c r="AHT55" s="151"/>
      <c r="AHU55" s="151"/>
      <c r="AHV55" s="151"/>
      <c r="AHW55" s="151"/>
      <c r="AHX55" s="151"/>
      <c r="AHY55" s="151"/>
      <c r="AHZ55" s="151"/>
      <c r="AIA55" s="151"/>
      <c r="AIB55" s="151"/>
      <c r="AIC55" s="151"/>
      <c r="AID55" s="151"/>
      <c r="AIE55" s="151"/>
      <c r="AIF55" s="151"/>
      <c r="AIG55" s="151"/>
      <c r="AIH55" s="151"/>
      <c r="AII55" s="151"/>
      <c r="AIJ55" s="151"/>
      <c r="AIK55" s="151"/>
      <c r="AIL55" s="151"/>
      <c r="AIM55" s="151"/>
      <c r="AIN55" s="151"/>
      <c r="AIO55" s="151"/>
      <c r="AIP55" s="151"/>
      <c r="AIQ55" s="151"/>
      <c r="AIR55" s="151"/>
      <c r="AIS55" s="151"/>
      <c r="AIT55" s="151"/>
      <c r="AIU55" s="151"/>
      <c r="AIV55" s="151"/>
      <c r="AIW55" s="151"/>
      <c r="AIX55" s="151"/>
      <c r="AIY55" s="151"/>
      <c r="AIZ55" s="151"/>
      <c r="AJA55" s="151"/>
      <c r="AJB55" s="151"/>
      <c r="AJC55" s="151"/>
      <c r="AJD55" s="151"/>
      <c r="AJE55" s="151"/>
      <c r="AJF55" s="151"/>
      <c r="AJG55" s="151"/>
      <c r="AJH55" s="151"/>
      <c r="AJI55" s="151"/>
      <c r="AJJ55" s="151"/>
      <c r="AJK55" s="151"/>
      <c r="AJL55" s="151"/>
      <c r="AJM55" s="151"/>
      <c r="AJN55" s="151"/>
      <c r="AJO55" s="151"/>
      <c r="AJP55" s="151"/>
      <c r="AJQ55" s="151"/>
      <c r="AJR55" s="151"/>
      <c r="AJS55" s="151"/>
      <c r="AJT55" s="151"/>
      <c r="AJU55" s="151"/>
      <c r="AJV55" s="151"/>
      <c r="AJW55" s="151"/>
      <c r="AJX55" s="151"/>
      <c r="AJY55" s="151"/>
      <c r="AJZ55" s="151"/>
      <c r="AKA55" s="151"/>
      <c r="AKB55" s="151"/>
      <c r="AKC55" s="151"/>
      <c r="AKD55" s="151"/>
      <c r="AKE55" s="151"/>
      <c r="AKF55" s="151"/>
      <c r="AKG55" s="151"/>
      <c r="AKH55" s="151"/>
      <c r="AKI55" s="151"/>
      <c r="AKJ55" s="151"/>
      <c r="AKK55" s="151"/>
      <c r="AKL55" s="151"/>
      <c r="AKM55" s="151"/>
      <c r="AKN55" s="151"/>
      <c r="AKO55" s="151"/>
      <c r="AKP55" s="151"/>
      <c r="AKQ55" s="151"/>
      <c r="AKR55" s="151"/>
      <c r="AKS55" s="151"/>
      <c r="AKT55" s="151"/>
      <c r="AKU55" s="151"/>
      <c r="AKV55" s="151"/>
      <c r="AKW55" s="151"/>
      <c r="AKX55" s="151"/>
      <c r="AKY55" s="151"/>
      <c r="AKZ55" s="151"/>
      <c r="ALA55" s="151"/>
      <c r="ALB55" s="151"/>
      <c r="ALC55" s="151"/>
      <c r="ALD55" s="151"/>
      <c r="ALE55" s="151"/>
      <c r="ALF55" s="151"/>
      <c r="ALG55" s="151"/>
      <c r="ALH55" s="151"/>
      <c r="ALI55" s="151"/>
      <c r="ALJ55" s="151"/>
      <c r="ALK55" s="151"/>
      <c r="ALL55" s="151"/>
      <c r="ALM55" s="151"/>
      <c r="ALN55" s="151"/>
      <c r="ALO55" s="151"/>
      <c r="ALP55" s="151"/>
      <c r="ALQ55" s="151"/>
      <c r="ALR55" s="151"/>
      <c r="ALS55" s="151"/>
      <c r="ALT55" s="151"/>
      <c r="ALU55" s="151"/>
      <c r="ALV55" s="151"/>
      <c r="ALW55" s="151"/>
      <c r="ALX55" s="151"/>
      <c r="ALY55" s="151"/>
      <c r="ALZ55" s="151"/>
      <c r="AMA55" s="151"/>
      <c r="AMB55" s="151"/>
      <c r="AMC55" s="151"/>
      <c r="AMD55" s="151"/>
      <c r="AME55" s="151"/>
      <c r="AMF55" s="151"/>
      <c r="AMG55" s="151"/>
      <c r="AMH55" s="151"/>
      <c r="AMI55" s="151"/>
      <c r="AMJ55" s="151"/>
      <c r="AMK55" s="151"/>
      <c r="AML55" s="151"/>
      <c r="AMM55" s="151"/>
      <c r="AMN55" s="151"/>
      <c r="AMO55" s="151"/>
      <c r="AMP55" s="151"/>
      <c r="AMQ55" s="151"/>
      <c r="AMR55" s="151"/>
      <c r="AMS55" s="151"/>
      <c r="AMT55" s="151"/>
      <c r="AMU55" s="151"/>
      <c r="AMV55" s="151"/>
      <c r="AMW55" s="151"/>
      <c r="AMX55" s="151"/>
      <c r="AMY55" s="151"/>
      <c r="AMZ55" s="151"/>
      <c r="ANA55" s="151"/>
      <c r="ANB55" s="151"/>
      <c r="ANC55" s="151"/>
      <c r="AND55" s="151"/>
      <c r="ANE55" s="151"/>
      <c r="ANF55" s="151"/>
      <c r="ANG55" s="151"/>
      <c r="ANH55" s="151"/>
      <c r="ANI55" s="151"/>
      <c r="ANJ55" s="151"/>
      <c r="ANK55" s="151"/>
      <c r="ANL55" s="151"/>
      <c r="ANM55" s="151"/>
      <c r="ANN55" s="151"/>
      <c r="ANO55" s="151"/>
      <c r="ANP55" s="151"/>
      <c r="ANQ55" s="151"/>
      <c r="ANR55" s="151"/>
      <c r="ANS55" s="151"/>
      <c r="ANT55" s="151"/>
      <c r="ANU55" s="151"/>
      <c r="ANV55" s="151"/>
      <c r="ANW55" s="151"/>
      <c r="ANX55" s="151"/>
      <c r="ANY55" s="151"/>
      <c r="ANZ55" s="151"/>
      <c r="AOA55" s="151"/>
      <c r="AOB55" s="151"/>
      <c r="AOC55" s="151"/>
      <c r="AOD55" s="151"/>
      <c r="AOE55" s="151"/>
      <c r="AOF55" s="151"/>
      <c r="AOG55" s="151"/>
      <c r="AOH55" s="151"/>
      <c r="AOI55" s="151"/>
      <c r="AOJ55" s="151"/>
      <c r="AOK55" s="151"/>
      <c r="AOL55" s="151"/>
      <c r="AOM55" s="151"/>
      <c r="AON55" s="151"/>
      <c r="AOO55" s="151"/>
      <c r="AOP55" s="151"/>
      <c r="AOQ55" s="151"/>
      <c r="AOR55" s="151"/>
      <c r="AOS55" s="151"/>
      <c r="AOT55" s="151"/>
      <c r="AOU55" s="151"/>
      <c r="AOV55" s="151"/>
      <c r="AOW55" s="151"/>
      <c r="AOX55" s="151"/>
      <c r="AOY55" s="151"/>
      <c r="AOZ55" s="151"/>
      <c r="APA55" s="151"/>
      <c r="APB55" s="151"/>
      <c r="APC55" s="151"/>
      <c r="APD55" s="151"/>
      <c r="APE55" s="151"/>
      <c r="APF55" s="151"/>
      <c r="APG55" s="151"/>
      <c r="APH55" s="151"/>
      <c r="API55" s="151"/>
      <c r="APJ55" s="151"/>
      <c r="APK55" s="151"/>
      <c r="APL55" s="151"/>
      <c r="APM55" s="151"/>
      <c r="APN55" s="151"/>
      <c r="APO55" s="151"/>
      <c r="APP55" s="151"/>
      <c r="APQ55" s="151"/>
      <c r="APR55" s="151"/>
      <c r="APS55" s="151"/>
      <c r="APT55" s="151"/>
      <c r="APU55" s="151"/>
      <c r="APV55" s="151"/>
      <c r="APW55" s="151"/>
      <c r="APX55" s="151"/>
      <c r="APY55" s="151"/>
      <c r="APZ55" s="151"/>
      <c r="AQA55" s="151"/>
      <c r="AQB55" s="151"/>
      <c r="AQC55" s="151"/>
      <c r="AQD55" s="151"/>
      <c r="AQE55" s="151"/>
      <c r="AQF55" s="151"/>
      <c r="AQG55" s="151"/>
      <c r="AQH55" s="151"/>
      <c r="AQI55" s="151"/>
      <c r="AQJ55" s="151"/>
      <c r="AQK55" s="151"/>
      <c r="AQL55" s="151"/>
      <c r="AQM55" s="151"/>
      <c r="AQN55" s="151"/>
      <c r="AQO55" s="151"/>
      <c r="AQP55" s="151"/>
      <c r="AQQ55" s="151"/>
      <c r="AQR55" s="151"/>
      <c r="AQS55" s="151"/>
      <c r="AQT55" s="151"/>
      <c r="AQU55" s="151"/>
      <c r="AQV55" s="151"/>
      <c r="AQW55" s="151"/>
      <c r="AQX55" s="151"/>
      <c r="AQY55" s="151"/>
      <c r="AQZ55" s="151"/>
      <c r="ARA55" s="151"/>
      <c r="ARB55" s="151"/>
      <c r="ARC55" s="151"/>
      <c r="ARD55" s="151"/>
      <c r="ARE55" s="151"/>
      <c r="ARF55" s="151"/>
      <c r="ARG55" s="151"/>
      <c r="ARH55" s="151"/>
      <c r="ARI55" s="151"/>
      <c r="ARJ55" s="151"/>
      <c r="ARK55" s="151"/>
      <c r="ARL55" s="151"/>
      <c r="ARM55" s="151"/>
      <c r="ARN55" s="151"/>
      <c r="ARO55" s="151"/>
      <c r="ARP55" s="151"/>
      <c r="ARQ55" s="151"/>
      <c r="ARR55" s="151"/>
      <c r="ARS55" s="151"/>
      <c r="ART55" s="151"/>
      <c r="ARU55" s="151"/>
      <c r="ARV55" s="151"/>
      <c r="ARW55" s="151"/>
      <c r="ARX55" s="151"/>
      <c r="ARY55" s="151"/>
      <c r="ARZ55" s="151"/>
      <c r="ASA55" s="151"/>
      <c r="ASB55" s="151"/>
      <c r="ASC55" s="151"/>
      <c r="ASD55" s="151"/>
      <c r="ASE55" s="151"/>
      <c r="ASF55" s="151"/>
      <c r="ASG55" s="151"/>
      <c r="ASH55" s="151"/>
      <c r="ASI55" s="151"/>
      <c r="ASJ55" s="151"/>
      <c r="ASK55" s="151"/>
      <c r="ASL55" s="151"/>
      <c r="ASM55" s="151"/>
      <c r="ASN55" s="151"/>
      <c r="ASO55" s="151"/>
      <c r="ASP55" s="151"/>
      <c r="ASQ55" s="151"/>
      <c r="ASR55" s="151"/>
      <c r="ASS55" s="151"/>
      <c r="AST55" s="151"/>
      <c r="ASU55" s="151"/>
      <c r="ASV55" s="151"/>
      <c r="ASW55" s="151"/>
      <c r="ASX55" s="151"/>
      <c r="ASY55" s="151"/>
      <c r="ASZ55" s="151"/>
      <c r="ATA55" s="151"/>
      <c r="ATB55" s="151"/>
      <c r="ATC55" s="151"/>
      <c r="ATD55" s="151"/>
      <c r="ATE55" s="151"/>
      <c r="ATF55" s="151"/>
      <c r="ATG55" s="151"/>
      <c r="ATH55" s="151"/>
      <c r="ATI55" s="151"/>
      <c r="ATJ55" s="151"/>
      <c r="ATK55" s="151"/>
      <c r="ATL55" s="151"/>
      <c r="ATM55" s="151"/>
      <c r="ATN55" s="151"/>
      <c r="ATO55" s="151"/>
      <c r="ATP55" s="151"/>
      <c r="ATQ55" s="151"/>
      <c r="ATR55" s="151"/>
      <c r="ATS55" s="151"/>
      <c r="ATT55" s="151"/>
      <c r="ATU55" s="151"/>
      <c r="ATV55" s="151"/>
      <c r="ATW55" s="151"/>
      <c r="ATX55" s="151"/>
      <c r="ATY55" s="151"/>
      <c r="ATZ55" s="151"/>
      <c r="AUA55" s="151"/>
      <c r="AUB55" s="151"/>
      <c r="AUC55" s="151"/>
      <c r="AUD55" s="151"/>
      <c r="AUE55" s="151"/>
      <c r="AUF55" s="151"/>
      <c r="AUG55" s="151"/>
      <c r="AUH55" s="151"/>
      <c r="AUI55" s="151"/>
      <c r="AUJ55" s="151"/>
      <c r="AUK55" s="151"/>
      <c r="AUL55" s="151"/>
      <c r="AUM55" s="151"/>
      <c r="AUN55" s="151"/>
      <c r="AUO55" s="151"/>
      <c r="AUP55" s="151"/>
      <c r="AUQ55" s="151"/>
      <c r="AUR55" s="151"/>
      <c r="AUS55" s="151"/>
      <c r="AUT55" s="151"/>
      <c r="AUU55" s="151"/>
      <c r="AUV55" s="151"/>
      <c r="AUW55" s="151"/>
      <c r="AUX55" s="151"/>
      <c r="AUY55" s="151"/>
      <c r="AUZ55" s="151"/>
      <c r="AVA55" s="151"/>
      <c r="AVB55" s="151"/>
      <c r="AVC55" s="151"/>
      <c r="AVD55" s="151"/>
      <c r="AVE55" s="151"/>
      <c r="AVF55" s="151"/>
      <c r="AVG55" s="151"/>
      <c r="AVH55" s="151"/>
      <c r="AVI55" s="151"/>
      <c r="AVJ55" s="151"/>
      <c r="AVK55" s="151"/>
      <c r="AVL55" s="151"/>
      <c r="AVM55" s="151"/>
      <c r="AVN55" s="151"/>
      <c r="AVO55" s="151"/>
      <c r="AVP55" s="151"/>
      <c r="AVQ55" s="151"/>
      <c r="AVR55" s="151"/>
      <c r="AVS55" s="151"/>
      <c r="AVT55" s="151"/>
      <c r="AVU55" s="151"/>
      <c r="AVV55" s="151"/>
      <c r="AVW55" s="151"/>
      <c r="AVX55" s="151"/>
      <c r="AVY55" s="151"/>
      <c r="AVZ55" s="151"/>
      <c r="AWA55" s="151"/>
      <c r="AWB55" s="151"/>
      <c r="AWC55" s="151"/>
      <c r="AWD55" s="151"/>
      <c r="AWE55" s="151"/>
      <c r="AWF55" s="151"/>
      <c r="AWG55" s="151"/>
      <c r="AWH55" s="151"/>
      <c r="AWI55" s="151"/>
      <c r="AWJ55" s="151"/>
      <c r="AWK55" s="151"/>
      <c r="AWL55" s="151"/>
      <c r="AWM55" s="151"/>
      <c r="AWN55" s="151"/>
      <c r="AWO55" s="151"/>
      <c r="AWP55" s="151"/>
      <c r="AWQ55" s="151"/>
      <c r="AWR55" s="151"/>
      <c r="AWS55" s="151"/>
      <c r="AWT55" s="151"/>
      <c r="AWU55" s="151"/>
      <c r="AWV55" s="151"/>
      <c r="AWW55" s="151"/>
      <c r="AWX55" s="151"/>
      <c r="AWY55" s="151"/>
      <c r="AWZ55" s="151"/>
      <c r="AXA55" s="151"/>
      <c r="AXB55" s="151"/>
      <c r="AXC55" s="151"/>
      <c r="AXD55" s="151"/>
      <c r="AXE55" s="151"/>
      <c r="AXF55" s="151"/>
      <c r="AXG55" s="151"/>
      <c r="AXH55" s="151"/>
      <c r="AXI55" s="151"/>
      <c r="AXJ55" s="151"/>
      <c r="AXK55" s="151"/>
      <c r="AXL55" s="151"/>
      <c r="AXM55" s="151"/>
      <c r="AXN55" s="151"/>
      <c r="AXO55" s="151"/>
      <c r="AXP55" s="151"/>
      <c r="AXQ55" s="151"/>
      <c r="AXR55" s="151"/>
      <c r="AXS55" s="151"/>
      <c r="AXT55" s="151"/>
      <c r="AXU55" s="151"/>
      <c r="AXV55" s="151"/>
      <c r="AXW55" s="151"/>
      <c r="AXX55" s="151"/>
      <c r="AXY55" s="151"/>
      <c r="AXZ55" s="151"/>
      <c r="AYA55" s="151"/>
      <c r="AYB55" s="151"/>
      <c r="AYC55" s="151"/>
      <c r="AYD55" s="151"/>
      <c r="AYE55" s="151"/>
      <c r="AYF55" s="151"/>
      <c r="AYG55" s="151"/>
      <c r="AYH55" s="151"/>
      <c r="AYI55" s="151"/>
      <c r="AYJ55" s="151"/>
      <c r="AYK55" s="151"/>
      <c r="AYL55" s="151"/>
      <c r="AYM55" s="151"/>
      <c r="AYN55" s="151"/>
      <c r="AYO55" s="151"/>
      <c r="AYP55" s="151"/>
      <c r="AYQ55" s="151"/>
      <c r="AYR55" s="151"/>
      <c r="AYS55" s="151"/>
      <c r="AYT55" s="151"/>
      <c r="AYU55" s="151"/>
      <c r="AYV55" s="151"/>
      <c r="AYW55" s="151"/>
      <c r="AYX55" s="151"/>
      <c r="AYY55" s="151"/>
      <c r="AYZ55" s="151"/>
      <c r="AZA55" s="151"/>
      <c r="AZB55" s="151"/>
      <c r="AZC55" s="151"/>
      <c r="AZD55" s="151"/>
      <c r="AZE55" s="151"/>
      <c r="AZF55" s="151"/>
      <c r="AZG55" s="151"/>
      <c r="AZH55" s="151"/>
      <c r="AZI55" s="151"/>
      <c r="AZJ55" s="151"/>
      <c r="AZK55" s="151"/>
      <c r="AZL55" s="151"/>
      <c r="AZM55" s="151"/>
      <c r="AZN55" s="151"/>
      <c r="AZO55" s="151"/>
      <c r="AZP55" s="151"/>
    </row>
  </sheetData>
  <sheetProtection sort="0" autoFilter="0"/>
  <mergeCells count="54">
    <mergeCell ref="A23:A26"/>
    <mergeCell ref="B23:B26"/>
    <mergeCell ref="C23:C24"/>
    <mergeCell ref="D23:D24"/>
    <mergeCell ref="H23:H24"/>
    <mergeCell ref="C25:C26"/>
    <mergeCell ref="D25:D26"/>
    <mergeCell ref="H25:H26"/>
    <mergeCell ref="H17:H18"/>
    <mergeCell ref="B32:N55"/>
    <mergeCell ref="C21:C22"/>
    <mergeCell ref="D21:D22"/>
    <mergeCell ref="H21:H22"/>
    <mergeCell ref="M11:AK22"/>
    <mergeCell ref="M23:AK26"/>
    <mergeCell ref="B31:N31"/>
    <mergeCell ref="C19:C20"/>
    <mergeCell ref="D19:D20"/>
    <mergeCell ref="H19:H20"/>
    <mergeCell ref="A11:A22"/>
    <mergeCell ref="B11:B22"/>
    <mergeCell ref="C11:C12"/>
    <mergeCell ref="D11:D12"/>
    <mergeCell ref="H11:H12"/>
    <mergeCell ref="C13:C14"/>
    <mergeCell ref="D13:D14"/>
    <mergeCell ref="H13:H14"/>
    <mergeCell ref="C15:C16"/>
    <mergeCell ref="D15:D16"/>
    <mergeCell ref="H15:H16"/>
    <mergeCell ref="C17:C18"/>
    <mergeCell ref="D17:D18"/>
    <mergeCell ref="AM9:AM10"/>
    <mergeCell ref="E8:G8"/>
    <mergeCell ref="A9:A10"/>
    <mergeCell ref="B9:B10"/>
    <mergeCell ref="C9:C10"/>
    <mergeCell ref="D9:D10"/>
    <mergeCell ref="H9:L10"/>
    <mergeCell ref="M9:M10"/>
    <mergeCell ref="R9:R10"/>
    <mergeCell ref="W9:W10"/>
    <mergeCell ref="AB9:AB10"/>
    <mergeCell ref="AG9:AG10"/>
    <mergeCell ref="B3:G3"/>
    <mergeCell ref="H6:L6"/>
    <mergeCell ref="M6:AK6"/>
    <mergeCell ref="E7:G7"/>
    <mergeCell ref="H7:L7"/>
    <mergeCell ref="M7:Q7"/>
    <mergeCell ref="R7:V7"/>
    <mergeCell ref="W7:AA7"/>
    <mergeCell ref="AB7:AF7"/>
    <mergeCell ref="AG7:AK7"/>
  </mergeCells>
  <dataValidations count="1">
    <dataValidation showInputMessage="1" showErrorMessage="1" sqref="N30:O30 L28:M29" xr:uid="{00000000-0002-0000-02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Currency!$E$20:$E$33</xm:f>
          </x14:formula1>
          <xm:sqref>F9:F26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ZP55"/>
  <sheetViews>
    <sheetView topLeftCell="A2" zoomScale="60" zoomScaleNormal="60" zoomScaleSheetLayoutView="100" workbookViewId="0">
      <selection activeCell="B2" sqref="B2:F2"/>
    </sheetView>
  </sheetViews>
  <sheetFormatPr defaultRowHeight="14" x14ac:dyDescent="0.35"/>
  <cols>
    <col min="1" max="1" width="10.1796875" style="48" customWidth="1"/>
    <col min="2" max="2" width="30.1796875" style="48" customWidth="1"/>
    <col min="3" max="3" width="41.81640625" style="49" customWidth="1"/>
    <col min="4" max="4" width="17.453125" style="50" customWidth="1"/>
    <col min="5" max="5" width="16.54296875" style="51" customWidth="1"/>
    <col min="6" max="6" width="10.54296875" style="51" customWidth="1"/>
    <col min="7" max="7" width="15.54296875" style="51" customWidth="1"/>
    <col min="8" max="9" width="15.453125" style="51" customWidth="1"/>
    <col min="10" max="10" width="19.81640625" style="51" customWidth="1"/>
    <col min="11" max="11" width="19.54296875" style="52" customWidth="1"/>
    <col min="12" max="12" width="18" style="52" customWidth="1"/>
    <col min="13" max="14" width="27.1796875" style="53" customWidth="1"/>
    <col min="15" max="15" width="20.1796875" style="20" customWidth="1"/>
    <col min="16" max="16" width="22" style="20" customWidth="1"/>
    <col min="17" max="17" width="18.54296875" style="20" customWidth="1"/>
    <col min="18" max="19" width="19.453125" style="20" customWidth="1"/>
    <col min="20" max="20" width="20.1796875" style="20" customWidth="1"/>
    <col min="21" max="21" width="22" style="20" customWidth="1"/>
    <col min="22" max="22" width="18.54296875" style="20" customWidth="1"/>
    <col min="23" max="24" width="19.453125" style="20" customWidth="1"/>
    <col min="25" max="25" width="20.1796875" style="20" customWidth="1"/>
    <col min="26" max="26" width="22" style="20" customWidth="1"/>
    <col min="27" max="27" width="18.54296875" style="20" customWidth="1"/>
    <col min="28" max="29" width="19.453125" style="20" customWidth="1"/>
    <col min="30" max="30" width="20.1796875" style="20" customWidth="1"/>
    <col min="31" max="31" width="22" style="20" customWidth="1"/>
    <col min="32" max="32" width="18.54296875" style="20" customWidth="1"/>
    <col min="33" max="38" width="19.453125" style="20" customWidth="1"/>
    <col min="39" max="39" width="9.1796875" style="20" customWidth="1"/>
    <col min="40" max="40" width="90.54296875" style="20" customWidth="1"/>
    <col min="41" max="44" width="9.1796875" style="20" customWidth="1"/>
    <col min="45" max="45" width="9.1796875" style="20"/>
    <col min="46" max="46" width="0" style="20" hidden="1" customWidth="1"/>
    <col min="47" max="175" width="9.1796875" style="20"/>
    <col min="176" max="176" width="6" style="20" customWidth="1"/>
    <col min="177" max="177" width="11.1796875" style="20" customWidth="1"/>
    <col min="178" max="178" width="37.453125" style="20" customWidth="1"/>
    <col min="179" max="179" width="14.1796875" style="20" customWidth="1"/>
    <col min="180" max="181" width="12" style="20" customWidth="1"/>
    <col min="182" max="182" width="17.81640625" style="20" customWidth="1"/>
    <col min="183" max="183" width="15.54296875" style="20" customWidth="1"/>
    <col min="184" max="189" width="0" style="20" hidden="1" customWidth="1"/>
    <col min="190" max="190" width="11.81640625" style="20" customWidth="1"/>
    <col min="191" max="191" width="31.81640625" style="20" customWidth="1"/>
    <col min="192" max="192" width="12.1796875" style="20" customWidth="1"/>
    <col min="193" max="193" width="12" style="20" customWidth="1"/>
    <col min="194" max="194" width="12.54296875" style="20" customWidth="1"/>
    <col min="195" max="195" width="12" style="20" customWidth="1"/>
    <col min="196" max="196" width="11.1796875" style="20" customWidth="1"/>
    <col min="197" max="198" width="11.54296875" style="20" customWidth="1"/>
    <col min="199" max="199" width="12.54296875" style="20" customWidth="1"/>
    <col min="200" max="200" width="9.54296875" style="20" customWidth="1"/>
    <col min="201" max="201" width="12" style="20" customWidth="1"/>
    <col min="202" max="250" width="9.54296875" style="20" customWidth="1"/>
    <col min="251" max="431" width="9.1796875" style="20"/>
    <col min="432" max="432" width="6" style="20" customWidth="1"/>
    <col min="433" max="433" width="11.1796875" style="20" customWidth="1"/>
    <col min="434" max="434" width="37.453125" style="20" customWidth="1"/>
    <col min="435" max="435" width="14.1796875" style="20" customWidth="1"/>
    <col min="436" max="437" width="12" style="20" customWidth="1"/>
    <col min="438" max="438" width="17.81640625" style="20" customWidth="1"/>
    <col min="439" max="439" width="15.54296875" style="20" customWidth="1"/>
    <col min="440" max="445" width="0" style="20" hidden="1" customWidth="1"/>
    <col min="446" max="446" width="11.81640625" style="20" customWidth="1"/>
    <col min="447" max="447" width="31.81640625" style="20" customWidth="1"/>
    <col min="448" max="448" width="12.1796875" style="20" customWidth="1"/>
    <col min="449" max="449" width="12" style="20" customWidth="1"/>
    <col min="450" max="450" width="12.54296875" style="20" customWidth="1"/>
    <col min="451" max="451" width="12" style="20" customWidth="1"/>
    <col min="452" max="452" width="11.1796875" style="20" customWidth="1"/>
    <col min="453" max="454" width="11.54296875" style="20" customWidth="1"/>
    <col min="455" max="455" width="12.54296875" style="20" customWidth="1"/>
    <col min="456" max="456" width="9.54296875" style="20" customWidth="1"/>
    <col min="457" max="457" width="12" style="20" customWidth="1"/>
    <col min="458" max="506" width="9.54296875" style="20" customWidth="1"/>
    <col min="507" max="687" width="9.1796875" style="20"/>
    <col min="688" max="688" width="6" style="20" customWidth="1"/>
    <col min="689" max="689" width="11.1796875" style="20" customWidth="1"/>
    <col min="690" max="690" width="37.453125" style="20" customWidth="1"/>
    <col min="691" max="691" width="14.1796875" style="20" customWidth="1"/>
    <col min="692" max="693" width="12" style="20" customWidth="1"/>
    <col min="694" max="694" width="17.81640625" style="20" customWidth="1"/>
    <col min="695" max="695" width="15.54296875" style="20" customWidth="1"/>
    <col min="696" max="701" width="0" style="20" hidden="1" customWidth="1"/>
    <col min="702" max="702" width="11.81640625" style="20" customWidth="1"/>
    <col min="703" max="703" width="31.81640625" style="20" customWidth="1"/>
    <col min="704" max="704" width="12.1796875" style="20" customWidth="1"/>
    <col min="705" max="705" width="12" style="20" customWidth="1"/>
    <col min="706" max="706" width="12.54296875" style="20" customWidth="1"/>
    <col min="707" max="707" width="12" style="20" customWidth="1"/>
    <col min="708" max="708" width="11.1796875" style="20" customWidth="1"/>
    <col min="709" max="710" width="11.54296875" style="20" customWidth="1"/>
    <col min="711" max="711" width="12.54296875" style="20" customWidth="1"/>
    <col min="712" max="712" width="9.54296875" style="20" customWidth="1"/>
    <col min="713" max="713" width="12" style="20" customWidth="1"/>
    <col min="714" max="762" width="9.54296875" style="20" customWidth="1"/>
    <col min="763" max="943" width="9.1796875" style="20"/>
    <col min="944" max="944" width="6" style="20" customWidth="1"/>
    <col min="945" max="945" width="11.1796875" style="20" customWidth="1"/>
    <col min="946" max="946" width="37.453125" style="20" customWidth="1"/>
    <col min="947" max="947" width="14.1796875" style="20" customWidth="1"/>
    <col min="948" max="949" width="12" style="20" customWidth="1"/>
    <col min="950" max="950" width="17.81640625" style="20" customWidth="1"/>
    <col min="951" max="951" width="15.54296875" style="20" customWidth="1"/>
    <col min="952" max="957" width="0" style="20" hidden="1" customWidth="1"/>
    <col min="958" max="958" width="11.81640625" style="20" customWidth="1"/>
    <col min="959" max="959" width="31.81640625" style="20" customWidth="1"/>
    <col min="960" max="960" width="12.1796875" style="20" customWidth="1"/>
    <col min="961" max="961" width="12" style="20" customWidth="1"/>
    <col min="962" max="962" width="12.54296875" style="20" customWidth="1"/>
    <col min="963" max="963" width="12" style="20" customWidth="1"/>
    <col min="964" max="964" width="11.1796875" style="20" customWidth="1"/>
    <col min="965" max="966" width="11.54296875" style="20" customWidth="1"/>
    <col min="967" max="967" width="12.54296875" style="20" customWidth="1"/>
    <col min="968" max="968" width="9.54296875" style="20" customWidth="1"/>
    <col min="969" max="969" width="12" style="20" customWidth="1"/>
    <col min="970" max="1018" width="9.54296875" style="20" customWidth="1"/>
    <col min="1019" max="1199" width="9.1796875" style="20"/>
    <col min="1200" max="1200" width="6" style="20" customWidth="1"/>
    <col min="1201" max="1201" width="11.1796875" style="20" customWidth="1"/>
    <col min="1202" max="1202" width="37.453125" style="20" customWidth="1"/>
    <col min="1203" max="1203" width="14.1796875" style="20" customWidth="1"/>
    <col min="1204" max="1205" width="12" style="20" customWidth="1"/>
    <col min="1206" max="1206" width="17.81640625" style="20" customWidth="1"/>
    <col min="1207" max="1207" width="15.54296875" style="20" customWidth="1"/>
    <col min="1208" max="1213" width="0" style="20" hidden="1" customWidth="1"/>
    <col min="1214" max="1214" width="11.81640625" style="20" customWidth="1"/>
    <col min="1215" max="1215" width="31.81640625" style="20" customWidth="1"/>
    <col min="1216" max="1216" width="12.1796875" style="20" customWidth="1"/>
    <col min="1217" max="1217" width="12" style="20" customWidth="1"/>
    <col min="1218" max="1218" width="12.54296875" style="20" customWidth="1"/>
    <col min="1219" max="1219" width="12" style="20" customWidth="1"/>
    <col min="1220" max="1220" width="11.1796875" style="20" customWidth="1"/>
    <col min="1221" max="1222" width="11.54296875" style="20" customWidth="1"/>
    <col min="1223" max="1223" width="12.54296875" style="20" customWidth="1"/>
    <col min="1224" max="1224" width="9.54296875" style="20" customWidth="1"/>
    <col min="1225" max="1225" width="12" style="20" customWidth="1"/>
    <col min="1226" max="1274" width="9.54296875" style="20" customWidth="1"/>
    <col min="1275" max="1455" width="9.1796875" style="20"/>
    <col min="1456" max="1456" width="6" style="20" customWidth="1"/>
    <col min="1457" max="1457" width="11.1796875" style="20" customWidth="1"/>
    <col min="1458" max="1458" width="37.453125" style="20" customWidth="1"/>
    <col min="1459" max="1459" width="14.1796875" style="20" customWidth="1"/>
    <col min="1460" max="1461" width="12" style="20" customWidth="1"/>
    <col min="1462" max="1462" width="17.81640625" style="20" customWidth="1"/>
    <col min="1463" max="1463" width="15.54296875" style="20" customWidth="1"/>
    <col min="1464" max="1469" width="0" style="20" hidden="1" customWidth="1"/>
    <col min="1470" max="1470" width="11.81640625" style="20" customWidth="1"/>
    <col min="1471" max="1471" width="31.81640625" style="20" customWidth="1"/>
    <col min="1472" max="1472" width="12.1796875" style="20" customWidth="1"/>
    <col min="1473" max="1473" width="12" style="20" customWidth="1"/>
    <col min="1474" max="1474" width="12.54296875" style="20" customWidth="1"/>
    <col min="1475" max="1475" width="12" style="20" customWidth="1"/>
    <col min="1476" max="1476" width="11.1796875" style="20" customWidth="1"/>
    <col min="1477" max="1478" width="11.54296875" style="20" customWidth="1"/>
    <col min="1479" max="1479" width="12.54296875" style="20" customWidth="1"/>
    <col min="1480" max="1480" width="9.54296875" style="20" customWidth="1"/>
    <col min="1481" max="1481" width="12" style="20" customWidth="1"/>
    <col min="1482" max="1530" width="9.54296875" style="20" customWidth="1"/>
    <col min="1531" max="1711" width="9.1796875" style="20"/>
    <col min="1712" max="1712" width="6" style="20" customWidth="1"/>
    <col min="1713" max="1713" width="11.1796875" style="20" customWidth="1"/>
    <col min="1714" max="1714" width="37.453125" style="20" customWidth="1"/>
    <col min="1715" max="1715" width="14.1796875" style="20" customWidth="1"/>
    <col min="1716" max="1717" width="12" style="20" customWidth="1"/>
    <col min="1718" max="1718" width="17.81640625" style="20" customWidth="1"/>
    <col min="1719" max="1719" width="15.54296875" style="20" customWidth="1"/>
    <col min="1720" max="1725" width="0" style="20" hidden="1" customWidth="1"/>
    <col min="1726" max="1726" width="11.81640625" style="20" customWidth="1"/>
    <col min="1727" max="1727" width="31.81640625" style="20" customWidth="1"/>
    <col min="1728" max="1728" width="12.1796875" style="20" customWidth="1"/>
    <col min="1729" max="1729" width="12" style="20" customWidth="1"/>
    <col min="1730" max="1730" width="12.54296875" style="20" customWidth="1"/>
    <col min="1731" max="1731" width="12" style="20" customWidth="1"/>
    <col min="1732" max="1732" width="11.1796875" style="20" customWidth="1"/>
    <col min="1733" max="1734" width="11.54296875" style="20" customWidth="1"/>
    <col min="1735" max="1735" width="12.54296875" style="20" customWidth="1"/>
    <col min="1736" max="1736" width="9.54296875" style="20" customWidth="1"/>
    <col min="1737" max="1737" width="12" style="20" customWidth="1"/>
    <col min="1738" max="1786" width="9.54296875" style="20" customWidth="1"/>
    <col min="1787" max="1967" width="9.1796875" style="20"/>
    <col min="1968" max="1968" width="6" style="20" customWidth="1"/>
    <col min="1969" max="1969" width="11.1796875" style="20" customWidth="1"/>
    <col min="1970" max="1970" width="37.453125" style="20" customWidth="1"/>
    <col min="1971" max="1971" width="14.1796875" style="20" customWidth="1"/>
    <col min="1972" max="1973" width="12" style="20" customWidth="1"/>
    <col min="1974" max="1974" width="17.81640625" style="20" customWidth="1"/>
    <col min="1975" max="1975" width="15.54296875" style="20" customWidth="1"/>
    <col min="1976" max="1981" width="0" style="20" hidden="1" customWidth="1"/>
    <col min="1982" max="1982" width="11.81640625" style="20" customWidth="1"/>
    <col min="1983" max="1983" width="31.81640625" style="20" customWidth="1"/>
    <col min="1984" max="1984" width="12.1796875" style="20" customWidth="1"/>
    <col min="1985" max="1985" width="12" style="20" customWidth="1"/>
    <col min="1986" max="1986" width="12.54296875" style="20" customWidth="1"/>
    <col min="1987" max="1987" width="12" style="20" customWidth="1"/>
    <col min="1988" max="1988" width="11.1796875" style="20" customWidth="1"/>
    <col min="1989" max="1990" width="11.54296875" style="20" customWidth="1"/>
    <col min="1991" max="1991" width="12.54296875" style="20" customWidth="1"/>
    <col min="1992" max="1992" width="9.54296875" style="20" customWidth="1"/>
    <col min="1993" max="1993" width="12" style="20" customWidth="1"/>
    <col min="1994" max="2042" width="9.54296875" style="20" customWidth="1"/>
    <col min="2043" max="2223" width="9.1796875" style="20"/>
    <col min="2224" max="2224" width="6" style="20" customWidth="1"/>
    <col min="2225" max="2225" width="11.1796875" style="20" customWidth="1"/>
    <col min="2226" max="2226" width="37.453125" style="20" customWidth="1"/>
    <col min="2227" max="2227" width="14.1796875" style="20" customWidth="1"/>
    <col min="2228" max="2229" width="12" style="20" customWidth="1"/>
    <col min="2230" max="2230" width="17.81640625" style="20" customWidth="1"/>
    <col min="2231" max="2231" width="15.54296875" style="20" customWidth="1"/>
    <col min="2232" max="2237" width="0" style="20" hidden="1" customWidth="1"/>
    <col min="2238" max="2238" width="11.81640625" style="20" customWidth="1"/>
    <col min="2239" max="2239" width="31.81640625" style="20" customWidth="1"/>
    <col min="2240" max="2240" width="12.1796875" style="20" customWidth="1"/>
    <col min="2241" max="2241" width="12" style="20" customWidth="1"/>
    <col min="2242" max="2242" width="12.54296875" style="20" customWidth="1"/>
    <col min="2243" max="2243" width="12" style="20" customWidth="1"/>
    <col min="2244" max="2244" width="11.1796875" style="20" customWidth="1"/>
    <col min="2245" max="2246" width="11.54296875" style="20" customWidth="1"/>
    <col min="2247" max="2247" width="12.54296875" style="20" customWidth="1"/>
    <col min="2248" max="2248" width="9.54296875" style="20" customWidth="1"/>
    <col min="2249" max="2249" width="12" style="20" customWidth="1"/>
    <col min="2250" max="2298" width="9.54296875" style="20" customWidth="1"/>
    <col min="2299" max="2479" width="9.1796875" style="20"/>
    <col min="2480" max="2480" width="6" style="20" customWidth="1"/>
    <col min="2481" max="2481" width="11.1796875" style="20" customWidth="1"/>
    <col min="2482" max="2482" width="37.453125" style="20" customWidth="1"/>
    <col min="2483" max="2483" width="14.1796875" style="20" customWidth="1"/>
    <col min="2484" max="2485" width="12" style="20" customWidth="1"/>
    <col min="2486" max="2486" width="17.81640625" style="20" customWidth="1"/>
    <col min="2487" max="2487" width="15.54296875" style="20" customWidth="1"/>
    <col min="2488" max="2493" width="0" style="20" hidden="1" customWidth="1"/>
    <col min="2494" max="2494" width="11.81640625" style="20" customWidth="1"/>
    <col min="2495" max="2495" width="31.81640625" style="20" customWidth="1"/>
    <col min="2496" max="2496" width="12.1796875" style="20" customWidth="1"/>
    <col min="2497" max="2497" width="12" style="20" customWidth="1"/>
    <col min="2498" max="2498" width="12.54296875" style="20" customWidth="1"/>
    <col min="2499" max="2499" width="12" style="20" customWidth="1"/>
    <col min="2500" max="2500" width="11.1796875" style="20" customWidth="1"/>
    <col min="2501" max="2502" width="11.54296875" style="20" customWidth="1"/>
    <col min="2503" max="2503" width="12.54296875" style="20" customWidth="1"/>
    <col min="2504" max="2504" width="9.54296875" style="20" customWidth="1"/>
    <col min="2505" max="2505" width="12" style="20" customWidth="1"/>
    <col min="2506" max="2554" width="9.54296875" style="20" customWidth="1"/>
    <col min="2555" max="2735" width="9.1796875" style="20"/>
    <col min="2736" max="2736" width="6" style="20" customWidth="1"/>
    <col min="2737" max="2737" width="11.1796875" style="20" customWidth="1"/>
    <col min="2738" max="2738" width="37.453125" style="20" customWidth="1"/>
    <col min="2739" max="2739" width="14.1796875" style="20" customWidth="1"/>
    <col min="2740" max="2741" width="12" style="20" customWidth="1"/>
    <col min="2742" max="2742" width="17.81640625" style="20" customWidth="1"/>
    <col min="2743" max="2743" width="15.54296875" style="20" customWidth="1"/>
    <col min="2744" max="2749" width="0" style="20" hidden="1" customWidth="1"/>
    <col min="2750" max="2750" width="11.81640625" style="20" customWidth="1"/>
    <col min="2751" max="2751" width="31.81640625" style="20" customWidth="1"/>
    <col min="2752" max="2752" width="12.1796875" style="20" customWidth="1"/>
    <col min="2753" max="2753" width="12" style="20" customWidth="1"/>
    <col min="2754" max="2754" width="12.54296875" style="20" customWidth="1"/>
    <col min="2755" max="2755" width="12" style="20" customWidth="1"/>
    <col min="2756" max="2756" width="11.1796875" style="20" customWidth="1"/>
    <col min="2757" max="2758" width="11.54296875" style="20" customWidth="1"/>
    <col min="2759" max="2759" width="12.54296875" style="20" customWidth="1"/>
    <col min="2760" max="2760" width="9.54296875" style="20" customWidth="1"/>
    <col min="2761" max="2761" width="12" style="20" customWidth="1"/>
    <col min="2762" max="2810" width="9.54296875" style="20" customWidth="1"/>
    <col min="2811" max="2991" width="9.1796875" style="20"/>
    <col min="2992" max="2992" width="6" style="20" customWidth="1"/>
    <col min="2993" max="2993" width="11.1796875" style="20" customWidth="1"/>
    <col min="2994" max="2994" width="37.453125" style="20" customWidth="1"/>
    <col min="2995" max="2995" width="14.1796875" style="20" customWidth="1"/>
    <col min="2996" max="2997" width="12" style="20" customWidth="1"/>
    <col min="2998" max="2998" width="17.81640625" style="20" customWidth="1"/>
    <col min="2999" max="2999" width="15.54296875" style="20" customWidth="1"/>
    <col min="3000" max="3005" width="0" style="20" hidden="1" customWidth="1"/>
    <col min="3006" max="3006" width="11.81640625" style="20" customWidth="1"/>
    <col min="3007" max="3007" width="31.81640625" style="20" customWidth="1"/>
    <col min="3008" max="3008" width="12.1796875" style="20" customWidth="1"/>
    <col min="3009" max="3009" width="12" style="20" customWidth="1"/>
    <col min="3010" max="3010" width="12.54296875" style="20" customWidth="1"/>
    <col min="3011" max="3011" width="12" style="20" customWidth="1"/>
    <col min="3012" max="3012" width="11.1796875" style="20" customWidth="1"/>
    <col min="3013" max="3014" width="11.54296875" style="20" customWidth="1"/>
    <col min="3015" max="3015" width="12.54296875" style="20" customWidth="1"/>
    <col min="3016" max="3016" width="9.54296875" style="20" customWidth="1"/>
    <col min="3017" max="3017" width="12" style="20" customWidth="1"/>
    <col min="3018" max="3066" width="9.54296875" style="20" customWidth="1"/>
    <col min="3067" max="3247" width="9.1796875" style="20"/>
    <col min="3248" max="3248" width="6" style="20" customWidth="1"/>
    <col min="3249" max="3249" width="11.1796875" style="20" customWidth="1"/>
    <col min="3250" max="3250" width="37.453125" style="20" customWidth="1"/>
    <col min="3251" max="3251" width="14.1796875" style="20" customWidth="1"/>
    <col min="3252" max="3253" width="12" style="20" customWidth="1"/>
    <col min="3254" max="3254" width="17.81640625" style="20" customWidth="1"/>
    <col min="3255" max="3255" width="15.54296875" style="20" customWidth="1"/>
    <col min="3256" max="3261" width="0" style="20" hidden="1" customWidth="1"/>
    <col min="3262" max="3262" width="11.81640625" style="20" customWidth="1"/>
    <col min="3263" max="3263" width="31.81640625" style="20" customWidth="1"/>
    <col min="3264" max="3264" width="12.1796875" style="20" customWidth="1"/>
    <col min="3265" max="3265" width="12" style="20" customWidth="1"/>
    <col min="3266" max="3266" width="12.54296875" style="20" customWidth="1"/>
    <col min="3267" max="3267" width="12" style="20" customWidth="1"/>
    <col min="3268" max="3268" width="11.1796875" style="20" customWidth="1"/>
    <col min="3269" max="3270" width="11.54296875" style="20" customWidth="1"/>
    <col min="3271" max="3271" width="12.54296875" style="20" customWidth="1"/>
    <col min="3272" max="3272" width="9.54296875" style="20" customWidth="1"/>
    <col min="3273" max="3273" width="12" style="20" customWidth="1"/>
    <col min="3274" max="3322" width="9.54296875" style="20" customWidth="1"/>
    <col min="3323" max="3503" width="9.1796875" style="20"/>
    <col min="3504" max="3504" width="6" style="20" customWidth="1"/>
    <col min="3505" max="3505" width="11.1796875" style="20" customWidth="1"/>
    <col min="3506" max="3506" width="37.453125" style="20" customWidth="1"/>
    <col min="3507" max="3507" width="14.1796875" style="20" customWidth="1"/>
    <col min="3508" max="3509" width="12" style="20" customWidth="1"/>
    <col min="3510" max="3510" width="17.81640625" style="20" customWidth="1"/>
    <col min="3511" max="3511" width="15.54296875" style="20" customWidth="1"/>
    <col min="3512" max="3517" width="0" style="20" hidden="1" customWidth="1"/>
    <col min="3518" max="3518" width="11.81640625" style="20" customWidth="1"/>
    <col min="3519" max="3519" width="31.81640625" style="20" customWidth="1"/>
    <col min="3520" max="3520" width="12.1796875" style="20" customWidth="1"/>
    <col min="3521" max="3521" width="12" style="20" customWidth="1"/>
    <col min="3522" max="3522" width="12.54296875" style="20" customWidth="1"/>
    <col min="3523" max="3523" width="12" style="20" customWidth="1"/>
    <col min="3524" max="3524" width="11.1796875" style="20" customWidth="1"/>
    <col min="3525" max="3526" width="11.54296875" style="20" customWidth="1"/>
    <col min="3527" max="3527" width="12.54296875" style="20" customWidth="1"/>
    <col min="3528" max="3528" width="9.54296875" style="20" customWidth="1"/>
    <col min="3529" max="3529" width="12" style="20" customWidth="1"/>
    <col min="3530" max="3578" width="9.54296875" style="20" customWidth="1"/>
    <col min="3579" max="3759" width="9.1796875" style="20"/>
    <col min="3760" max="3760" width="6" style="20" customWidth="1"/>
    <col min="3761" max="3761" width="11.1796875" style="20" customWidth="1"/>
    <col min="3762" max="3762" width="37.453125" style="20" customWidth="1"/>
    <col min="3763" max="3763" width="14.1796875" style="20" customWidth="1"/>
    <col min="3764" max="3765" width="12" style="20" customWidth="1"/>
    <col min="3766" max="3766" width="17.81640625" style="20" customWidth="1"/>
    <col min="3767" max="3767" width="15.54296875" style="20" customWidth="1"/>
    <col min="3768" max="3773" width="0" style="20" hidden="1" customWidth="1"/>
    <col min="3774" max="3774" width="11.81640625" style="20" customWidth="1"/>
    <col min="3775" max="3775" width="31.81640625" style="20" customWidth="1"/>
    <col min="3776" max="3776" width="12.1796875" style="20" customWidth="1"/>
    <col min="3777" max="3777" width="12" style="20" customWidth="1"/>
    <col min="3778" max="3778" width="12.54296875" style="20" customWidth="1"/>
    <col min="3779" max="3779" width="12" style="20" customWidth="1"/>
    <col min="3780" max="3780" width="11.1796875" style="20" customWidth="1"/>
    <col min="3781" max="3782" width="11.54296875" style="20" customWidth="1"/>
    <col min="3783" max="3783" width="12.54296875" style="20" customWidth="1"/>
    <col min="3784" max="3784" width="9.54296875" style="20" customWidth="1"/>
    <col min="3785" max="3785" width="12" style="20" customWidth="1"/>
    <col min="3786" max="3834" width="9.54296875" style="20" customWidth="1"/>
    <col min="3835" max="4015" width="9.1796875" style="20"/>
    <col min="4016" max="4016" width="6" style="20" customWidth="1"/>
    <col min="4017" max="4017" width="11.1796875" style="20" customWidth="1"/>
    <col min="4018" max="4018" width="37.453125" style="20" customWidth="1"/>
    <col min="4019" max="4019" width="14.1796875" style="20" customWidth="1"/>
    <col min="4020" max="4021" width="12" style="20" customWidth="1"/>
    <col min="4022" max="4022" width="17.81640625" style="20" customWidth="1"/>
    <col min="4023" max="4023" width="15.54296875" style="20" customWidth="1"/>
    <col min="4024" max="4029" width="0" style="20" hidden="1" customWidth="1"/>
    <col min="4030" max="4030" width="11.81640625" style="20" customWidth="1"/>
    <col min="4031" max="4031" width="31.81640625" style="20" customWidth="1"/>
    <col min="4032" max="4032" width="12.1796875" style="20" customWidth="1"/>
    <col min="4033" max="4033" width="12" style="20" customWidth="1"/>
    <col min="4034" max="4034" width="12.54296875" style="20" customWidth="1"/>
    <col min="4035" max="4035" width="12" style="20" customWidth="1"/>
    <col min="4036" max="4036" width="11.1796875" style="20" customWidth="1"/>
    <col min="4037" max="4038" width="11.54296875" style="20" customWidth="1"/>
    <col min="4039" max="4039" width="12.54296875" style="20" customWidth="1"/>
    <col min="4040" max="4040" width="9.54296875" style="20" customWidth="1"/>
    <col min="4041" max="4041" width="12" style="20" customWidth="1"/>
    <col min="4042" max="4090" width="9.54296875" style="20" customWidth="1"/>
    <col min="4091" max="4271" width="9.1796875" style="20"/>
    <col min="4272" max="4272" width="6" style="20" customWidth="1"/>
    <col min="4273" max="4273" width="11.1796875" style="20" customWidth="1"/>
    <col min="4274" max="4274" width="37.453125" style="20" customWidth="1"/>
    <col min="4275" max="4275" width="14.1796875" style="20" customWidth="1"/>
    <col min="4276" max="4277" width="12" style="20" customWidth="1"/>
    <col min="4278" max="4278" width="17.81640625" style="20" customWidth="1"/>
    <col min="4279" max="4279" width="15.54296875" style="20" customWidth="1"/>
    <col min="4280" max="4285" width="0" style="20" hidden="1" customWidth="1"/>
    <col min="4286" max="4286" width="11.81640625" style="20" customWidth="1"/>
    <col min="4287" max="4287" width="31.81640625" style="20" customWidth="1"/>
    <col min="4288" max="4288" width="12.1796875" style="20" customWidth="1"/>
    <col min="4289" max="4289" width="12" style="20" customWidth="1"/>
    <col min="4290" max="4290" width="12.54296875" style="20" customWidth="1"/>
    <col min="4291" max="4291" width="12" style="20" customWidth="1"/>
    <col min="4292" max="4292" width="11.1796875" style="20" customWidth="1"/>
    <col min="4293" max="4294" width="11.54296875" style="20" customWidth="1"/>
    <col min="4295" max="4295" width="12.54296875" style="20" customWidth="1"/>
    <col min="4296" max="4296" width="9.54296875" style="20" customWidth="1"/>
    <col min="4297" max="4297" width="12" style="20" customWidth="1"/>
    <col min="4298" max="4346" width="9.54296875" style="20" customWidth="1"/>
    <col min="4347" max="4527" width="9.1796875" style="20"/>
    <col min="4528" max="4528" width="6" style="20" customWidth="1"/>
    <col min="4529" max="4529" width="11.1796875" style="20" customWidth="1"/>
    <col min="4530" max="4530" width="37.453125" style="20" customWidth="1"/>
    <col min="4531" max="4531" width="14.1796875" style="20" customWidth="1"/>
    <col min="4532" max="4533" width="12" style="20" customWidth="1"/>
    <col min="4534" max="4534" width="17.81640625" style="20" customWidth="1"/>
    <col min="4535" max="4535" width="15.54296875" style="20" customWidth="1"/>
    <col min="4536" max="4541" width="0" style="20" hidden="1" customWidth="1"/>
    <col min="4542" max="4542" width="11.81640625" style="20" customWidth="1"/>
    <col min="4543" max="4543" width="31.81640625" style="20" customWidth="1"/>
    <col min="4544" max="4544" width="12.1796875" style="20" customWidth="1"/>
    <col min="4545" max="4545" width="12" style="20" customWidth="1"/>
    <col min="4546" max="4546" width="12.54296875" style="20" customWidth="1"/>
    <col min="4547" max="4547" width="12" style="20" customWidth="1"/>
    <col min="4548" max="4548" width="11.1796875" style="20" customWidth="1"/>
    <col min="4549" max="4550" width="11.54296875" style="20" customWidth="1"/>
    <col min="4551" max="4551" width="12.54296875" style="20" customWidth="1"/>
    <col min="4552" max="4552" width="9.54296875" style="20" customWidth="1"/>
    <col min="4553" max="4553" width="12" style="20" customWidth="1"/>
    <col min="4554" max="4602" width="9.54296875" style="20" customWidth="1"/>
    <col min="4603" max="4783" width="9.1796875" style="20"/>
    <col min="4784" max="4784" width="6" style="20" customWidth="1"/>
    <col min="4785" max="4785" width="11.1796875" style="20" customWidth="1"/>
    <col min="4786" max="4786" width="37.453125" style="20" customWidth="1"/>
    <col min="4787" max="4787" width="14.1796875" style="20" customWidth="1"/>
    <col min="4788" max="4789" width="12" style="20" customWidth="1"/>
    <col min="4790" max="4790" width="17.81640625" style="20" customWidth="1"/>
    <col min="4791" max="4791" width="15.54296875" style="20" customWidth="1"/>
    <col min="4792" max="4797" width="0" style="20" hidden="1" customWidth="1"/>
    <col min="4798" max="4798" width="11.81640625" style="20" customWidth="1"/>
    <col min="4799" max="4799" width="31.81640625" style="20" customWidth="1"/>
    <col min="4800" max="4800" width="12.1796875" style="20" customWidth="1"/>
    <col min="4801" max="4801" width="12" style="20" customWidth="1"/>
    <col min="4802" max="4802" width="12.54296875" style="20" customWidth="1"/>
    <col min="4803" max="4803" width="12" style="20" customWidth="1"/>
    <col min="4804" max="4804" width="11.1796875" style="20" customWidth="1"/>
    <col min="4805" max="4806" width="11.54296875" style="20" customWidth="1"/>
    <col min="4807" max="4807" width="12.54296875" style="20" customWidth="1"/>
    <col min="4808" max="4808" width="9.54296875" style="20" customWidth="1"/>
    <col min="4809" max="4809" width="12" style="20" customWidth="1"/>
    <col min="4810" max="4858" width="9.54296875" style="20" customWidth="1"/>
    <col min="4859" max="5039" width="9.1796875" style="20"/>
    <col min="5040" max="5040" width="6" style="20" customWidth="1"/>
    <col min="5041" max="5041" width="11.1796875" style="20" customWidth="1"/>
    <col min="5042" max="5042" width="37.453125" style="20" customWidth="1"/>
    <col min="5043" max="5043" width="14.1796875" style="20" customWidth="1"/>
    <col min="5044" max="5045" width="12" style="20" customWidth="1"/>
    <col min="5046" max="5046" width="17.81640625" style="20" customWidth="1"/>
    <col min="5047" max="5047" width="15.54296875" style="20" customWidth="1"/>
    <col min="5048" max="5053" width="0" style="20" hidden="1" customWidth="1"/>
    <col min="5054" max="5054" width="11.81640625" style="20" customWidth="1"/>
    <col min="5055" max="5055" width="31.81640625" style="20" customWidth="1"/>
    <col min="5056" max="5056" width="12.1796875" style="20" customWidth="1"/>
    <col min="5057" max="5057" width="12" style="20" customWidth="1"/>
    <col min="5058" max="5058" width="12.54296875" style="20" customWidth="1"/>
    <col min="5059" max="5059" width="12" style="20" customWidth="1"/>
    <col min="5060" max="5060" width="11.1796875" style="20" customWidth="1"/>
    <col min="5061" max="5062" width="11.54296875" style="20" customWidth="1"/>
    <col min="5063" max="5063" width="12.54296875" style="20" customWidth="1"/>
    <col min="5064" max="5064" width="9.54296875" style="20" customWidth="1"/>
    <col min="5065" max="5065" width="12" style="20" customWidth="1"/>
    <col min="5066" max="5114" width="9.54296875" style="20" customWidth="1"/>
    <col min="5115" max="5295" width="9.1796875" style="20"/>
    <col min="5296" max="5296" width="6" style="20" customWidth="1"/>
    <col min="5297" max="5297" width="11.1796875" style="20" customWidth="1"/>
    <col min="5298" max="5298" width="37.453125" style="20" customWidth="1"/>
    <col min="5299" max="5299" width="14.1796875" style="20" customWidth="1"/>
    <col min="5300" max="5301" width="12" style="20" customWidth="1"/>
    <col min="5302" max="5302" width="17.81640625" style="20" customWidth="1"/>
    <col min="5303" max="5303" width="15.54296875" style="20" customWidth="1"/>
    <col min="5304" max="5309" width="0" style="20" hidden="1" customWidth="1"/>
    <col min="5310" max="5310" width="11.81640625" style="20" customWidth="1"/>
    <col min="5311" max="5311" width="31.81640625" style="20" customWidth="1"/>
    <col min="5312" max="5312" width="12.1796875" style="20" customWidth="1"/>
    <col min="5313" max="5313" width="12" style="20" customWidth="1"/>
    <col min="5314" max="5314" width="12.54296875" style="20" customWidth="1"/>
    <col min="5315" max="5315" width="12" style="20" customWidth="1"/>
    <col min="5316" max="5316" width="11.1796875" style="20" customWidth="1"/>
    <col min="5317" max="5318" width="11.54296875" style="20" customWidth="1"/>
    <col min="5319" max="5319" width="12.54296875" style="20" customWidth="1"/>
    <col min="5320" max="5320" width="9.54296875" style="20" customWidth="1"/>
    <col min="5321" max="5321" width="12" style="20" customWidth="1"/>
    <col min="5322" max="5370" width="9.54296875" style="20" customWidth="1"/>
    <col min="5371" max="5551" width="9.1796875" style="20"/>
    <col min="5552" max="5552" width="6" style="20" customWidth="1"/>
    <col min="5553" max="5553" width="11.1796875" style="20" customWidth="1"/>
    <col min="5554" max="5554" width="37.453125" style="20" customWidth="1"/>
    <col min="5555" max="5555" width="14.1796875" style="20" customWidth="1"/>
    <col min="5556" max="5557" width="12" style="20" customWidth="1"/>
    <col min="5558" max="5558" width="17.81640625" style="20" customWidth="1"/>
    <col min="5559" max="5559" width="15.54296875" style="20" customWidth="1"/>
    <col min="5560" max="5565" width="0" style="20" hidden="1" customWidth="1"/>
    <col min="5566" max="5566" width="11.81640625" style="20" customWidth="1"/>
    <col min="5567" max="5567" width="31.81640625" style="20" customWidth="1"/>
    <col min="5568" max="5568" width="12.1796875" style="20" customWidth="1"/>
    <col min="5569" max="5569" width="12" style="20" customWidth="1"/>
    <col min="5570" max="5570" width="12.54296875" style="20" customWidth="1"/>
    <col min="5571" max="5571" width="12" style="20" customWidth="1"/>
    <col min="5572" max="5572" width="11.1796875" style="20" customWidth="1"/>
    <col min="5573" max="5574" width="11.54296875" style="20" customWidth="1"/>
    <col min="5575" max="5575" width="12.54296875" style="20" customWidth="1"/>
    <col min="5576" max="5576" width="9.54296875" style="20" customWidth="1"/>
    <col min="5577" max="5577" width="12" style="20" customWidth="1"/>
    <col min="5578" max="5626" width="9.54296875" style="20" customWidth="1"/>
    <col min="5627" max="5807" width="9.1796875" style="20"/>
    <col min="5808" max="5808" width="6" style="20" customWidth="1"/>
    <col min="5809" max="5809" width="11.1796875" style="20" customWidth="1"/>
    <col min="5810" max="5810" width="37.453125" style="20" customWidth="1"/>
    <col min="5811" max="5811" width="14.1796875" style="20" customWidth="1"/>
    <col min="5812" max="5813" width="12" style="20" customWidth="1"/>
    <col min="5814" max="5814" width="17.81640625" style="20" customWidth="1"/>
    <col min="5815" max="5815" width="15.54296875" style="20" customWidth="1"/>
    <col min="5816" max="5821" width="0" style="20" hidden="1" customWidth="1"/>
    <col min="5822" max="5822" width="11.81640625" style="20" customWidth="1"/>
    <col min="5823" max="5823" width="31.81640625" style="20" customWidth="1"/>
    <col min="5824" max="5824" width="12.1796875" style="20" customWidth="1"/>
    <col min="5825" max="5825" width="12" style="20" customWidth="1"/>
    <col min="5826" max="5826" width="12.54296875" style="20" customWidth="1"/>
    <col min="5827" max="5827" width="12" style="20" customWidth="1"/>
    <col min="5828" max="5828" width="11.1796875" style="20" customWidth="1"/>
    <col min="5829" max="5830" width="11.54296875" style="20" customWidth="1"/>
    <col min="5831" max="5831" width="12.54296875" style="20" customWidth="1"/>
    <col min="5832" max="5832" width="9.54296875" style="20" customWidth="1"/>
    <col min="5833" max="5833" width="12" style="20" customWidth="1"/>
    <col min="5834" max="5882" width="9.54296875" style="20" customWidth="1"/>
    <col min="5883" max="6063" width="9.1796875" style="20"/>
    <col min="6064" max="6064" width="6" style="20" customWidth="1"/>
    <col min="6065" max="6065" width="11.1796875" style="20" customWidth="1"/>
    <col min="6066" max="6066" width="37.453125" style="20" customWidth="1"/>
    <col min="6067" max="6067" width="14.1796875" style="20" customWidth="1"/>
    <col min="6068" max="6069" width="12" style="20" customWidth="1"/>
    <col min="6070" max="6070" width="17.81640625" style="20" customWidth="1"/>
    <col min="6071" max="6071" width="15.54296875" style="20" customWidth="1"/>
    <col min="6072" max="6077" width="0" style="20" hidden="1" customWidth="1"/>
    <col min="6078" max="6078" width="11.81640625" style="20" customWidth="1"/>
    <col min="6079" max="6079" width="31.81640625" style="20" customWidth="1"/>
    <col min="6080" max="6080" width="12.1796875" style="20" customWidth="1"/>
    <col min="6081" max="6081" width="12" style="20" customWidth="1"/>
    <col min="6082" max="6082" width="12.54296875" style="20" customWidth="1"/>
    <col min="6083" max="6083" width="12" style="20" customWidth="1"/>
    <col min="6084" max="6084" width="11.1796875" style="20" customWidth="1"/>
    <col min="6085" max="6086" width="11.54296875" style="20" customWidth="1"/>
    <col min="6087" max="6087" width="12.54296875" style="20" customWidth="1"/>
    <col min="6088" max="6088" width="9.54296875" style="20" customWidth="1"/>
    <col min="6089" max="6089" width="12" style="20" customWidth="1"/>
    <col min="6090" max="6138" width="9.54296875" style="20" customWidth="1"/>
    <col min="6139" max="6319" width="9.1796875" style="20"/>
    <col min="6320" max="6320" width="6" style="20" customWidth="1"/>
    <col min="6321" max="6321" width="11.1796875" style="20" customWidth="1"/>
    <col min="6322" max="6322" width="37.453125" style="20" customWidth="1"/>
    <col min="6323" max="6323" width="14.1796875" style="20" customWidth="1"/>
    <col min="6324" max="6325" width="12" style="20" customWidth="1"/>
    <col min="6326" max="6326" width="17.81640625" style="20" customWidth="1"/>
    <col min="6327" max="6327" width="15.54296875" style="20" customWidth="1"/>
    <col min="6328" max="6333" width="0" style="20" hidden="1" customWidth="1"/>
    <col min="6334" max="6334" width="11.81640625" style="20" customWidth="1"/>
    <col min="6335" max="6335" width="31.81640625" style="20" customWidth="1"/>
    <col min="6336" max="6336" width="12.1796875" style="20" customWidth="1"/>
    <col min="6337" max="6337" width="12" style="20" customWidth="1"/>
    <col min="6338" max="6338" width="12.54296875" style="20" customWidth="1"/>
    <col min="6339" max="6339" width="12" style="20" customWidth="1"/>
    <col min="6340" max="6340" width="11.1796875" style="20" customWidth="1"/>
    <col min="6341" max="6342" width="11.54296875" style="20" customWidth="1"/>
    <col min="6343" max="6343" width="12.54296875" style="20" customWidth="1"/>
    <col min="6344" max="6344" width="9.54296875" style="20" customWidth="1"/>
    <col min="6345" max="6345" width="12" style="20" customWidth="1"/>
    <col min="6346" max="6394" width="9.54296875" style="20" customWidth="1"/>
    <col min="6395" max="6575" width="9.1796875" style="20"/>
    <col min="6576" max="6576" width="6" style="20" customWidth="1"/>
    <col min="6577" max="6577" width="11.1796875" style="20" customWidth="1"/>
    <col min="6578" max="6578" width="37.453125" style="20" customWidth="1"/>
    <col min="6579" max="6579" width="14.1796875" style="20" customWidth="1"/>
    <col min="6580" max="6581" width="12" style="20" customWidth="1"/>
    <col min="6582" max="6582" width="17.81640625" style="20" customWidth="1"/>
    <col min="6583" max="6583" width="15.54296875" style="20" customWidth="1"/>
    <col min="6584" max="6589" width="0" style="20" hidden="1" customWidth="1"/>
    <col min="6590" max="6590" width="11.81640625" style="20" customWidth="1"/>
    <col min="6591" max="6591" width="31.81640625" style="20" customWidth="1"/>
    <col min="6592" max="6592" width="12.1796875" style="20" customWidth="1"/>
    <col min="6593" max="6593" width="12" style="20" customWidth="1"/>
    <col min="6594" max="6594" width="12.54296875" style="20" customWidth="1"/>
    <col min="6595" max="6595" width="12" style="20" customWidth="1"/>
    <col min="6596" max="6596" width="11.1796875" style="20" customWidth="1"/>
    <col min="6597" max="6598" width="11.54296875" style="20" customWidth="1"/>
    <col min="6599" max="6599" width="12.54296875" style="20" customWidth="1"/>
    <col min="6600" max="6600" width="9.54296875" style="20" customWidth="1"/>
    <col min="6601" max="6601" width="12" style="20" customWidth="1"/>
    <col min="6602" max="6650" width="9.54296875" style="20" customWidth="1"/>
    <col min="6651" max="6831" width="9.1796875" style="20"/>
    <col min="6832" max="6832" width="6" style="20" customWidth="1"/>
    <col min="6833" max="6833" width="11.1796875" style="20" customWidth="1"/>
    <col min="6834" max="6834" width="37.453125" style="20" customWidth="1"/>
    <col min="6835" max="6835" width="14.1796875" style="20" customWidth="1"/>
    <col min="6836" max="6837" width="12" style="20" customWidth="1"/>
    <col min="6838" max="6838" width="17.81640625" style="20" customWidth="1"/>
    <col min="6839" max="6839" width="15.54296875" style="20" customWidth="1"/>
    <col min="6840" max="6845" width="0" style="20" hidden="1" customWidth="1"/>
    <col min="6846" max="6846" width="11.81640625" style="20" customWidth="1"/>
    <col min="6847" max="6847" width="31.81640625" style="20" customWidth="1"/>
    <col min="6848" max="6848" width="12.1796875" style="20" customWidth="1"/>
    <col min="6849" max="6849" width="12" style="20" customWidth="1"/>
    <col min="6850" max="6850" width="12.54296875" style="20" customWidth="1"/>
    <col min="6851" max="6851" width="12" style="20" customWidth="1"/>
    <col min="6852" max="6852" width="11.1796875" style="20" customWidth="1"/>
    <col min="6853" max="6854" width="11.54296875" style="20" customWidth="1"/>
    <col min="6855" max="6855" width="12.54296875" style="20" customWidth="1"/>
    <col min="6856" max="6856" width="9.54296875" style="20" customWidth="1"/>
    <col min="6857" max="6857" width="12" style="20" customWidth="1"/>
    <col min="6858" max="6906" width="9.54296875" style="20" customWidth="1"/>
    <col min="6907" max="7087" width="9.1796875" style="20"/>
    <col min="7088" max="7088" width="6" style="20" customWidth="1"/>
    <col min="7089" max="7089" width="11.1796875" style="20" customWidth="1"/>
    <col min="7090" max="7090" width="37.453125" style="20" customWidth="1"/>
    <col min="7091" max="7091" width="14.1796875" style="20" customWidth="1"/>
    <col min="7092" max="7093" width="12" style="20" customWidth="1"/>
    <col min="7094" max="7094" width="17.81640625" style="20" customWidth="1"/>
    <col min="7095" max="7095" width="15.54296875" style="20" customWidth="1"/>
    <col min="7096" max="7101" width="0" style="20" hidden="1" customWidth="1"/>
    <col min="7102" max="7102" width="11.81640625" style="20" customWidth="1"/>
    <col min="7103" max="7103" width="31.81640625" style="20" customWidth="1"/>
    <col min="7104" max="7104" width="12.1796875" style="20" customWidth="1"/>
    <col min="7105" max="7105" width="12" style="20" customWidth="1"/>
    <col min="7106" max="7106" width="12.54296875" style="20" customWidth="1"/>
    <col min="7107" max="7107" width="12" style="20" customWidth="1"/>
    <col min="7108" max="7108" width="11.1796875" style="20" customWidth="1"/>
    <col min="7109" max="7110" width="11.54296875" style="20" customWidth="1"/>
    <col min="7111" max="7111" width="12.54296875" style="20" customWidth="1"/>
    <col min="7112" max="7112" width="9.54296875" style="20" customWidth="1"/>
    <col min="7113" max="7113" width="12" style="20" customWidth="1"/>
    <col min="7114" max="7162" width="9.54296875" style="20" customWidth="1"/>
    <col min="7163" max="7343" width="9.1796875" style="20"/>
    <col min="7344" max="7344" width="6" style="20" customWidth="1"/>
    <col min="7345" max="7345" width="11.1796875" style="20" customWidth="1"/>
    <col min="7346" max="7346" width="37.453125" style="20" customWidth="1"/>
    <col min="7347" max="7347" width="14.1796875" style="20" customWidth="1"/>
    <col min="7348" max="7349" width="12" style="20" customWidth="1"/>
    <col min="7350" max="7350" width="17.81640625" style="20" customWidth="1"/>
    <col min="7351" max="7351" width="15.54296875" style="20" customWidth="1"/>
    <col min="7352" max="7357" width="0" style="20" hidden="1" customWidth="1"/>
    <col min="7358" max="7358" width="11.81640625" style="20" customWidth="1"/>
    <col min="7359" max="7359" width="31.81640625" style="20" customWidth="1"/>
    <col min="7360" max="7360" width="12.1796875" style="20" customWidth="1"/>
    <col min="7361" max="7361" width="12" style="20" customWidth="1"/>
    <col min="7362" max="7362" width="12.54296875" style="20" customWidth="1"/>
    <col min="7363" max="7363" width="12" style="20" customWidth="1"/>
    <col min="7364" max="7364" width="11.1796875" style="20" customWidth="1"/>
    <col min="7365" max="7366" width="11.54296875" style="20" customWidth="1"/>
    <col min="7367" max="7367" width="12.54296875" style="20" customWidth="1"/>
    <col min="7368" max="7368" width="9.54296875" style="20" customWidth="1"/>
    <col min="7369" max="7369" width="12" style="20" customWidth="1"/>
    <col min="7370" max="7418" width="9.54296875" style="20" customWidth="1"/>
    <col min="7419" max="7599" width="9.1796875" style="20"/>
    <col min="7600" max="7600" width="6" style="20" customWidth="1"/>
    <col min="7601" max="7601" width="11.1796875" style="20" customWidth="1"/>
    <col min="7602" max="7602" width="37.453125" style="20" customWidth="1"/>
    <col min="7603" max="7603" width="14.1796875" style="20" customWidth="1"/>
    <col min="7604" max="7605" width="12" style="20" customWidth="1"/>
    <col min="7606" max="7606" width="17.81640625" style="20" customWidth="1"/>
    <col min="7607" max="7607" width="15.54296875" style="20" customWidth="1"/>
    <col min="7608" max="7613" width="0" style="20" hidden="1" customWidth="1"/>
    <col min="7614" max="7614" width="11.81640625" style="20" customWidth="1"/>
    <col min="7615" max="7615" width="31.81640625" style="20" customWidth="1"/>
    <col min="7616" max="7616" width="12.1796875" style="20" customWidth="1"/>
    <col min="7617" max="7617" width="12" style="20" customWidth="1"/>
    <col min="7618" max="7618" width="12.54296875" style="20" customWidth="1"/>
    <col min="7619" max="7619" width="12" style="20" customWidth="1"/>
    <col min="7620" max="7620" width="11.1796875" style="20" customWidth="1"/>
    <col min="7621" max="7622" width="11.54296875" style="20" customWidth="1"/>
    <col min="7623" max="7623" width="12.54296875" style="20" customWidth="1"/>
    <col min="7624" max="7624" width="9.54296875" style="20" customWidth="1"/>
    <col min="7625" max="7625" width="12" style="20" customWidth="1"/>
    <col min="7626" max="7674" width="9.54296875" style="20" customWidth="1"/>
    <col min="7675" max="7855" width="9.1796875" style="20"/>
    <col min="7856" max="7856" width="6" style="20" customWidth="1"/>
    <col min="7857" max="7857" width="11.1796875" style="20" customWidth="1"/>
    <col min="7858" max="7858" width="37.453125" style="20" customWidth="1"/>
    <col min="7859" max="7859" width="14.1796875" style="20" customWidth="1"/>
    <col min="7860" max="7861" width="12" style="20" customWidth="1"/>
    <col min="7862" max="7862" width="17.81640625" style="20" customWidth="1"/>
    <col min="7863" max="7863" width="15.54296875" style="20" customWidth="1"/>
    <col min="7864" max="7869" width="0" style="20" hidden="1" customWidth="1"/>
    <col min="7870" max="7870" width="11.81640625" style="20" customWidth="1"/>
    <col min="7871" max="7871" width="31.81640625" style="20" customWidth="1"/>
    <col min="7872" max="7872" width="12.1796875" style="20" customWidth="1"/>
    <col min="7873" max="7873" width="12" style="20" customWidth="1"/>
    <col min="7874" max="7874" width="12.54296875" style="20" customWidth="1"/>
    <col min="7875" max="7875" width="12" style="20" customWidth="1"/>
    <col min="7876" max="7876" width="11.1796875" style="20" customWidth="1"/>
    <col min="7877" max="7878" width="11.54296875" style="20" customWidth="1"/>
    <col min="7879" max="7879" width="12.54296875" style="20" customWidth="1"/>
    <col min="7880" max="7880" width="9.54296875" style="20" customWidth="1"/>
    <col min="7881" max="7881" width="12" style="20" customWidth="1"/>
    <col min="7882" max="7930" width="9.54296875" style="20" customWidth="1"/>
    <col min="7931" max="8111" width="9.1796875" style="20"/>
    <col min="8112" max="8112" width="6" style="20" customWidth="1"/>
    <col min="8113" max="8113" width="11.1796875" style="20" customWidth="1"/>
    <col min="8114" max="8114" width="37.453125" style="20" customWidth="1"/>
    <col min="8115" max="8115" width="14.1796875" style="20" customWidth="1"/>
    <col min="8116" max="8117" width="12" style="20" customWidth="1"/>
    <col min="8118" max="8118" width="17.81640625" style="20" customWidth="1"/>
    <col min="8119" max="8119" width="15.54296875" style="20" customWidth="1"/>
    <col min="8120" max="8125" width="0" style="20" hidden="1" customWidth="1"/>
    <col min="8126" max="8126" width="11.81640625" style="20" customWidth="1"/>
    <col min="8127" max="8127" width="31.81640625" style="20" customWidth="1"/>
    <col min="8128" max="8128" width="12.1796875" style="20" customWidth="1"/>
    <col min="8129" max="8129" width="12" style="20" customWidth="1"/>
    <col min="8130" max="8130" width="12.54296875" style="20" customWidth="1"/>
    <col min="8131" max="8131" width="12" style="20" customWidth="1"/>
    <col min="8132" max="8132" width="11.1796875" style="20" customWidth="1"/>
    <col min="8133" max="8134" width="11.54296875" style="20" customWidth="1"/>
    <col min="8135" max="8135" width="12.54296875" style="20" customWidth="1"/>
    <col min="8136" max="8136" width="9.54296875" style="20" customWidth="1"/>
    <col min="8137" max="8137" width="12" style="20" customWidth="1"/>
    <col min="8138" max="8186" width="9.54296875" style="20" customWidth="1"/>
    <col min="8187" max="8367" width="9.1796875" style="20"/>
    <col min="8368" max="8368" width="6" style="20" customWidth="1"/>
    <col min="8369" max="8369" width="11.1796875" style="20" customWidth="1"/>
    <col min="8370" max="8370" width="37.453125" style="20" customWidth="1"/>
    <col min="8371" max="8371" width="14.1796875" style="20" customWidth="1"/>
    <col min="8372" max="8373" width="12" style="20" customWidth="1"/>
    <col min="8374" max="8374" width="17.81640625" style="20" customWidth="1"/>
    <col min="8375" max="8375" width="15.54296875" style="20" customWidth="1"/>
    <col min="8376" max="8381" width="0" style="20" hidden="1" customWidth="1"/>
    <col min="8382" max="8382" width="11.81640625" style="20" customWidth="1"/>
    <col min="8383" max="8383" width="31.81640625" style="20" customWidth="1"/>
    <col min="8384" max="8384" width="12.1796875" style="20" customWidth="1"/>
    <col min="8385" max="8385" width="12" style="20" customWidth="1"/>
    <col min="8386" max="8386" width="12.54296875" style="20" customWidth="1"/>
    <col min="8387" max="8387" width="12" style="20" customWidth="1"/>
    <col min="8388" max="8388" width="11.1796875" style="20" customWidth="1"/>
    <col min="8389" max="8390" width="11.54296875" style="20" customWidth="1"/>
    <col min="8391" max="8391" width="12.54296875" style="20" customWidth="1"/>
    <col min="8392" max="8392" width="9.54296875" style="20" customWidth="1"/>
    <col min="8393" max="8393" width="12" style="20" customWidth="1"/>
    <col min="8394" max="8442" width="9.54296875" style="20" customWidth="1"/>
    <col min="8443" max="8623" width="9.1796875" style="20"/>
    <col min="8624" max="8624" width="6" style="20" customWidth="1"/>
    <col min="8625" max="8625" width="11.1796875" style="20" customWidth="1"/>
    <col min="8626" max="8626" width="37.453125" style="20" customWidth="1"/>
    <col min="8627" max="8627" width="14.1796875" style="20" customWidth="1"/>
    <col min="8628" max="8629" width="12" style="20" customWidth="1"/>
    <col min="8630" max="8630" width="17.81640625" style="20" customWidth="1"/>
    <col min="8631" max="8631" width="15.54296875" style="20" customWidth="1"/>
    <col min="8632" max="8637" width="0" style="20" hidden="1" customWidth="1"/>
    <col min="8638" max="8638" width="11.81640625" style="20" customWidth="1"/>
    <col min="8639" max="8639" width="31.81640625" style="20" customWidth="1"/>
    <col min="8640" max="8640" width="12.1796875" style="20" customWidth="1"/>
    <col min="8641" max="8641" width="12" style="20" customWidth="1"/>
    <col min="8642" max="8642" width="12.54296875" style="20" customWidth="1"/>
    <col min="8643" max="8643" width="12" style="20" customWidth="1"/>
    <col min="8644" max="8644" width="11.1796875" style="20" customWidth="1"/>
    <col min="8645" max="8646" width="11.54296875" style="20" customWidth="1"/>
    <col min="8647" max="8647" width="12.54296875" style="20" customWidth="1"/>
    <col min="8648" max="8648" width="9.54296875" style="20" customWidth="1"/>
    <col min="8649" max="8649" width="12" style="20" customWidth="1"/>
    <col min="8650" max="8698" width="9.54296875" style="20" customWidth="1"/>
    <col min="8699" max="8879" width="9.1796875" style="20"/>
    <col min="8880" max="8880" width="6" style="20" customWidth="1"/>
    <col min="8881" max="8881" width="11.1796875" style="20" customWidth="1"/>
    <col min="8882" max="8882" width="37.453125" style="20" customWidth="1"/>
    <col min="8883" max="8883" width="14.1796875" style="20" customWidth="1"/>
    <col min="8884" max="8885" width="12" style="20" customWidth="1"/>
    <col min="8886" max="8886" width="17.81640625" style="20" customWidth="1"/>
    <col min="8887" max="8887" width="15.54296875" style="20" customWidth="1"/>
    <col min="8888" max="8893" width="0" style="20" hidden="1" customWidth="1"/>
    <col min="8894" max="8894" width="11.81640625" style="20" customWidth="1"/>
    <col min="8895" max="8895" width="31.81640625" style="20" customWidth="1"/>
    <col min="8896" max="8896" width="12.1796875" style="20" customWidth="1"/>
    <col min="8897" max="8897" width="12" style="20" customWidth="1"/>
    <col min="8898" max="8898" width="12.54296875" style="20" customWidth="1"/>
    <col min="8899" max="8899" width="12" style="20" customWidth="1"/>
    <col min="8900" max="8900" width="11.1796875" style="20" customWidth="1"/>
    <col min="8901" max="8902" width="11.54296875" style="20" customWidth="1"/>
    <col min="8903" max="8903" width="12.54296875" style="20" customWidth="1"/>
    <col min="8904" max="8904" width="9.54296875" style="20" customWidth="1"/>
    <col min="8905" max="8905" width="12" style="20" customWidth="1"/>
    <col min="8906" max="8954" width="9.54296875" style="20" customWidth="1"/>
    <col min="8955" max="9135" width="9.1796875" style="20"/>
    <col min="9136" max="9136" width="6" style="20" customWidth="1"/>
    <col min="9137" max="9137" width="11.1796875" style="20" customWidth="1"/>
    <col min="9138" max="9138" width="37.453125" style="20" customWidth="1"/>
    <col min="9139" max="9139" width="14.1796875" style="20" customWidth="1"/>
    <col min="9140" max="9141" width="12" style="20" customWidth="1"/>
    <col min="9142" max="9142" width="17.81640625" style="20" customWidth="1"/>
    <col min="9143" max="9143" width="15.54296875" style="20" customWidth="1"/>
    <col min="9144" max="9149" width="0" style="20" hidden="1" customWidth="1"/>
    <col min="9150" max="9150" width="11.81640625" style="20" customWidth="1"/>
    <col min="9151" max="9151" width="31.81640625" style="20" customWidth="1"/>
    <col min="9152" max="9152" width="12.1796875" style="20" customWidth="1"/>
    <col min="9153" max="9153" width="12" style="20" customWidth="1"/>
    <col min="9154" max="9154" width="12.54296875" style="20" customWidth="1"/>
    <col min="9155" max="9155" width="12" style="20" customWidth="1"/>
    <col min="9156" max="9156" width="11.1796875" style="20" customWidth="1"/>
    <col min="9157" max="9158" width="11.54296875" style="20" customWidth="1"/>
    <col min="9159" max="9159" width="12.54296875" style="20" customWidth="1"/>
    <col min="9160" max="9160" width="9.54296875" style="20" customWidth="1"/>
    <col min="9161" max="9161" width="12" style="20" customWidth="1"/>
    <col min="9162" max="9210" width="9.54296875" style="20" customWidth="1"/>
    <col min="9211" max="9391" width="9.1796875" style="20"/>
    <col min="9392" max="9392" width="6" style="20" customWidth="1"/>
    <col min="9393" max="9393" width="11.1796875" style="20" customWidth="1"/>
    <col min="9394" max="9394" width="37.453125" style="20" customWidth="1"/>
    <col min="9395" max="9395" width="14.1796875" style="20" customWidth="1"/>
    <col min="9396" max="9397" width="12" style="20" customWidth="1"/>
    <col min="9398" max="9398" width="17.81640625" style="20" customWidth="1"/>
    <col min="9399" max="9399" width="15.54296875" style="20" customWidth="1"/>
    <col min="9400" max="9405" width="0" style="20" hidden="1" customWidth="1"/>
    <col min="9406" max="9406" width="11.81640625" style="20" customWidth="1"/>
    <col min="9407" max="9407" width="31.81640625" style="20" customWidth="1"/>
    <col min="9408" max="9408" width="12.1796875" style="20" customWidth="1"/>
    <col min="9409" max="9409" width="12" style="20" customWidth="1"/>
    <col min="9410" max="9410" width="12.54296875" style="20" customWidth="1"/>
    <col min="9411" max="9411" width="12" style="20" customWidth="1"/>
    <col min="9412" max="9412" width="11.1796875" style="20" customWidth="1"/>
    <col min="9413" max="9414" width="11.54296875" style="20" customWidth="1"/>
    <col min="9415" max="9415" width="12.54296875" style="20" customWidth="1"/>
    <col min="9416" max="9416" width="9.54296875" style="20" customWidth="1"/>
    <col min="9417" max="9417" width="12" style="20" customWidth="1"/>
    <col min="9418" max="9466" width="9.54296875" style="20" customWidth="1"/>
    <col min="9467" max="9647" width="9.1796875" style="20"/>
    <col min="9648" max="9648" width="6" style="20" customWidth="1"/>
    <col min="9649" max="9649" width="11.1796875" style="20" customWidth="1"/>
    <col min="9650" max="9650" width="37.453125" style="20" customWidth="1"/>
    <col min="9651" max="9651" width="14.1796875" style="20" customWidth="1"/>
    <col min="9652" max="9653" width="12" style="20" customWidth="1"/>
    <col min="9654" max="9654" width="17.81640625" style="20" customWidth="1"/>
    <col min="9655" max="9655" width="15.54296875" style="20" customWidth="1"/>
    <col min="9656" max="9661" width="0" style="20" hidden="1" customWidth="1"/>
    <col min="9662" max="9662" width="11.81640625" style="20" customWidth="1"/>
    <col min="9663" max="9663" width="31.81640625" style="20" customWidth="1"/>
    <col min="9664" max="9664" width="12.1796875" style="20" customWidth="1"/>
    <col min="9665" max="9665" width="12" style="20" customWidth="1"/>
    <col min="9666" max="9666" width="12.54296875" style="20" customWidth="1"/>
    <col min="9667" max="9667" width="12" style="20" customWidth="1"/>
    <col min="9668" max="9668" width="11.1796875" style="20" customWidth="1"/>
    <col min="9669" max="9670" width="11.54296875" style="20" customWidth="1"/>
    <col min="9671" max="9671" width="12.54296875" style="20" customWidth="1"/>
    <col min="9672" max="9672" width="9.54296875" style="20" customWidth="1"/>
    <col min="9673" max="9673" width="12" style="20" customWidth="1"/>
    <col min="9674" max="9722" width="9.54296875" style="20" customWidth="1"/>
    <col min="9723" max="9903" width="9.1796875" style="20"/>
    <col min="9904" max="9904" width="6" style="20" customWidth="1"/>
    <col min="9905" max="9905" width="11.1796875" style="20" customWidth="1"/>
    <col min="9906" max="9906" width="37.453125" style="20" customWidth="1"/>
    <col min="9907" max="9907" width="14.1796875" style="20" customWidth="1"/>
    <col min="9908" max="9909" width="12" style="20" customWidth="1"/>
    <col min="9910" max="9910" width="17.81640625" style="20" customWidth="1"/>
    <col min="9911" max="9911" width="15.54296875" style="20" customWidth="1"/>
    <col min="9912" max="9917" width="0" style="20" hidden="1" customWidth="1"/>
    <col min="9918" max="9918" width="11.81640625" style="20" customWidth="1"/>
    <col min="9919" max="9919" width="31.81640625" style="20" customWidth="1"/>
    <col min="9920" max="9920" width="12.1796875" style="20" customWidth="1"/>
    <col min="9921" max="9921" width="12" style="20" customWidth="1"/>
    <col min="9922" max="9922" width="12.54296875" style="20" customWidth="1"/>
    <col min="9923" max="9923" width="12" style="20" customWidth="1"/>
    <col min="9924" max="9924" width="11.1796875" style="20" customWidth="1"/>
    <col min="9925" max="9926" width="11.54296875" style="20" customWidth="1"/>
    <col min="9927" max="9927" width="12.54296875" style="20" customWidth="1"/>
    <col min="9928" max="9928" width="9.54296875" style="20" customWidth="1"/>
    <col min="9929" max="9929" width="12" style="20" customWidth="1"/>
    <col min="9930" max="9978" width="9.54296875" style="20" customWidth="1"/>
    <col min="9979" max="10159" width="9.1796875" style="20"/>
    <col min="10160" max="10160" width="6" style="20" customWidth="1"/>
    <col min="10161" max="10161" width="11.1796875" style="20" customWidth="1"/>
    <col min="10162" max="10162" width="37.453125" style="20" customWidth="1"/>
    <col min="10163" max="10163" width="14.1796875" style="20" customWidth="1"/>
    <col min="10164" max="10165" width="12" style="20" customWidth="1"/>
    <col min="10166" max="10166" width="17.81640625" style="20" customWidth="1"/>
    <col min="10167" max="10167" width="15.54296875" style="20" customWidth="1"/>
    <col min="10168" max="10173" width="0" style="20" hidden="1" customWidth="1"/>
    <col min="10174" max="10174" width="11.81640625" style="20" customWidth="1"/>
    <col min="10175" max="10175" width="31.81640625" style="20" customWidth="1"/>
    <col min="10176" max="10176" width="12.1796875" style="20" customWidth="1"/>
    <col min="10177" max="10177" width="12" style="20" customWidth="1"/>
    <col min="10178" max="10178" width="12.54296875" style="20" customWidth="1"/>
    <col min="10179" max="10179" width="12" style="20" customWidth="1"/>
    <col min="10180" max="10180" width="11.1796875" style="20" customWidth="1"/>
    <col min="10181" max="10182" width="11.54296875" style="20" customWidth="1"/>
    <col min="10183" max="10183" width="12.54296875" style="20" customWidth="1"/>
    <col min="10184" max="10184" width="9.54296875" style="20" customWidth="1"/>
    <col min="10185" max="10185" width="12" style="20" customWidth="1"/>
    <col min="10186" max="10234" width="9.54296875" style="20" customWidth="1"/>
    <col min="10235" max="10415" width="9.1796875" style="20"/>
    <col min="10416" max="10416" width="6" style="20" customWidth="1"/>
    <col min="10417" max="10417" width="11.1796875" style="20" customWidth="1"/>
    <col min="10418" max="10418" width="37.453125" style="20" customWidth="1"/>
    <col min="10419" max="10419" width="14.1796875" style="20" customWidth="1"/>
    <col min="10420" max="10421" width="12" style="20" customWidth="1"/>
    <col min="10422" max="10422" width="17.81640625" style="20" customWidth="1"/>
    <col min="10423" max="10423" width="15.54296875" style="20" customWidth="1"/>
    <col min="10424" max="10429" width="0" style="20" hidden="1" customWidth="1"/>
    <col min="10430" max="10430" width="11.81640625" style="20" customWidth="1"/>
    <col min="10431" max="10431" width="31.81640625" style="20" customWidth="1"/>
    <col min="10432" max="10432" width="12.1796875" style="20" customWidth="1"/>
    <col min="10433" max="10433" width="12" style="20" customWidth="1"/>
    <col min="10434" max="10434" width="12.54296875" style="20" customWidth="1"/>
    <col min="10435" max="10435" width="12" style="20" customWidth="1"/>
    <col min="10436" max="10436" width="11.1796875" style="20" customWidth="1"/>
    <col min="10437" max="10438" width="11.54296875" style="20" customWidth="1"/>
    <col min="10439" max="10439" width="12.54296875" style="20" customWidth="1"/>
    <col min="10440" max="10440" width="9.54296875" style="20" customWidth="1"/>
    <col min="10441" max="10441" width="12" style="20" customWidth="1"/>
    <col min="10442" max="10490" width="9.54296875" style="20" customWidth="1"/>
    <col min="10491" max="10671" width="9.1796875" style="20"/>
    <col min="10672" max="10672" width="6" style="20" customWidth="1"/>
    <col min="10673" max="10673" width="11.1796875" style="20" customWidth="1"/>
    <col min="10674" max="10674" width="37.453125" style="20" customWidth="1"/>
    <col min="10675" max="10675" width="14.1796875" style="20" customWidth="1"/>
    <col min="10676" max="10677" width="12" style="20" customWidth="1"/>
    <col min="10678" max="10678" width="17.81640625" style="20" customWidth="1"/>
    <col min="10679" max="10679" width="15.54296875" style="20" customWidth="1"/>
    <col min="10680" max="10685" width="0" style="20" hidden="1" customWidth="1"/>
    <col min="10686" max="10686" width="11.81640625" style="20" customWidth="1"/>
    <col min="10687" max="10687" width="31.81640625" style="20" customWidth="1"/>
    <col min="10688" max="10688" width="12.1796875" style="20" customWidth="1"/>
    <col min="10689" max="10689" width="12" style="20" customWidth="1"/>
    <col min="10690" max="10690" width="12.54296875" style="20" customWidth="1"/>
    <col min="10691" max="10691" width="12" style="20" customWidth="1"/>
    <col min="10692" max="10692" width="11.1796875" style="20" customWidth="1"/>
    <col min="10693" max="10694" width="11.54296875" style="20" customWidth="1"/>
    <col min="10695" max="10695" width="12.54296875" style="20" customWidth="1"/>
    <col min="10696" max="10696" width="9.54296875" style="20" customWidth="1"/>
    <col min="10697" max="10697" width="12" style="20" customWidth="1"/>
    <col min="10698" max="10746" width="9.54296875" style="20" customWidth="1"/>
    <col min="10747" max="10927" width="9.1796875" style="20"/>
    <col min="10928" max="10928" width="6" style="20" customWidth="1"/>
    <col min="10929" max="10929" width="11.1796875" style="20" customWidth="1"/>
    <col min="10930" max="10930" width="37.453125" style="20" customWidth="1"/>
    <col min="10931" max="10931" width="14.1796875" style="20" customWidth="1"/>
    <col min="10932" max="10933" width="12" style="20" customWidth="1"/>
    <col min="10934" max="10934" width="17.81640625" style="20" customWidth="1"/>
    <col min="10935" max="10935" width="15.54296875" style="20" customWidth="1"/>
    <col min="10936" max="10941" width="0" style="20" hidden="1" customWidth="1"/>
    <col min="10942" max="10942" width="11.81640625" style="20" customWidth="1"/>
    <col min="10943" max="10943" width="31.81640625" style="20" customWidth="1"/>
    <col min="10944" max="10944" width="12.1796875" style="20" customWidth="1"/>
    <col min="10945" max="10945" width="12" style="20" customWidth="1"/>
    <col min="10946" max="10946" width="12.54296875" style="20" customWidth="1"/>
    <col min="10947" max="10947" width="12" style="20" customWidth="1"/>
    <col min="10948" max="10948" width="11.1796875" style="20" customWidth="1"/>
    <col min="10949" max="10950" width="11.54296875" style="20" customWidth="1"/>
    <col min="10951" max="10951" width="12.54296875" style="20" customWidth="1"/>
    <col min="10952" max="10952" width="9.54296875" style="20" customWidth="1"/>
    <col min="10953" max="10953" width="12" style="20" customWidth="1"/>
    <col min="10954" max="11002" width="9.54296875" style="20" customWidth="1"/>
    <col min="11003" max="11183" width="9.1796875" style="20"/>
    <col min="11184" max="11184" width="6" style="20" customWidth="1"/>
    <col min="11185" max="11185" width="11.1796875" style="20" customWidth="1"/>
    <col min="11186" max="11186" width="37.453125" style="20" customWidth="1"/>
    <col min="11187" max="11187" width="14.1796875" style="20" customWidth="1"/>
    <col min="11188" max="11189" width="12" style="20" customWidth="1"/>
    <col min="11190" max="11190" width="17.81640625" style="20" customWidth="1"/>
    <col min="11191" max="11191" width="15.54296875" style="20" customWidth="1"/>
    <col min="11192" max="11197" width="0" style="20" hidden="1" customWidth="1"/>
    <col min="11198" max="11198" width="11.81640625" style="20" customWidth="1"/>
    <col min="11199" max="11199" width="31.81640625" style="20" customWidth="1"/>
    <col min="11200" max="11200" width="12.1796875" style="20" customWidth="1"/>
    <col min="11201" max="11201" width="12" style="20" customWidth="1"/>
    <col min="11202" max="11202" width="12.54296875" style="20" customWidth="1"/>
    <col min="11203" max="11203" width="12" style="20" customWidth="1"/>
    <col min="11204" max="11204" width="11.1796875" style="20" customWidth="1"/>
    <col min="11205" max="11206" width="11.54296875" style="20" customWidth="1"/>
    <col min="11207" max="11207" width="12.54296875" style="20" customWidth="1"/>
    <col min="11208" max="11208" width="9.54296875" style="20" customWidth="1"/>
    <col min="11209" max="11209" width="12" style="20" customWidth="1"/>
    <col min="11210" max="11258" width="9.54296875" style="20" customWidth="1"/>
    <col min="11259" max="11439" width="9.1796875" style="20"/>
    <col min="11440" max="11440" width="6" style="20" customWidth="1"/>
    <col min="11441" max="11441" width="11.1796875" style="20" customWidth="1"/>
    <col min="11442" max="11442" width="37.453125" style="20" customWidth="1"/>
    <col min="11443" max="11443" width="14.1796875" style="20" customWidth="1"/>
    <col min="11444" max="11445" width="12" style="20" customWidth="1"/>
    <col min="11446" max="11446" width="17.81640625" style="20" customWidth="1"/>
    <col min="11447" max="11447" width="15.54296875" style="20" customWidth="1"/>
    <col min="11448" max="11453" width="0" style="20" hidden="1" customWidth="1"/>
    <col min="11454" max="11454" width="11.81640625" style="20" customWidth="1"/>
    <col min="11455" max="11455" width="31.81640625" style="20" customWidth="1"/>
    <col min="11456" max="11456" width="12.1796875" style="20" customWidth="1"/>
    <col min="11457" max="11457" width="12" style="20" customWidth="1"/>
    <col min="11458" max="11458" width="12.54296875" style="20" customWidth="1"/>
    <col min="11459" max="11459" width="12" style="20" customWidth="1"/>
    <col min="11460" max="11460" width="11.1796875" style="20" customWidth="1"/>
    <col min="11461" max="11462" width="11.54296875" style="20" customWidth="1"/>
    <col min="11463" max="11463" width="12.54296875" style="20" customWidth="1"/>
    <col min="11464" max="11464" width="9.54296875" style="20" customWidth="1"/>
    <col min="11465" max="11465" width="12" style="20" customWidth="1"/>
    <col min="11466" max="11514" width="9.54296875" style="20" customWidth="1"/>
    <col min="11515" max="11695" width="9.1796875" style="20"/>
    <col min="11696" max="11696" width="6" style="20" customWidth="1"/>
    <col min="11697" max="11697" width="11.1796875" style="20" customWidth="1"/>
    <col min="11698" max="11698" width="37.453125" style="20" customWidth="1"/>
    <col min="11699" max="11699" width="14.1796875" style="20" customWidth="1"/>
    <col min="11700" max="11701" width="12" style="20" customWidth="1"/>
    <col min="11702" max="11702" width="17.81640625" style="20" customWidth="1"/>
    <col min="11703" max="11703" width="15.54296875" style="20" customWidth="1"/>
    <col min="11704" max="11709" width="0" style="20" hidden="1" customWidth="1"/>
    <col min="11710" max="11710" width="11.81640625" style="20" customWidth="1"/>
    <col min="11711" max="11711" width="31.81640625" style="20" customWidth="1"/>
    <col min="11712" max="11712" width="12.1796875" style="20" customWidth="1"/>
    <col min="11713" max="11713" width="12" style="20" customWidth="1"/>
    <col min="11714" max="11714" width="12.54296875" style="20" customWidth="1"/>
    <col min="11715" max="11715" width="12" style="20" customWidth="1"/>
    <col min="11716" max="11716" width="11.1796875" style="20" customWidth="1"/>
    <col min="11717" max="11718" width="11.54296875" style="20" customWidth="1"/>
    <col min="11719" max="11719" width="12.54296875" style="20" customWidth="1"/>
    <col min="11720" max="11720" width="9.54296875" style="20" customWidth="1"/>
    <col min="11721" max="11721" width="12" style="20" customWidth="1"/>
    <col min="11722" max="11770" width="9.54296875" style="20" customWidth="1"/>
    <col min="11771" max="11951" width="9.1796875" style="20"/>
    <col min="11952" max="11952" width="6" style="20" customWidth="1"/>
    <col min="11953" max="11953" width="11.1796875" style="20" customWidth="1"/>
    <col min="11954" max="11954" width="37.453125" style="20" customWidth="1"/>
    <col min="11955" max="11955" width="14.1796875" style="20" customWidth="1"/>
    <col min="11956" max="11957" width="12" style="20" customWidth="1"/>
    <col min="11958" max="11958" width="17.81640625" style="20" customWidth="1"/>
    <col min="11959" max="11959" width="15.54296875" style="20" customWidth="1"/>
    <col min="11960" max="11965" width="0" style="20" hidden="1" customWidth="1"/>
    <col min="11966" max="11966" width="11.81640625" style="20" customWidth="1"/>
    <col min="11967" max="11967" width="31.81640625" style="20" customWidth="1"/>
    <col min="11968" max="11968" width="12.1796875" style="20" customWidth="1"/>
    <col min="11969" max="11969" width="12" style="20" customWidth="1"/>
    <col min="11970" max="11970" width="12.54296875" style="20" customWidth="1"/>
    <col min="11971" max="11971" width="12" style="20" customWidth="1"/>
    <col min="11972" max="11972" width="11.1796875" style="20" customWidth="1"/>
    <col min="11973" max="11974" width="11.54296875" style="20" customWidth="1"/>
    <col min="11975" max="11975" width="12.54296875" style="20" customWidth="1"/>
    <col min="11976" max="11976" width="9.54296875" style="20" customWidth="1"/>
    <col min="11977" max="11977" width="12" style="20" customWidth="1"/>
    <col min="11978" max="12026" width="9.54296875" style="20" customWidth="1"/>
    <col min="12027" max="12207" width="9.1796875" style="20"/>
    <col min="12208" max="12208" width="6" style="20" customWidth="1"/>
    <col min="12209" max="12209" width="11.1796875" style="20" customWidth="1"/>
    <col min="12210" max="12210" width="37.453125" style="20" customWidth="1"/>
    <col min="12211" max="12211" width="14.1796875" style="20" customWidth="1"/>
    <col min="12212" max="12213" width="12" style="20" customWidth="1"/>
    <col min="12214" max="12214" width="17.81640625" style="20" customWidth="1"/>
    <col min="12215" max="12215" width="15.54296875" style="20" customWidth="1"/>
    <col min="12216" max="12221" width="0" style="20" hidden="1" customWidth="1"/>
    <col min="12222" max="12222" width="11.81640625" style="20" customWidth="1"/>
    <col min="12223" max="12223" width="31.81640625" style="20" customWidth="1"/>
    <col min="12224" max="12224" width="12.1796875" style="20" customWidth="1"/>
    <col min="12225" max="12225" width="12" style="20" customWidth="1"/>
    <col min="12226" max="12226" width="12.54296875" style="20" customWidth="1"/>
    <col min="12227" max="12227" width="12" style="20" customWidth="1"/>
    <col min="12228" max="12228" width="11.1796875" style="20" customWidth="1"/>
    <col min="12229" max="12230" width="11.54296875" style="20" customWidth="1"/>
    <col min="12231" max="12231" width="12.54296875" style="20" customWidth="1"/>
    <col min="12232" max="12232" width="9.54296875" style="20" customWidth="1"/>
    <col min="12233" max="12233" width="12" style="20" customWidth="1"/>
    <col min="12234" max="12282" width="9.54296875" style="20" customWidth="1"/>
    <col min="12283" max="12463" width="9.1796875" style="20"/>
    <col min="12464" max="12464" width="6" style="20" customWidth="1"/>
    <col min="12465" max="12465" width="11.1796875" style="20" customWidth="1"/>
    <col min="12466" max="12466" width="37.453125" style="20" customWidth="1"/>
    <col min="12467" max="12467" width="14.1796875" style="20" customWidth="1"/>
    <col min="12468" max="12469" width="12" style="20" customWidth="1"/>
    <col min="12470" max="12470" width="17.81640625" style="20" customWidth="1"/>
    <col min="12471" max="12471" width="15.54296875" style="20" customWidth="1"/>
    <col min="12472" max="12477" width="0" style="20" hidden="1" customWidth="1"/>
    <col min="12478" max="12478" width="11.81640625" style="20" customWidth="1"/>
    <col min="12479" max="12479" width="31.81640625" style="20" customWidth="1"/>
    <col min="12480" max="12480" width="12.1796875" style="20" customWidth="1"/>
    <col min="12481" max="12481" width="12" style="20" customWidth="1"/>
    <col min="12482" max="12482" width="12.54296875" style="20" customWidth="1"/>
    <col min="12483" max="12483" width="12" style="20" customWidth="1"/>
    <col min="12484" max="12484" width="11.1796875" style="20" customWidth="1"/>
    <col min="12485" max="12486" width="11.54296875" style="20" customWidth="1"/>
    <col min="12487" max="12487" width="12.54296875" style="20" customWidth="1"/>
    <col min="12488" max="12488" width="9.54296875" style="20" customWidth="1"/>
    <col min="12489" max="12489" width="12" style="20" customWidth="1"/>
    <col min="12490" max="12538" width="9.54296875" style="20" customWidth="1"/>
    <col min="12539" max="12719" width="9.1796875" style="20"/>
    <col min="12720" max="12720" width="6" style="20" customWidth="1"/>
    <col min="12721" max="12721" width="11.1796875" style="20" customWidth="1"/>
    <col min="12722" max="12722" width="37.453125" style="20" customWidth="1"/>
    <col min="12723" max="12723" width="14.1796875" style="20" customWidth="1"/>
    <col min="12724" max="12725" width="12" style="20" customWidth="1"/>
    <col min="12726" max="12726" width="17.81640625" style="20" customWidth="1"/>
    <col min="12727" max="12727" width="15.54296875" style="20" customWidth="1"/>
    <col min="12728" max="12733" width="0" style="20" hidden="1" customWidth="1"/>
    <col min="12734" max="12734" width="11.81640625" style="20" customWidth="1"/>
    <col min="12735" max="12735" width="31.81640625" style="20" customWidth="1"/>
    <col min="12736" max="12736" width="12.1796875" style="20" customWidth="1"/>
    <col min="12737" max="12737" width="12" style="20" customWidth="1"/>
    <col min="12738" max="12738" width="12.54296875" style="20" customWidth="1"/>
    <col min="12739" max="12739" width="12" style="20" customWidth="1"/>
    <col min="12740" max="12740" width="11.1796875" style="20" customWidth="1"/>
    <col min="12741" max="12742" width="11.54296875" style="20" customWidth="1"/>
    <col min="12743" max="12743" width="12.54296875" style="20" customWidth="1"/>
    <col min="12744" max="12744" width="9.54296875" style="20" customWidth="1"/>
    <col min="12745" max="12745" width="12" style="20" customWidth="1"/>
    <col min="12746" max="12794" width="9.54296875" style="20" customWidth="1"/>
    <col min="12795" max="12975" width="9.1796875" style="20"/>
    <col min="12976" max="12976" width="6" style="20" customWidth="1"/>
    <col min="12977" max="12977" width="11.1796875" style="20" customWidth="1"/>
    <col min="12978" max="12978" width="37.453125" style="20" customWidth="1"/>
    <col min="12979" max="12979" width="14.1796875" style="20" customWidth="1"/>
    <col min="12980" max="12981" width="12" style="20" customWidth="1"/>
    <col min="12982" max="12982" width="17.81640625" style="20" customWidth="1"/>
    <col min="12983" max="12983" width="15.54296875" style="20" customWidth="1"/>
    <col min="12984" max="12989" width="0" style="20" hidden="1" customWidth="1"/>
    <col min="12990" max="12990" width="11.81640625" style="20" customWidth="1"/>
    <col min="12991" max="12991" width="31.81640625" style="20" customWidth="1"/>
    <col min="12992" max="12992" width="12.1796875" style="20" customWidth="1"/>
    <col min="12993" max="12993" width="12" style="20" customWidth="1"/>
    <col min="12994" max="12994" width="12.54296875" style="20" customWidth="1"/>
    <col min="12995" max="12995" width="12" style="20" customWidth="1"/>
    <col min="12996" max="12996" width="11.1796875" style="20" customWidth="1"/>
    <col min="12997" max="12998" width="11.54296875" style="20" customWidth="1"/>
    <col min="12999" max="12999" width="12.54296875" style="20" customWidth="1"/>
    <col min="13000" max="13000" width="9.54296875" style="20" customWidth="1"/>
    <col min="13001" max="13001" width="12" style="20" customWidth="1"/>
    <col min="13002" max="13050" width="9.54296875" style="20" customWidth="1"/>
    <col min="13051" max="13231" width="9.1796875" style="20"/>
    <col min="13232" max="13232" width="6" style="20" customWidth="1"/>
    <col min="13233" max="13233" width="11.1796875" style="20" customWidth="1"/>
    <col min="13234" max="13234" width="37.453125" style="20" customWidth="1"/>
    <col min="13235" max="13235" width="14.1796875" style="20" customWidth="1"/>
    <col min="13236" max="13237" width="12" style="20" customWidth="1"/>
    <col min="13238" max="13238" width="17.81640625" style="20" customWidth="1"/>
    <col min="13239" max="13239" width="15.54296875" style="20" customWidth="1"/>
    <col min="13240" max="13245" width="0" style="20" hidden="1" customWidth="1"/>
    <col min="13246" max="13246" width="11.81640625" style="20" customWidth="1"/>
    <col min="13247" max="13247" width="31.81640625" style="20" customWidth="1"/>
    <col min="13248" max="13248" width="12.1796875" style="20" customWidth="1"/>
    <col min="13249" max="13249" width="12" style="20" customWidth="1"/>
    <col min="13250" max="13250" width="12.54296875" style="20" customWidth="1"/>
    <col min="13251" max="13251" width="12" style="20" customWidth="1"/>
    <col min="13252" max="13252" width="11.1796875" style="20" customWidth="1"/>
    <col min="13253" max="13254" width="11.54296875" style="20" customWidth="1"/>
    <col min="13255" max="13255" width="12.54296875" style="20" customWidth="1"/>
    <col min="13256" max="13256" width="9.54296875" style="20" customWidth="1"/>
    <col min="13257" max="13257" width="12" style="20" customWidth="1"/>
    <col min="13258" max="13306" width="9.54296875" style="20" customWidth="1"/>
    <col min="13307" max="13487" width="9.1796875" style="20"/>
    <col min="13488" max="13488" width="6" style="20" customWidth="1"/>
    <col min="13489" max="13489" width="11.1796875" style="20" customWidth="1"/>
    <col min="13490" max="13490" width="37.453125" style="20" customWidth="1"/>
    <col min="13491" max="13491" width="14.1796875" style="20" customWidth="1"/>
    <col min="13492" max="13493" width="12" style="20" customWidth="1"/>
    <col min="13494" max="13494" width="17.81640625" style="20" customWidth="1"/>
    <col min="13495" max="13495" width="15.54296875" style="20" customWidth="1"/>
    <col min="13496" max="13501" width="0" style="20" hidden="1" customWidth="1"/>
    <col min="13502" max="13502" width="11.81640625" style="20" customWidth="1"/>
    <col min="13503" max="13503" width="31.81640625" style="20" customWidth="1"/>
    <col min="13504" max="13504" width="12.1796875" style="20" customWidth="1"/>
    <col min="13505" max="13505" width="12" style="20" customWidth="1"/>
    <col min="13506" max="13506" width="12.54296875" style="20" customWidth="1"/>
    <col min="13507" max="13507" width="12" style="20" customWidth="1"/>
    <col min="13508" max="13508" width="11.1796875" style="20" customWidth="1"/>
    <col min="13509" max="13510" width="11.54296875" style="20" customWidth="1"/>
    <col min="13511" max="13511" width="12.54296875" style="20" customWidth="1"/>
    <col min="13512" max="13512" width="9.54296875" style="20" customWidth="1"/>
    <col min="13513" max="13513" width="12" style="20" customWidth="1"/>
    <col min="13514" max="13562" width="9.54296875" style="20" customWidth="1"/>
    <col min="13563" max="13743" width="9.1796875" style="20"/>
    <col min="13744" max="13744" width="6" style="20" customWidth="1"/>
    <col min="13745" max="13745" width="11.1796875" style="20" customWidth="1"/>
    <col min="13746" max="13746" width="37.453125" style="20" customWidth="1"/>
    <col min="13747" max="13747" width="14.1796875" style="20" customWidth="1"/>
    <col min="13748" max="13749" width="12" style="20" customWidth="1"/>
    <col min="13750" max="13750" width="17.81640625" style="20" customWidth="1"/>
    <col min="13751" max="13751" width="15.54296875" style="20" customWidth="1"/>
    <col min="13752" max="13757" width="0" style="20" hidden="1" customWidth="1"/>
    <col min="13758" max="13758" width="11.81640625" style="20" customWidth="1"/>
    <col min="13759" max="13759" width="31.81640625" style="20" customWidth="1"/>
    <col min="13760" max="13760" width="12.1796875" style="20" customWidth="1"/>
    <col min="13761" max="13761" width="12" style="20" customWidth="1"/>
    <col min="13762" max="13762" width="12.54296875" style="20" customWidth="1"/>
    <col min="13763" max="13763" width="12" style="20" customWidth="1"/>
    <col min="13764" max="13764" width="11.1796875" style="20" customWidth="1"/>
    <col min="13765" max="13766" width="11.54296875" style="20" customWidth="1"/>
    <col min="13767" max="13767" width="12.54296875" style="20" customWidth="1"/>
    <col min="13768" max="13768" width="9.54296875" style="20" customWidth="1"/>
    <col min="13769" max="13769" width="12" style="20" customWidth="1"/>
    <col min="13770" max="13818" width="9.54296875" style="20" customWidth="1"/>
    <col min="13819" max="13999" width="9.1796875" style="20"/>
    <col min="14000" max="14000" width="6" style="20" customWidth="1"/>
    <col min="14001" max="14001" width="11.1796875" style="20" customWidth="1"/>
    <col min="14002" max="14002" width="37.453125" style="20" customWidth="1"/>
    <col min="14003" max="14003" width="14.1796875" style="20" customWidth="1"/>
    <col min="14004" max="14005" width="12" style="20" customWidth="1"/>
    <col min="14006" max="14006" width="17.81640625" style="20" customWidth="1"/>
    <col min="14007" max="14007" width="15.54296875" style="20" customWidth="1"/>
    <col min="14008" max="14013" width="0" style="20" hidden="1" customWidth="1"/>
    <col min="14014" max="14014" width="11.81640625" style="20" customWidth="1"/>
    <col min="14015" max="14015" width="31.81640625" style="20" customWidth="1"/>
    <col min="14016" max="14016" width="12.1796875" style="20" customWidth="1"/>
    <col min="14017" max="14017" width="12" style="20" customWidth="1"/>
    <col min="14018" max="14018" width="12.54296875" style="20" customWidth="1"/>
    <col min="14019" max="14019" width="12" style="20" customWidth="1"/>
    <col min="14020" max="14020" width="11.1796875" style="20" customWidth="1"/>
    <col min="14021" max="14022" width="11.54296875" style="20" customWidth="1"/>
    <col min="14023" max="14023" width="12.54296875" style="20" customWidth="1"/>
    <col min="14024" max="14024" width="9.54296875" style="20" customWidth="1"/>
    <col min="14025" max="14025" width="12" style="20" customWidth="1"/>
    <col min="14026" max="14074" width="9.54296875" style="20" customWidth="1"/>
    <col min="14075" max="14255" width="9.1796875" style="20"/>
    <col min="14256" max="14256" width="6" style="20" customWidth="1"/>
    <col min="14257" max="14257" width="11.1796875" style="20" customWidth="1"/>
    <col min="14258" max="14258" width="37.453125" style="20" customWidth="1"/>
    <col min="14259" max="14259" width="14.1796875" style="20" customWidth="1"/>
    <col min="14260" max="14261" width="12" style="20" customWidth="1"/>
    <col min="14262" max="14262" width="17.81640625" style="20" customWidth="1"/>
    <col min="14263" max="14263" width="15.54296875" style="20" customWidth="1"/>
    <col min="14264" max="14269" width="0" style="20" hidden="1" customWidth="1"/>
    <col min="14270" max="14270" width="11.81640625" style="20" customWidth="1"/>
    <col min="14271" max="14271" width="31.81640625" style="20" customWidth="1"/>
    <col min="14272" max="14272" width="12.1796875" style="20" customWidth="1"/>
    <col min="14273" max="14273" width="12" style="20" customWidth="1"/>
    <col min="14274" max="14274" width="12.54296875" style="20" customWidth="1"/>
    <col min="14275" max="14275" width="12" style="20" customWidth="1"/>
    <col min="14276" max="14276" width="11.1796875" style="20" customWidth="1"/>
    <col min="14277" max="14278" width="11.54296875" style="20" customWidth="1"/>
    <col min="14279" max="14279" width="12.54296875" style="20" customWidth="1"/>
    <col min="14280" max="14280" width="9.54296875" style="20" customWidth="1"/>
    <col min="14281" max="14281" width="12" style="20" customWidth="1"/>
    <col min="14282" max="14330" width="9.54296875" style="20" customWidth="1"/>
    <col min="14331" max="14511" width="9.1796875" style="20"/>
    <col min="14512" max="14512" width="6" style="20" customWidth="1"/>
    <col min="14513" max="14513" width="11.1796875" style="20" customWidth="1"/>
    <col min="14514" max="14514" width="37.453125" style="20" customWidth="1"/>
    <col min="14515" max="14515" width="14.1796875" style="20" customWidth="1"/>
    <col min="14516" max="14517" width="12" style="20" customWidth="1"/>
    <col min="14518" max="14518" width="17.81640625" style="20" customWidth="1"/>
    <col min="14519" max="14519" width="15.54296875" style="20" customWidth="1"/>
    <col min="14520" max="14525" width="0" style="20" hidden="1" customWidth="1"/>
    <col min="14526" max="14526" width="11.81640625" style="20" customWidth="1"/>
    <col min="14527" max="14527" width="31.81640625" style="20" customWidth="1"/>
    <col min="14528" max="14528" width="12.1796875" style="20" customWidth="1"/>
    <col min="14529" max="14529" width="12" style="20" customWidth="1"/>
    <col min="14530" max="14530" width="12.54296875" style="20" customWidth="1"/>
    <col min="14531" max="14531" width="12" style="20" customWidth="1"/>
    <col min="14532" max="14532" width="11.1796875" style="20" customWidth="1"/>
    <col min="14533" max="14534" width="11.54296875" style="20" customWidth="1"/>
    <col min="14535" max="14535" width="12.54296875" style="20" customWidth="1"/>
    <col min="14536" max="14536" width="9.54296875" style="20" customWidth="1"/>
    <col min="14537" max="14537" width="12" style="20" customWidth="1"/>
    <col min="14538" max="14586" width="9.54296875" style="20" customWidth="1"/>
    <col min="14587" max="14767" width="9.1796875" style="20"/>
    <col min="14768" max="14768" width="6" style="20" customWidth="1"/>
    <col min="14769" max="14769" width="11.1796875" style="20" customWidth="1"/>
    <col min="14770" max="14770" width="37.453125" style="20" customWidth="1"/>
    <col min="14771" max="14771" width="14.1796875" style="20" customWidth="1"/>
    <col min="14772" max="14773" width="12" style="20" customWidth="1"/>
    <col min="14774" max="14774" width="17.81640625" style="20" customWidth="1"/>
    <col min="14775" max="14775" width="15.54296875" style="20" customWidth="1"/>
    <col min="14776" max="14781" width="0" style="20" hidden="1" customWidth="1"/>
    <col min="14782" max="14782" width="11.81640625" style="20" customWidth="1"/>
    <col min="14783" max="14783" width="31.81640625" style="20" customWidth="1"/>
    <col min="14784" max="14784" width="12.1796875" style="20" customWidth="1"/>
    <col min="14785" max="14785" width="12" style="20" customWidth="1"/>
    <col min="14786" max="14786" width="12.54296875" style="20" customWidth="1"/>
    <col min="14787" max="14787" width="12" style="20" customWidth="1"/>
    <col min="14788" max="14788" width="11.1796875" style="20" customWidth="1"/>
    <col min="14789" max="14790" width="11.54296875" style="20" customWidth="1"/>
    <col min="14791" max="14791" width="12.54296875" style="20" customWidth="1"/>
    <col min="14792" max="14792" width="9.54296875" style="20" customWidth="1"/>
    <col min="14793" max="14793" width="12" style="20" customWidth="1"/>
    <col min="14794" max="14842" width="9.54296875" style="20" customWidth="1"/>
    <col min="14843" max="15023" width="9.1796875" style="20"/>
    <col min="15024" max="15024" width="6" style="20" customWidth="1"/>
    <col min="15025" max="15025" width="11.1796875" style="20" customWidth="1"/>
    <col min="15026" max="15026" width="37.453125" style="20" customWidth="1"/>
    <col min="15027" max="15027" width="14.1796875" style="20" customWidth="1"/>
    <col min="15028" max="15029" width="12" style="20" customWidth="1"/>
    <col min="15030" max="15030" width="17.81640625" style="20" customWidth="1"/>
    <col min="15031" max="15031" width="15.54296875" style="20" customWidth="1"/>
    <col min="15032" max="15037" width="0" style="20" hidden="1" customWidth="1"/>
    <col min="15038" max="15038" width="11.81640625" style="20" customWidth="1"/>
    <col min="15039" max="15039" width="31.81640625" style="20" customWidth="1"/>
    <col min="15040" max="15040" width="12.1796875" style="20" customWidth="1"/>
    <col min="15041" max="15041" width="12" style="20" customWidth="1"/>
    <col min="15042" max="15042" width="12.54296875" style="20" customWidth="1"/>
    <col min="15043" max="15043" width="12" style="20" customWidth="1"/>
    <col min="15044" max="15044" width="11.1796875" style="20" customWidth="1"/>
    <col min="15045" max="15046" width="11.54296875" style="20" customWidth="1"/>
    <col min="15047" max="15047" width="12.54296875" style="20" customWidth="1"/>
    <col min="15048" max="15048" width="9.54296875" style="20" customWidth="1"/>
    <col min="15049" max="15049" width="12" style="20" customWidth="1"/>
    <col min="15050" max="15098" width="9.54296875" style="20" customWidth="1"/>
    <col min="15099" max="15279" width="9.1796875" style="20"/>
    <col min="15280" max="15280" width="6" style="20" customWidth="1"/>
    <col min="15281" max="15281" width="11.1796875" style="20" customWidth="1"/>
    <col min="15282" max="15282" width="37.453125" style="20" customWidth="1"/>
    <col min="15283" max="15283" width="14.1796875" style="20" customWidth="1"/>
    <col min="15284" max="15285" width="12" style="20" customWidth="1"/>
    <col min="15286" max="15286" width="17.81640625" style="20" customWidth="1"/>
    <col min="15287" max="15287" width="15.54296875" style="20" customWidth="1"/>
    <col min="15288" max="15293" width="0" style="20" hidden="1" customWidth="1"/>
    <col min="15294" max="15294" width="11.81640625" style="20" customWidth="1"/>
    <col min="15295" max="15295" width="31.81640625" style="20" customWidth="1"/>
    <col min="15296" max="15296" width="12.1796875" style="20" customWidth="1"/>
    <col min="15297" max="15297" width="12" style="20" customWidth="1"/>
    <col min="15298" max="15298" width="12.54296875" style="20" customWidth="1"/>
    <col min="15299" max="15299" width="12" style="20" customWidth="1"/>
    <col min="15300" max="15300" width="11.1796875" style="20" customWidth="1"/>
    <col min="15301" max="15302" width="11.54296875" style="20" customWidth="1"/>
    <col min="15303" max="15303" width="12.54296875" style="20" customWidth="1"/>
    <col min="15304" max="15304" width="9.54296875" style="20" customWidth="1"/>
    <col min="15305" max="15305" width="12" style="20" customWidth="1"/>
    <col min="15306" max="15354" width="9.54296875" style="20" customWidth="1"/>
    <col min="15355" max="15535" width="9.1796875" style="20"/>
    <col min="15536" max="15536" width="6" style="20" customWidth="1"/>
    <col min="15537" max="15537" width="11.1796875" style="20" customWidth="1"/>
    <col min="15538" max="15538" width="37.453125" style="20" customWidth="1"/>
    <col min="15539" max="15539" width="14.1796875" style="20" customWidth="1"/>
    <col min="15540" max="15541" width="12" style="20" customWidth="1"/>
    <col min="15542" max="15542" width="17.81640625" style="20" customWidth="1"/>
    <col min="15543" max="15543" width="15.54296875" style="20" customWidth="1"/>
    <col min="15544" max="15549" width="0" style="20" hidden="1" customWidth="1"/>
    <col min="15550" max="15550" width="11.81640625" style="20" customWidth="1"/>
    <col min="15551" max="15551" width="31.81640625" style="20" customWidth="1"/>
    <col min="15552" max="15552" width="12.1796875" style="20" customWidth="1"/>
    <col min="15553" max="15553" width="12" style="20" customWidth="1"/>
    <col min="15554" max="15554" width="12.54296875" style="20" customWidth="1"/>
    <col min="15555" max="15555" width="12" style="20" customWidth="1"/>
    <col min="15556" max="15556" width="11.1796875" style="20" customWidth="1"/>
    <col min="15557" max="15558" width="11.54296875" style="20" customWidth="1"/>
    <col min="15559" max="15559" width="12.54296875" style="20" customWidth="1"/>
    <col min="15560" max="15560" width="9.54296875" style="20" customWidth="1"/>
    <col min="15561" max="15561" width="12" style="20" customWidth="1"/>
    <col min="15562" max="15610" width="9.54296875" style="20" customWidth="1"/>
    <col min="15611" max="15791" width="9.1796875" style="20"/>
    <col min="15792" max="15792" width="6" style="20" customWidth="1"/>
    <col min="15793" max="15793" width="11.1796875" style="20" customWidth="1"/>
    <col min="15794" max="15794" width="37.453125" style="20" customWidth="1"/>
    <col min="15795" max="15795" width="14.1796875" style="20" customWidth="1"/>
    <col min="15796" max="15797" width="12" style="20" customWidth="1"/>
    <col min="15798" max="15798" width="17.81640625" style="20" customWidth="1"/>
    <col min="15799" max="15799" width="15.54296875" style="20" customWidth="1"/>
    <col min="15800" max="15805" width="0" style="20" hidden="1" customWidth="1"/>
    <col min="15806" max="15806" width="11.81640625" style="20" customWidth="1"/>
    <col min="15807" max="15807" width="31.81640625" style="20" customWidth="1"/>
    <col min="15808" max="15808" width="12.1796875" style="20" customWidth="1"/>
    <col min="15809" max="15809" width="12" style="20" customWidth="1"/>
    <col min="15810" max="15810" width="12.54296875" style="20" customWidth="1"/>
    <col min="15811" max="15811" width="12" style="20" customWidth="1"/>
    <col min="15812" max="15812" width="11.1796875" style="20" customWidth="1"/>
    <col min="15813" max="15814" width="11.54296875" style="20" customWidth="1"/>
    <col min="15815" max="15815" width="12.54296875" style="20" customWidth="1"/>
    <col min="15816" max="15816" width="9.54296875" style="20" customWidth="1"/>
    <col min="15817" max="15817" width="12" style="20" customWidth="1"/>
    <col min="15818" max="15866" width="9.54296875" style="20" customWidth="1"/>
    <col min="15867" max="16047" width="9.1796875" style="20"/>
    <col min="16048" max="16048" width="6" style="20" customWidth="1"/>
    <col min="16049" max="16049" width="11.1796875" style="20" customWidth="1"/>
    <col min="16050" max="16050" width="37.453125" style="20" customWidth="1"/>
    <col min="16051" max="16051" width="14.1796875" style="20" customWidth="1"/>
    <col min="16052" max="16053" width="12" style="20" customWidth="1"/>
    <col min="16054" max="16054" width="17.81640625" style="20" customWidth="1"/>
    <col min="16055" max="16055" width="15.54296875" style="20" customWidth="1"/>
    <col min="16056" max="16061" width="0" style="20" hidden="1" customWidth="1"/>
    <col min="16062" max="16062" width="11.81640625" style="20" customWidth="1"/>
    <col min="16063" max="16063" width="31.81640625" style="20" customWidth="1"/>
    <col min="16064" max="16064" width="12.1796875" style="20" customWidth="1"/>
    <col min="16065" max="16065" width="12" style="20" customWidth="1"/>
    <col min="16066" max="16066" width="12.54296875" style="20" customWidth="1"/>
    <col min="16067" max="16067" width="12" style="20" customWidth="1"/>
    <col min="16068" max="16068" width="11.1796875" style="20" customWidth="1"/>
    <col min="16069" max="16070" width="11.54296875" style="20" customWidth="1"/>
    <col min="16071" max="16071" width="12.54296875" style="20" customWidth="1"/>
    <col min="16072" max="16072" width="9.54296875" style="20" customWidth="1"/>
    <col min="16073" max="16073" width="12" style="20" customWidth="1"/>
    <col min="16074" max="16122" width="9.54296875" style="20" customWidth="1"/>
    <col min="16123" max="16346" width="9.1796875" style="20"/>
    <col min="16347" max="16362" width="9.1796875" style="20" customWidth="1"/>
    <col min="16363" max="16370" width="9.1796875" style="20"/>
    <col min="16371" max="16384" width="9.1796875" style="20" customWidth="1"/>
  </cols>
  <sheetData>
    <row r="1" spans="1:46" s="5" customFormat="1" ht="20" x14ac:dyDescent="0.4">
      <c r="A1" s="1"/>
      <c r="B1" s="2" t="s">
        <v>61</v>
      </c>
      <c r="C1" s="2"/>
      <c r="D1" s="3"/>
      <c r="E1" s="3"/>
      <c r="F1" s="3"/>
      <c r="G1" s="3"/>
      <c r="H1" s="3"/>
      <c r="I1" s="3"/>
      <c r="J1" s="3"/>
      <c r="K1" s="4"/>
      <c r="L1" s="4"/>
      <c r="P1" s="6"/>
      <c r="Q1" s="6"/>
      <c r="R1" s="6"/>
      <c r="S1" s="6"/>
      <c r="U1" s="6"/>
      <c r="V1" s="6"/>
      <c r="W1" s="6"/>
      <c r="X1" s="6"/>
      <c r="Z1" s="6"/>
      <c r="AA1" s="6"/>
      <c r="AB1" s="6"/>
      <c r="AC1" s="6"/>
      <c r="AE1" s="6"/>
      <c r="AF1" s="6"/>
      <c r="AG1" s="6"/>
      <c r="AH1" s="6"/>
      <c r="AI1" s="6"/>
      <c r="AJ1" s="6"/>
      <c r="AK1" s="6"/>
      <c r="AL1" s="6"/>
      <c r="AT1" s="6"/>
    </row>
    <row r="2" spans="1:46" s="5" customFormat="1" ht="20.5" thickBot="1" x14ac:dyDescent="0.45">
      <c r="A2" s="1"/>
      <c r="B2" s="2"/>
      <c r="C2" s="2"/>
      <c r="D2" s="3"/>
      <c r="E2" s="3"/>
      <c r="F2" s="3"/>
      <c r="G2" s="3"/>
      <c r="H2" s="3"/>
      <c r="I2" s="3"/>
      <c r="J2" s="3"/>
      <c r="K2" s="4"/>
      <c r="L2" s="7"/>
      <c r="P2" s="6"/>
      <c r="Q2" s="6"/>
      <c r="R2" s="6"/>
      <c r="S2" s="6"/>
      <c r="U2" s="6"/>
      <c r="V2" s="6"/>
      <c r="W2" s="6"/>
      <c r="X2" s="6"/>
      <c r="Z2" s="6"/>
      <c r="AA2" s="6"/>
      <c r="AB2" s="6"/>
      <c r="AC2" s="6"/>
      <c r="AE2" s="6"/>
      <c r="AF2" s="6"/>
      <c r="AG2" s="6"/>
      <c r="AH2" s="6"/>
      <c r="AI2" s="6"/>
      <c r="AJ2" s="6"/>
      <c r="AK2" s="6"/>
      <c r="AL2" s="6"/>
      <c r="AT2" s="6"/>
    </row>
    <row r="3" spans="1:46" s="5" customFormat="1" ht="16" thickBot="1" x14ac:dyDescent="0.35">
      <c r="A3" s="1"/>
      <c r="B3" s="205" t="s">
        <v>0</v>
      </c>
      <c r="C3" s="206"/>
      <c r="D3" s="206"/>
      <c r="E3" s="206"/>
      <c r="F3" s="206"/>
      <c r="G3" s="207"/>
      <c r="H3" s="8"/>
      <c r="I3" s="8"/>
      <c r="J3" s="8"/>
      <c r="K3" s="4"/>
      <c r="L3" s="7"/>
      <c r="P3" s="6"/>
      <c r="Q3" s="6"/>
      <c r="R3" s="6"/>
      <c r="S3" s="6"/>
      <c r="U3" s="6"/>
      <c r="V3" s="6"/>
      <c r="W3" s="6"/>
      <c r="X3" s="6"/>
      <c r="Z3" s="6"/>
      <c r="AA3" s="6"/>
      <c r="AB3" s="6"/>
      <c r="AC3" s="6"/>
      <c r="AE3" s="6"/>
      <c r="AF3" s="6"/>
      <c r="AG3" s="6"/>
      <c r="AH3" s="6"/>
      <c r="AI3" s="6"/>
      <c r="AJ3" s="6"/>
      <c r="AK3" s="6"/>
      <c r="AL3" s="6"/>
      <c r="AT3" s="6"/>
    </row>
    <row r="4" spans="1:46" s="5" customFormat="1" ht="15.5" x14ac:dyDescent="0.35">
      <c r="A4" s="9"/>
      <c r="B4" s="10"/>
      <c r="C4" s="11"/>
      <c r="D4" s="12"/>
      <c r="E4" s="12"/>
      <c r="F4" s="12"/>
      <c r="G4" s="12"/>
      <c r="H4" s="12"/>
      <c r="I4" s="12"/>
      <c r="J4" s="12"/>
      <c r="K4" s="4"/>
      <c r="L4" s="7"/>
      <c r="P4" s="6"/>
      <c r="Q4" s="6"/>
      <c r="R4" s="6"/>
      <c r="S4" s="6"/>
      <c r="U4" s="6"/>
      <c r="V4" s="6"/>
      <c r="W4" s="6"/>
      <c r="X4" s="6"/>
      <c r="Z4" s="6"/>
      <c r="AA4" s="6"/>
      <c r="AB4" s="6"/>
      <c r="AC4" s="6"/>
      <c r="AE4" s="6"/>
      <c r="AF4" s="6"/>
      <c r="AG4" s="6"/>
      <c r="AH4" s="6"/>
      <c r="AI4" s="6"/>
      <c r="AJ4" s="6"/>
      <c r="AK4" s="6"/>
      <c r="AL4" s="6"/>
      <c r="AT4" s="6"/>
    </row>
    <row r="5" spans="1:46" s="47" customFormat="1" ht="14.5" thickBot="1" x14ac:dyDescent="0.35">
      <c r="A5" s="37"/>
      <c r="B5" s="12"/>
      <c r="C5" s="11"/>
      <c r="D5" s="12"/>
      <c r="E5" s="12"/>
      <c r="F5" s="12"/>
      <c r="G5" s="12"/>
      <c r="H5" s="12"/>
      <c r="I5" s="12"/>
      <c r="J5" s="12"/>
      <c r="K5" s="38"/>
      <c r="L5" s="38"/>
      <c r="M5" s="38"/>
      <c r="N5" s="38"/>
    </row>
    <row r="6" spans="1:46" s="31" customFormat="1" ht="40.4" customHeight="1" thickBot="1" x14ac:dyDescent="0.4">
      <c r="A6" s="28"/>
      <c r="B6" s="72"/>
      <c r="C6" s="72"/>
      <c r="D6" s="72"/>
      <c r="E6" s="72"/>
      <c r="F6" s="72"/>
      <c r="G6" s="72"/>
      <c r="H6" s="72"/>
      <c r="I6" s="211" t="s">
        <v>25</v>
      </c>
      <c r="J6" s="212"/>
      <c r="K6" s="212"/>
      <c r="L6" s="212"/>
      <c r="M6" s="213"/>
      <c r="N6" s="214" t="s">
        <v>26</v>
      </c>
      <c r="O6" s="215"/>
      <c r="P6" s="215"/>
      <c r="Q6" s="215"/>
      <c r="R6" s="215"/>
      <c r="S6" s="215"/>
      <c r="T6" s="215"/>
      <c r="U6" s="215"/>
      <c r="V6" s="215"/>
      <c r="W6" s="215"/>
      <c r="X6" s="215"/>
      <c r="Y6" s="215"/>
      <c r="Z6" s="215"/>
      <c r="AA6" s="215"/>
      <c r="AB6" s="215"/>
      <c r="AC6" s="215"/>
      <c r="AD6" s="215"/>
      <c r="AE6" s="215"/>
      <c r="AF6" s="215"/>
      <c r="AG6" s="215"/>
      <c r="AH6" s="215"/>
      <c r="AI6" s="215"/>
      <c r="AJ6" s="215"/>
      <c r="AK6" s="215"/>
      <c r="AL6" s="216"/>
    </row>
    <row r="7" spans="1:46" s="77" customFormat="1" ht="36.65" customHeight="1" thickBot="1" x14ac:dyDescent="0.4">
      <c r="A7" s="73"/>
      <c r="B7" s="74" t="s">
        <v>27</v>
      </c>
      <c r="C7" s="75"/>
      <c r="D7" s="157"/>
      <c r="E7" s="76"/>
      <c r="F7" s="217"/>
      <c r="G7" s="217"/>
      <c r="H7" s="217"/>
      <c r="I7" s="221" t="s">
        <v>14</v>
      </c>
      <c r="J7" s="222"/>
      <c r="K7" s="222"/>
      <c r="L7" s="222"/>
      <c r="M7" s="223"/>
      <c r="N7" s="221" t="s">
        <v>15</v>
      </c>
      <c r="O7" s="222"/>
      <c r="P7" s="222"/>
      <c r="Q7" s="222"/>
      <c r="R7" s="223"/>
      <c r="S7" s="221" t="s">
        <v>16</v>
      </c>
      <c r="T7" s="222"/>
      <c r="U7" s="222"/>
      <c r="V7" s="222"/>
      <c r="W7" s="223"/>
      <c r="X7" s="221" t="s">
        <v>17</v>
      </c>
      <c r="Y7" s="222"/>
      <c r="Z7" s="222"/>
      <c r="AA7" s="222"/>
      <c r="AB7" s="223"/>
      <c r="AC7" s="221" t="s">
        <v>18</v>
      </c>
      <c r="AD7" s="222"/>
      <c r="AE7" s="222"/>
      <c r="AF7" s="222"/>
      <c r="AG7" s="223"/>
      <c r="AH7" s="221" t="s">
        <v>19</v>
      </c>
      <c r="AI7" s="222"/>
      <c r="AJ7" s="222"/>
      <c r="AK7" s="222"/>
      <c r="AL7" s="223"/>
    </row>
    <row r="8" spans="1:46" s="82" customFormat="1" ht="51" customHeight="1" thickBot="1" x14ac:dyDescent="0.4">
      <c r="A8" s="78" t="s">
        <v>29</v>
      </c>
      <c r="B8" s="78" t="s">
        <v>30</v>
      </c>
      <c r="C8" s="78" t="s">
        <v>31</v>
      </c>
      <c r="D8" s="158" t="s">
        <v>34</v>
      </c>
      <c r="E8" s="78" t="s">
        <v>32</v>
      </c>
      <c r="F8" s="224" t="s">
        <v>33</v>
      </c>
      <c r="G8" s="225"/>
      <c r="H8" s="225"/>
      <c r="I8" s="78" t="s">
        <v>34</v>
      </c>
      <c r="J8" s="78" t="s">
        <v>35</v>
      </c>
      <c r="K8" s="80" t="s">
        <v>36</v>
      </c>
      <c r="L8" s="81" t="s">
        <v>37</v>
      </c>
      <c r="M8" s="78" t="s">
        <v>38</v>
      </c>
      <c r="N8" s="158" t="s">
        <v>34</v>
      </c>
      <c r="O8" s="78" t="s">
        <v>35</v>
      </c>
      <c r="P8" s="80" t="s">
        <v>36</v>
      </c>
      <c r="Q8" s="81" t="s">
        <v>37</v>
      </c>
      <c r="R8" s="78" t="s">
        <v>38</v>
      </c>
      <c r="S8" s="158" t="s">
        <v>34</v>
      </c>
      <c r="T8" s="78" t="s">
        <v>35</v>
      </c>
      <c r="U8" s="80" t="s">
        <v>36</v>
      </c>
      <c r="V8" s="81" t="s">
        <v>37</v>
      </c>
      <c r="W8" s="78" t="s">
        <v>38</v>
      </c>
      <c r="X8" s="158" t="s">
        <v>34</v>
      </c>
      <c r="Y8" s="78" t="s">
        <v>35</v>
      </c>
      <c r="Z8" s="80" t="s">
        <v>36</v>
      </c>
      <c r="AA8" s="81" t="s">
        <v>37</v>
      </c>
      <c r="AB8" s="78" t="s">
        <v>38</v>
      </c>
      <c r="AC8" s="158" t="s">
        <v>34</v>
      </c>
      <c r="AD8" s="78" t="s">
        <v>35</v>
      </c>
      <c r="AE8" s="80" t="s">
        <v>36</v>
      </c>
      <c r="AF8" s="81" t="s">
        <v>37</v>
      </c>
      <c r="AG8" s="78" t="s">
        <v>38</v>
      </c>
      <c r="AH8" s="158" t="s">
        <v>34</v>
      </c>
      <c r="AI8" s="78" t="s">
        <v>35</v>
      </c>
      <c r="AJ8" s="80" t="s">
        <v>36</v>
      </c>
      <c r="AK8" s="81" t="s">
        <v>37</v>
      </c>
      <c r="AL8" s="78" t="s">
        <v>38</v>
      </c>
      <c r="AN8" s="83" t="s">
        <v>39</v>
      </c>
    </row>
    <row r="9" spans="1:46" s="82" customFormat="1" ht="22.75" customHeight="1" x14ac:dyDescent="0.35">
      <c r="A9" s="250">
        <v>1</v>
      </c>
      <c r="B9" s="252" t="s">
        <v>43</v>
      </c>
      <c r="C9" s="302" t="s">
        <v>44</v>
      </c>
      <c r="D9" s="264">
        <v>1</v>
      </c>
      <c r="E9" s="256" t="s">
        <v>41</v>
      </c>
      <c r="F9" s="110" t="str">
        <f t="shared" ref="F9:F26" si="0">IF(G9="","",IF(G9="ZAR","Local","Foreign"))</f>
        <v>Local</v>
      </c>
      <c r="G9" s="111" t="s">
        <v>42</v>
      </c>
      <c r="H9" s="112">
        <f>IF(F9="","",IF(F9="Foreign",VLOOKUP(G9,Currency!$E$20:$F$33,2,FALSE),1))</f>
        <v>1</v>
      </c>
      <c r="I9" s="354"/>
      <c r="J9" s="355"/>
      <c r="K9" s="355"/>
      <c r="L9" s="355"/>
      <c r="M9" s="356"/>
      <c r="N9" s="264">
        <v>1</v>
      </c>
      <c r="O9" s="113">
        <v>0</v>
      </c>
      <c r="P9" s="114">
        <f t="shared" ref="P9:P10" si="1">O9*$H9</f>
        <v>0</v>
      </c>
      <c r="Q9" s="115">
        <f>O9*$AH9</f>
        <v>0</v>
      </c>
      <c r="R9" s="90">
        <f>P9*$AH9</f>
        <v>0</v>
      </c>
      <c r="S9" s="264">
        <v>1</v>
      </c>
      <c r="T9" s="113">
        <v>0</v>
      </c>
      <c r="U9" s="114">
        <f t="shared" ref="U9:U10" si="2">T9*$H9</f>
        <v>0</v>
      </c>
      <c r="V9" s="115">
        <f>T9*$AH9</f>
        <v>0</v>
      </c>
      <c r="W9" s="90">
        <f>U9*$AH9</f>
        <v>0</v>
      </c>
      <c r="X9" s="264">
        <v>1</v>
      </c>
      <c r="Y9" s="113">
        <v>0</v>
      </c>
      <c r="Z9" s="114">
        <f t="shared" ref="Z9:Z10" si="3">Y9*$H9</f>
        <v>0</v>
      </c>
      <c r="AA9" s="115">
        <f>Y9*$AH9</f>
        <v>0</v>
      </c>
      <c r="AB9" s="90">
        <f>Z9*$AH9</f>
        <v>0</v>
      </c>
      <c r="AC9" s="264">
        <v>1</v>
      </c>
      <c r="AD9" s="113">
        <v>0</v>
      </c>
      <c r="AE9" s="114">
        <f t="shared" ref="AE9:AE10" si="4">AD9*$H9</f>
        <v>0</v>
      </c>
      <c r="AF9" s="115">
        <f>AD9*$AH9</f>
        <v>0</v>
      </c>
      <c r="AG9" s="90">
        <f>AE9*$AH9</f>
        <v>0</v>
      </c>
      <c r="AH9" s="264">
        <v>1</v>
      </c>
      <c r="AI9" s="113">
        <v>0</v>
      </c>
      <c r="AJ9" s="114">
        <f t="shared" ref="AJ9:AJ10" si="5">AI9*$H9</f>
        <v>0</v>
      </c>
      <c r="AK9" s="115">
        <f>AI9*$AH9</f>
        <v>0</v>
      </c>
      <c r="AL9" s="90">
        <f>AJ9*$AH9</f>
        <v>0</v>
      </c>
      <c r="AN9" s="276"/>
      <c r="AT9" s="82" t="s">
        <v>62</v>
      </c>
    </row>
    <row r="10" spans="1:46" s="82" customFormat="1" ht="22.75" customHeight="1" thickBot="1" x14ac:dyDescent="0.4">
      <c r="A10" s="251"/>
      <c r="B10" s="253"/>
      <c r="C10" s="255"/>
      <c r="D10" s="275"/>
      <c r="E10" s="257"/>
      <c r="F10" s="103" t="str">
        <f t="shared" si="0"/>
        <v>Local</v>
      </c>
      <c r="G10" s="104" t="s">
        <v>42</v>
      </c>
      <c r="H10" s="105">
        <f>IF(F10="","",IF(F10="Foreign",VLOOKUP(G10,Currency!$E$20:$F$33,2,FALSE),1))</f>
        <v>1</v>
      </c>
      <c r="I10" s="360"/>
      <c r="J10" s="361"/>
      <c r="K10" s="361"/>
      <c r="L10" s="361"/>
      <c r="M10" s="362"/>
      <c r="N10" s="275"/>
      <c r="O10" s="106">
        <v>0</v>
      </c>
      <c r="P10" s="107">
        <f t="shared" si="1"/>
        <v>0</v>
      </c>
      <c r="Q10" s="118">
        <f>O10*$AH9</f>
        <v>0</v>
      </c>
      <c r="R10" s="109">
        <f>P10*$AH9</f>
        <v>0</v>
      </c>
      <c r="S10" s="275"/>
      <c r="T10" s="106">
        <v>0</v>
      </c>
      <c r="U10" s="107">
        <f t="shared" si="2"/>
        <v>0</v>
      </c>
      <c r="V10" s="118">
        <f>T10*$AH9</f>
        <v>0</v>
      </c>
      <c r="W10" s="109">
        <f>U10*$AH9</f>
        <v>0</v>
      </c>
      <c r="X10" s="275"/>
      <c r="Y10" s="106">
        <v>0</v>
      </c>
      <c r="Z10" s="107">
        <f t="shared" si="3"/>
        <v>0</v>
      </c>
      <c r="AA10" s="118">
        <f>Y10*$AH9</f>
        <v>0</v>
      </c>
      <c r="AB10" s="109">
        <f>Z10*$AH9</f>
        <v>0</v>
      </c>
      <c r="AC10" s="275"/>
      <c r="AD10" s="106">
        <v>0</v>
      </c>
      <c r="AE10" s="107">
        <f t="shared" si="4"/>
        <v>0</v>
      </c>
      <c r="AF10" s="118">
        <f>AD10*$AH9</f>
        <v>0</v>
      </c>
      <c r="AG10" s="109">
        <f>AE10*$AH9</f>
        <v>0</v>
      </c>
      <c r="AH10" s="275"/>
      <c r="AI10" s="106">
        <v>0</v>
      </c>
      <c r="AJ10" s="107">
        <f t="shared" si="5"/>
        <v>0</v>
      </c>
      <c r="AK10" s="118">
        <f>AI10*$AH9</f>
        <v>0</v>
      </c>
      <c r="AL10" s="109">
        <f>AJ10*$AH9</f>
        <v>0</v>
      </c>
      <c r="AN10" s="277"/>
    </row>
    <row r="11" spans="1:46" s="82" customFormat="1" ht="19.399999999999999" customHeight="1" x14ac:dyDescent="0.35">
      <c r="A11" s="250">
        <v>2</v>
      </c>
      <c r="B11" s="252" t="s">
        <v>45</v>
      </c>
      <c r="C11" s="269" t="s">
        <v>46</v>
      </c>
      <c r="D11" s="273">
        <v>1</v>
      </c>
      <c r="E11" s="271" t="s">
        <v>41</v>
      </c>
      <c r="F11" s="120" t="str">
        <f t="shared" si="0"/>
        <v>Local</v>
      </c>
      <c r="G11" s="111" t="s">
        <v>42</v>
      </c>
      <c r="H11" s="112">
        <f>IF(F11="","",IF(F11="Foreign",VLOOKUP(G11,Currency!$E$20:$F$33,2,FALSE),1))</f>
        <v>1</v>
      </c>
      <c r="I11" s="352">
        <v>1</v>
      </c>
      <c r="J11" s="113">
        <v>0</v>
      </c>
      <c r="K11" s="114">
        <f t="shared" ref="K11:K26" si="6">J11*$H11</f>
        <v>0</v>
      </c>
      <c r="L11" s="115">
        <f t="shared" ref="L11:M11" si="7">J11*$D11</f>
        <v>0</v>
      </c>
      <c r="M11" s="90">
        <f t="shared" si="7"/>
        <v>0</v>
      </c>
      <c r="N11" s="354"/>
      <c r="O11" s="355"/>
      <c r="P11" s="355"/>
      <c r="Q11" s="355"/>
      <c r="R11" s="356"/>
      <c r="S11" s="354"/>
      <c r="T11" s="355"/>
      <c r="U11" s="355"/>
      <c r="V11" s="355"/>
      <c r="W11" s="356"/>
      <c r="X11" s="354"/>
      <c r="Y11" s="355"/>
      <c r="Z11" s="355"/>
      <c r="AA11" s="355"/>
      <c r="AB11" s="356"/>
      <c r="AC11" s="354"/>
      <c r="AD11" s="355"/>
      <c r="AE11" s="355"/>
      <c r="AF11" s="355"/>
      <c r="AG11" s="356"/>
      <c r="AH11" s="354"/>
      <c r="AI11" s="355"/>
      <c r="AJ11" s="355"/>
      <c r="AK11" s="355"/>
      <c r="AL11" s="356"/>
      <c r="AT11" s="82" t="s">
        <v>63</v>
      </c>
    </row>
    <row r="12" spans="1:46" s="82" customFormat="1" ht="19.399999999999999" customHeight="1" x14ac:dyDescent="0.35">
      <c r="A12" s="267"/>
      <c r="B12" s="268"/>
      <c r="C12" s="270"/>
      <c r="D12" s="274"/>
      <c r="E12" s="272"/>
      <c r="F12" s="122" t="str">
        <f t="shared" si="0"/>
        <v>Local</v>
      </c>
      <c r="G12" s="99" t="s">
        <v>42</v>
      </c>
      <c r="H12" s="100">
        <f>IF(F12="","",IF(F12="Foreign",VLOOKUP(G12,Currency!$E$20:$F$33,2,FALSE),1))</f>
        <v>1</v>
      </c>
      <c r="I12" s="353"/>
      <c r="J12" s="101">
        <v>0</v>
      </c>
      <c r="K12" s="102">
        <f t="shared" si="6"/>
        <v>0</v>
      </c>
      <c r="L12" s="152">
        <f>J12*$D11</f>
        <v>0</v>
      </c>
      <c r="M12" s="97">
        <f>K12*$D11</f>
        <v>0</v>
      </c>
      <c r="N12" s="357"/>
      <c r="O12" s="358"/>
      <c r="P12" s="358"/>
      <c r="Q12" s="358"/>
      <c r="R12" s="359"/>
      <c r="S12" s="357"/>
      <c r="T12" s="358"/>
      <c r="U12" s="358"/>
      <c r="V12" s="358"/>
      <c r="W12" s="359"/>
      <c r="X12" s="357"/>
      <c r="Y12" s="358"/>
      <c r="Z12" s="358"/>
      <c r="AA12" s="358"/>
      <c r="AB12" s="359"/>
      <c r="AC12" s="357"/>
      <c r="AD12" s="358"/>
      <c r="AE12" s="358"/>
      <c r="AF12" s="358"/>
      <c r="AG12" s="359"/>
      <c r="AH12" s="357"/>
      <c r="AI12" s="358"/>
      <c r="AJ12" s="358"/>
      <c r="AK12" s="358"/>
      <c r="AL12" s="359"/>
    </row>
    <row r="13" spans="1:46" s="82" customFormat="1" ht="19.399999999999999" customHeight="1" x14ac:dyDescent="0.35">
      <c r="A13" s="267"/>
      <c r="B13" s="268"/>
      <c r="C13" s="270" t="s">
        <v>47</v>
      </c>
      <c r="D13" s="288">
        <v>1</v>
      </c>
      <c r="E13" s="287" t="s">
        <v>41</v>
      </c>
      <c r="F13" s="122" t="str">
        <f t="shared" si="0"/>
        <v>Local</v>
      </c>
      <c r="G13" s="99" t="s">
        <v>42</v>
      </c>
      <c r="H13" s="100">
        <f>IF(F13="","",IF(F13="Foreign",VLOOKUP(G13,Currency!$E$20:$F$33,2,FALSE),1))</f>
        <v>1</v>
      </c>
      <c r="I13" s="363">
        <v>1</v>
      </c>
      <c r="J13" s="101">
        <v>0</v>
      </c>
      <c r="K13" s="102">
        <f t="shared" si="6"/>
        <v>0</v>
      </c>
      <c r="L13" s="152">
        <f t="shared" ref="L13:M16" si="8">J13*$D12</f>
        <v>0</v>
      </c>
      <c r="M13" s="97">
        <f t="shared" si="8"/>
        <v>0</v>
      </c>
      <c r="N13" s="357"/>
      <c r="O13" s="358"/>
      <c r="P13" s="358"/>
      <c r="Q13" s="358"/>
      <c r="R13" s="359"/>
      <c r="S13" s="357"/>
      <c r="T13" s="358"/>
      <c r="U13" s="358"/>
      <c r="V13" s="358"/>
      <c r="W13" s="359"/>
      <c r="X13" s="357"/>
      <c r="Y13" s="358"/>
      <c r="Z13" s="358"/>
      <c r="AA13" s="358"/>
      <c r="AB13" s="359"/>
      <c r="AC13" s="357"/>
      <c r="AD13" s="358"/>
      <c r="AE13" s="358"/>
      <c r="AF13" s="358"/>
      <c r="AG13" s="359"/>
      <c r="AH13" s="357"/>
      <c r="AI13" s="358"/>
      <c r="AJ13" s="358"/>
      <c r="AK13" s="358"/>
      <c r="AL13" s="359"/>
    </row>
    <row r="14" spans="1:46" s="82" customFormat="1" ht="19.399999999999999" customHeight="1" x14ac:dyDescent="0.35">
      <c r="A14" s="267"/>
      <c r="B14" s="268"/>
      <c r="C14" s="270"/>
      <c r="D14" s="274"/>
      <c r="E14" s="272"/>
      <c r="F14" s="122" t="str">
        <f t="shared" si="0"/>
        <v>Local</v>
      </c>
      <c r="G14" s="99" t="s">
        <v>42</v>
      </c>
      <c r="H14" s="100">
        <f>IF(F14="","",IF(F14="Foreign",VLOOKUP(G14,Currency!$E$20:$F$33,2,FALSE),1))</f>
        <v>1</v>
      </c>
      <c r="I14" s="353"/>
      <c r="J14" s="101">
        <v>0</v>
      </c>
      <c r="K14" s="102">
        <f t="shared" si="6"/>
        <v>0</v>
      </c>
      <c r="L14" s="152">
        <f t="shared" si="8"/>
        <v>0</v>
      </c>
      <c r="M14" s="97">
        <f t="shared" si="8"/>
        <v>0</v>
      </c>
      <c r="N14" s="357"/>
      <c r="O14" s="358"/>
      <c r="P14" s="358"/>
      <c r="Q14" s="358"/>
      <c r="R14" s="359"/>
      <c r="S14" s="357"/>
      <c r="T14" s="358"/>
      <c r="U14" s="358"/>
      <c r="V14" s="358"/>
      <c r="W14" s="359"/>
      <c r="X14" s="357"/>
      <c r="Y14" s="358"/>
      <c r="Z14" s="358"/>
      <c r="AA14" s="358"/>
      <c r="AB14" s="359"/>
      <c r="AC14" s="357"/>
      <c r="AD14" s="358"/>
      <c r="AE14" s="358"/>
      <c r="AF14" s="358"/>
      <c r="AG14" s="359"/>
      <c r="AH14" s="357"/>
      <c r="AI14" s="358"/>
      <c r="AJ14" s="358"/>
      <c r="AK14" s="358"/>
      <c r="AL14" s="359"/>
    </row>
    <row r="15" spans="1:46" s="82" customFormat="1" ht="19.399999999999999" customHeight="1" x14ac:dyDescent="0.35">
      <c r="A15" s="267"/>
      <c r="B15" s="268"/>
      <c r="C15" s="270" t="s">
        <v>48</v>
      </c>
      <c r="D15" s="288">
        <v>1</v>
      </c>
      <c r="E15" s="287" t="s">
        <v>41</v>
      </c>
      <c r="F15" s="122" t="str">
        <f t="shared" si="0"/>
        <v>Local</v>
      </c>
      <c r="G15" s="99" t="s">
        <v>42</v>
      </c>
      <c r="H15" s="100">
        <f>IF(F15="","",IF(F15="Foreign",VLOOKUP(G15,Currency!$E$20:$F$33,2,FALSE),1))</f>
        <v>1</v>
      </c>
      <c r="I15" s="363">
        <v>1</v>
      </c>
      <c r="J15" s="101">
        <v>0</v>
      </c>
      <c r="K15" s="102">
        <f t="shared" si="6"/>
        <v>0</v>
      </c>
      <c r="L15" s="152">
        <f t="shared" si="8"/>
        <v>0</v>
      </c>
      <c r="M15" s="97">
        <f t="shared" si="8"/>
        <v>0</v>
      </c>
      <c r="N15" s="357"/>
      <c r="O15" s="358"/>
      <c r="P15" s="358"/>
      <c r="Q15" s="358"/>
      <c r="R15" s="359"/>
      <c r="S15" s="357"/>
      <c r="T15" s="358"/>
      <c r="U15" s="358"/>
      <c r="V15" s="358"/>
      <c r="W15" s="359"/>
      <c r="X15" s="357"/>
      <c r="Y15" s="358"/>
      <c r="Z15" s="358"/>
      <c r="AA15" s="358"/>
      <c r="AB15" s="359"/>
      <c r="AC15" s="357"/>
      <c r="AD15" s="358"/>
      <c r="AE15" s="358"/>
      <c r="AF15" s="358"/>
      <c r="AG15" s="359"/>
      <c r="AH15" s="357"/>
      <c r="AI15" s="358"/>
      <c r="AJ15" s="358"/>
      <c r="AK15" s="358"/>
      <c r="AL15" s="359"/>
    </row>
    <row r="16" spans="1:46" s="82" customFormat="1" ht="19.399999999999999" customHeight="1" x14ac:dyDescent="0.35">
      <c r="A16" s="267"/>
      <c r="B16" s="268"/>
      <c r="C16" s="270"/>
      <c r="D16" s="274"/>
      <c r="E16" s="272"/>
      <c r="F16" s="122" t="str">
        <f t="shared" si="0"/>
        <v>Local</v>
      </c>
      <c r="G16" s="99" t="s">
        <v>42</v>
      </c>
      <c r="H16" s="100">
        <f>IF(F16="","",IF(F16="Foreign",VLOOKUP(G16,Currency!$E$20:$F$33,2,FALSE),1))</f>
        <v>1</v>
      </c>
      <c r="I16" s="353"/>
      <c r="J16" s="101">
        <v>0</v>
      </c>
      <c r="K16" s="102">
        <f t="shared" si="6"/>
        <v>0</v>
      </c>
      <c r="L16" s="152">
        <f t="shared" si="8"/>
        <v>0</v>
      </c>
      <c r="M16" s="97">
        <f t="shared" si="8"/>
        <v>0</v>
      </c>
      <c r="N16" s="357"/>
      <c r="O16" s="358"/>
      <c r="P16" s="358"/>
      <c r="Q16" s="358"/>
      <c r="R16" s="359"/>
      <c r="S16" s="357"/>
      <c r="T16" s="358"/>
      <c r="U16" s="358"/>
      <c r="V16" s="358"/>
      <c r="W16" s="359"/>
      <c r="X16" s="357"/>
      <c r="Y16" s="358"/>
      <c r="Z16" s="358"/>
      <c r="AA16" s="358"/>
      <c r="AB16" s="359"/>
      <c r="AC16" s="357"/>
      <c r="AD16" s="358"/>
      <c r="AE16" s="358"/>
      <c r="AF16" s="358"/>
      <c r="AG16" s="359"/>
      <c r="AH16" s="357"/>
      <c r="AI16" s="358"/>
      <c r="AJ16" s="358"/>
      <c r="AK16" s="358"/>
      <c r="AL16" s="359"/>
    </row>
    <row r="17" spans="1:46" s="82" customFormat="1" ht="19.399999999999999" customHeight="1" x14ac:dyDescent="0.35">
      <c r="A17" s="267"/>
      <c r="B17" s="268"/>
      <c r="C17" s="289" t="s">
        <v>49</v>
      </c>
      <c r="D17" s="288">
        <v>1</v>
      </c>
      <c r="E17" s="287" t="s">
        <v>41</v>
      </c>
      <c r="F17" s="122" t="str">
        <f t="shared" si="0"/>
        <v>Local</v>
      </c>
      <c r="G17" s="99" t="s">
        <v>42</v>
      </c>
      <c r="H17" s="100">
        <f>IF(F17="","",IF(F17="Foreign",VLOOKUP(G17,Currency!$E$20:$F$33,2,FALSE),1))</f>
        <v>1</v>
      </c>
      <c r="I17" s="363">
        <v>1</v>
      </c>
      <c r="J17" s="101">
        <v>0</v>
      </c>
      <c r="K17" s="102">
        <f t="shared" si="6"/>
        <v>0</v>
      </c>
      <c r="L17" s="152">
        <f>J17*$D14</f>
        <v>0</v>
      </c>
      <c r="M17" s="97">
        <f>K17*$D14</f>
        <v>0</v>
      </c>
      <c r="N17" s="357"/>
      <c r="O17" s="358"/>
      <c r="P17" s="358"/>
      <c r="Q17" s="358"/>
      <c r="R17" s="359"/>
      <c r="S17" s="357"/>
      <c r="T17" s="358"/>
      <c r="U17" s="358"/>
      <c r="V17" s="358"/>
      <c r="W17" s="359"/>
      <c r="X17" s="357"/>
      <c r="Y17" s="358"/>
      <c r="Z17" s="358"/>
      <c r="AA17" s="358"/>
      <c r="AB17" s="359"/>
      <c r="AC17" s="357"/>
      <c r="AD17" s="358"/>
      <c r="AE17" s="358"/>
      <c r="AF17" s="358"/>
      <c r="AG17" s="359"/>
      <c r="AH17" s="357"/>
      <c r="AI17" s="358"/>
      <c r="AJ17" s="358"/>
      <c r="AK17" s="358"/>
      <c r="AL17" s="359"/>
    </row>
    <row r="18" spans="1:46" s="82" customFormat="1" ht="19.399999999999999" customHeight="1" x14ac:dyDescent="0.35">
      <c r="A18" s="267"/>
      <c r="B18" s="268"/>
      <c r="C18" s="290"/>
      <c r="D18" s="274"/>
      <c r="E18" s="272"/>
      <c r="F18" s="122" t="str">
        <f t="shared" si="0"/>
        <v>Local</v>
      </c>
      <c r="G18" s="99" t="s">
        <v>42</v>
      </c>
      <c r="H18" s="100">
        <f>IF(F18="","",IF(F18="Foreign",VLOOKUP(G18,Currency!$E$20:$F$33,2,FALSE),1))</f>
        <v>1</v>
      </c>
      <c r="I18" s="353"/>
      <c r="J18" s="101">
        <v>0</v>
      </c>
      <c r="K18" s="102">
        <f t="shared" si="6"/>
        <v>0</v>
      </c>
      <c r="L18" s="152">
        <f t="shared" ref="L18:M18" si="9">J18*$D17</f>
        <v>0</v>
      </c>
      <c r="M18" s="97">
        <f t="shared" si="9"/>
        <v>0</v>
      </c>
      <c r="N18" s="357"/>
      <c r="O18" s="358"/>
      <c r="P18" s="358"/>
      <c r="Q18" s="358"/>
      <c r="R18" s="359"/>
      <c r="S18" s="357"/>
      <c r="T18" s="358"/>
      <c r="U18" s="358"/>
      <c r="V18" s="358"/>
      <c r="W18" s="359"/>
      <c r="X18" s="357"/>
      <c r="Y18" s="358"/>
      <c r="Z18" s="358"/>
      <c r="AA18" s="358"/>
      <c r="AB18" s="359"/>
      <c r="AC18" s="357"/>
      <c r="AD18" s="358"/>
      <c r="AE18" s="358"/>
      <c r="AF18" s="358"/>
      <c r="AG18" s="359"/>
      <c r="AH18" s="357"/>
      <c r="AI18" s="358"/>
      <c r="AJ18" s="358"/>
      <c r="AK18" s="358"/>
      <c r="AL18" s="359"/>
    </row>
    <row r="19" spans="1:46" s="82" customFormat="1" ht="19.399999999999999" customHeight="1" x14ac:dyDescent="0.35">
      <c r="A19" s="267"/>
      <c r="B19" s="268"/>
      <c r="C19" s="289" t="s">
        <v>50</v>
      </c>
      <c r="D19" s="288">
        <v>1</v>
      </c>
      <c r="E19" s="287" t="s">
        <v>41</v>
      </c>
      <c r="F19" s="122" t="str">
        <f t="shared" si="0"/>
        <v>Local</v>
      </c>
      <c r="G19" s="99" t="s">
        <v>42</v>
      </c>
      <c r="H19" s="100">
        <f>IF(F19="","",IF(F19="Foreign",VLOOKUP(G19,Currency!$E$20:$F$33,2,FALSE),1))</f>
        <v>1</v>
      </c>
      <c r="I19" s="363">
        <v>1</v>
      </c>
      <c r="J19" s="101">
        <v>0</v>
      </c>
      <c r="K19" s="102">
        <f t="shared" si="6"/>
        <v>0</v>
      </c>
      <c r="L19" s="152">
        <f>J19*$D16</f>
        <v>0</v>
      </c>
      <c r="M19" s="97">
        <f>K19*$D16</f>
        <v>0</v>
      </c>
      <c r="N19" s="357"/>
      <c r="O19" s="358"/>
      <c r="P19" s="358"/>
      <c r="Q19" s="358"/>
      <c r="R19" s="359"/>
      <c r="S19" s="357"/>
      <c r="T19" s="358"/>
      <c r="U19" s="358"/>
      <c r="V19" s="358"/>
      <c r="W19" s="359"/>
      <c r="X19" s="357"/>
      <c r="Y19" s="358"/>
      <c r="Z19" s="358"/>
      <c r="AA19" s="358"/>
      <c r="AB19" s="359"/>
      <c r="AC19" s="357"/>
      <c r="AD19" s="358"/>
      <c r="AE19" s="358"/>
      <c r="AF19" s="358"/>
      <c r="AG19" s="359"/>
      <c r="AH19" s="357"/>
      <c r="AI19" s="358"/>
      <c r="AJ19" s="358"/>
      <c r="AK19" s="358"/>
      <c r="AL19" s="359"/>
    </row>
    <row r="20" spans="1:46" s="82" customFormat="1" ht="19.399999999999999" customHeight="1" x14ac:dyDescent="0.35">
      <c r="A20" s="267"/>
      <c r="B20" s="268"/>
      <c r="C20" s="290"/>
      <c r="D20" s="274"/>
      <c r="E20" s="272"/>
      <c r="F20" s="122" t="str">
        <f t="shared" si="0"/>
        <v>Local</v>
      </c>
      <c r="G20" s="99" t="s">
        <v>42</v>
      </c>
      <c r="H20" s="100">
        <f>IF(F20="","",IF(F20="Foreign",VLOOKUP(G20,Currency!$E$20:$F$33,2,FALSE),1))</f>
        <v>1</v>
      </c>
      <c r="I20" s="353"/>
      <c r="J20" s="101">
        <v>0</v>
      </c>
      <c r="K20" s="102">
        <f t="shared" si="6"/>
        <v>0</v>
      </c>
      <c r="L20" s="152">
        <f t="shared" ref="L20:M20" si="10">J20*$D19</f>
        <v>0</v>
      </c>
      <c r="M20" s="97">
        <f t="shared" si="10"/>
        <v>0</v>
      </c>
      <c r="N20" s="357"/>
      <c r="O20" s="358"/>
      <c r="P20" s="358"/>
      <c r="Q20" s="358"/>
      <c r="R20" s="359"/>
      <c r="S20" s="357"/>
      <c r="T20" s="358"/>
      <c r="U20" s="358"/>
      <c r="V20" s="358"/>
      <c r="W20" s="359"/>
      <c r="X20" s="357"/>
      <c r="Y20" s="358"/>
      <c r="Z20" s="358"/>
      <c r="AA20" s="358"/>
      <c r="AB20" s="359"/>
      <c r="AC20" s="357"/>
      <c r="AD20" s="358"/>
      <c r="AE20" s="358"/>
      <c r="AF20" s="358"/>
      <c r="AG20" s="359"/>
      <c r="AH20" s="357"/>
      <c r="AI20" s="358"/>
      <c r="AJ20" s="358"/>
      <c r="AK20" s="358"/>
      <c r="AL20" s="359"/>
    </row>
    <row r="21" spans="1:46" s="82" customFormat="1" ht="19.399999999999999" customHeight="1" x14ac:dyDescent="0.35">
      <c r="A21" s="267"/>
      <c r="B21" s="268"/>
      <c r="C21" s="291" t="s">
        <v>51</v>
      </c>
      <c r="D21" s="288">
        <v>1</v>
      </c>
      <c r="E21" s="287" t="s">
        <v>41</v>
      </c>
      <c r="F21" s="122" t="str">
        <f t="shared" si="0"/>
        <v>Local</v>
      </c>
      <c r="G21" s="99" t="s">
        <v>42</v>
      </c>
      <c r="H21" s="100">
        <f>IF(F21="","",IF(F21="Foreign",VLOOKUP(G21,Currency!$E$20:$F$33,2,FALSE),1))</f>
        <v>1</v>
      </c>
      <c r="I21" s="363">
        <v>1</v>
      </c>
      <c r="J21" s="101">
        <v>0</v>
      </c>
      <c r="K21" s="102">
        <f t="shared" si="6"/>
        <v>0</v>
      </c>
      <c r="L21" s="152">
        <f t="shared" ref="L21:M21" si="11">J21*$D21</f>
        <v>0</v>
      </c>
      <c r="M21" s="97">
        <f t="shared" si="11"/>
        <v>0</v>
      </c>
      <c r="N21" s="357"/>
      <c r="O21" s="358"/>
      <c r="P21" s="358"/>
      <c r="Q21" s="358"/>
      <c r="R21" s="359"/>
      <c r="S21" s="357"/>
      <c r="T21" s="358"/>
      <c r="U21" s="358"/>
      <c r="V21" s="358"/>
      <c r="W21" s="359"/>
      <c r="X21" s="357"/>
      <c r="Y21" s="358"/>
      <c r="Z21" s="358"/>
      <c r="AA21" s="358"/>
      <c r="AB21" s="359"/>
      <c r="AC21" s="357"/>
      <c r="AD21" s="358"/>
      <c r="AE21" s="358"/>
      <c r="AF21" s="358"/>
      <c r="AG21" s="359"/>
      <c r="AH21" s="357"/>
      <c r="AI21" s="358"/>
      <c r="AJ21" s="358"/>
      <c r="AK21" s="358"/>
      <c r="AL21" s="359"/>
      <c r="AT21" s="82" t="s">
        <v>64</v>
      </c>
    </row>
    <row r="22" spans="1:46" s="82" customFormat="1" ht="19.399999999999999" customHeight="1" thickBot="1" x14ac:dyDescent="0.4">
      <c r="A22" s="350"/>
      <c r="B22" s="351"/>
      <c r="C22" s="303"/>
      <c r="D22" s="364"/>
      <c r="E22" s="365"/>
      <c r="F22" s="159" t="str">
        <f t="shared" si="0"/>
        <v>Local</v>
      </c>
      <c r="G22" s="160" t="s">
        <v>42</v>
      </c>
      <c r="H22" s="161">
        <f>IF(F22="","",IF(F22="Foreign",VLOOKUP(G22,Currency!$E$20:$F$33,2,FALSE),1))</f>
        <v>1</v>
      </c>
      <c r="I22" s="366"/>
      <c r="J22" s="117">
        <v>0</v>
      </c>
      <c r="K22" s="154">
        <f t="shared" si="6"/>
        <v>0</v>
      </c>
      <c r="L22" s="155">
        <f t="shared" ref="L22:M22" si="12">J22*$D21</f>
        <v>0</v>
      </c>
      <c r="M22" s="156">
        <f t="shared" si="12"/>
        <v>0</v>
      </c>
      <c r="N22" s="360"/>
      <c r="O22" s="361"/>
      <c r="P22" s="361"/>
      <c r="Q22" s="361"/>
      <c r="R22" s="362"/>
      <c r="S22" s="360"/>
      <c r="T22" s="361"/>
      <c r="U22" s="361"/>
      <c r="V22" s="361"/>
      <c r="W22" s="362"/>
      <c r="X22" s="360"/>
      <c r="Y22" s="361"/>
      <c r="Z22" s="361"/>
      <c r="AA22" s="361"/>
      <c r="AB22" s="362"/>
      <c r="AC22" s="360"/>
      <c r="AD22" s="361"/>
      <c r="AE22" s="361"/>
      <c r="AF22" s="361"/>
      <c r="AG22" s="362"/>
      <c r="AH22" s="360"/>
      <c r="AI22" s="361"/>
      <c r="AJ22" s="361"/>
      <c r="AK22" s="361"/>
      <c r="AL22" s="362"/>
    </row>
    <row r="23" spans="1:46" s="82" customFormat="1" ht="22.75" customHeight="1" x14ac:dyDescent="0.35">
      <c r="A23" s="226">
        <v>3</v>
      </c>
      <c r="B23" s="294" t="s">
        <v>54</v>
      </c>
      <c r="C23" s="269" t="s">
        <v>55</v>
      </c>
      <c r="D23" s="300">
        <v>1</v>
      </c>
      <c r="E23" s="298" t="s">
        <v>56</v>
      </c>
      <c r="F23" s="125" t="str">
        <f t="shared" si="0"/>
        <v>Local</v>
      </c>
      <c r="G23" s="85" t="s">
        <v>42</v>
      </c>
      <c r="H23" s="86">
        <f>IF(F23="","",IF(F23="Foreign",VLOOKUP(G23,Currency!$E$20:$F$33,2,FALSE),1))</f>
        <v>1</v>
      </c>
      <c r="I23" s="264">
        <v>1</v>
      </c>
      <c r="J23" s="87">
        <v>0</v>
      </c>
      <c r="K23" s="88">
        <f t="shared" si="6"/>
        <v>0</v>
      </c>
      <c r="L23" s="89">
        <f t="shared" ref="L23:M23" si="13">J23*$D23</f>
        <v>0</v>
      </c>
      <c r="M23" s="90">
        <f t="shared" si="13"/>
        <v>0</v>
      </c>
      <c r="N23" s="354"/>
      <c r="O23" s="355"/>
      <c r="P23" s="355"/>
      <c r="Q23" s="355"/>
      <c r="R23" s="356"/>
      <c r="S23" s="354"/>
      <c r="T23" s="355"/>
      <c r="U23" s="355"/>
      <c r="V23" s="355"/>
      <c r="W23" s="356"/>
      <c r="X23" s="354"/>
      <c r="Y23" s="355"/>
      <c r="Z23" s="355"/>
      <c r="AA23" s="355"/>
      <c r="AB23" s="356"/>
      <c r="AC23" s="354"/>
      <c r="AD23" s="355"/>
      <c r="AE23" s="355"/>
      <c r="AF23" s="355"/>
      <c r="AG23" s="356"/>
      <c r="AH23" s="354"/>
      <c r="AI23" s="355"/>
      <c r="AJ23" s="355"/>
      <c r="AK23" s="355"/>
      <c r="AL23" s="356"/>
      <c r="AT23" s="82" t="s">
        <v>62</v>
      </c>
    </row>
    <row r="24" spans="1:46" s="82" customFormat="1" ht="22.75" customHeight="1" thickBot="1" x14ac:dyDescent="0.4">
      <c r="A24" s="227"/>
      <c r="B24" s="295"/>
      <c r="C24" s="297"/>
      <c r="D24" s="301"/>
      <c r="E24" s="299"/>
      <c r="F24" s="129" t="str">
        <f t="shared" si="0"/>
        <v>Local</v>
      </c>
      <c r="G24" s="130" t="s">
        <v>42</v>
      </c>
      <c r="H24" s="131">
        <f>IF(F24="","",IF(F24="Foreign",VLOOKUP(G24,Currency!$E$20:$F$33,2,FALSE),1))</f>
        <v>1</v>
      </c>
      <c r="I24" s="275"/>
      <c r="J24" s="162">
        <v>0</v>
      </c>
      <c r="K24" s="163">
        <f t="shared" si="6"/>
        <v>0</v>
      </c>
      <c r="L24" s="108">
        <f>J24*$D23</f>
        <v>0</v>
      </c>
      <c r="M24" s="109">
        <f>K24*$D23</f>
        <v>0</v>
      </c>
      <c r="N24" s="357"/>
      <c r="O24" s="358"/>
      <c r="P24" s="358"/>
      <c r="Q24" s="358"/>
      <c r="R24" s="359"/>
      <c r="S24" s="357"/>
      <c r="T24" s="358"/>
      <c r="U24" s="358"/>
      <c r="V24" s="358"/>
      <c r="W24" s="359"/>
      <c r="X24" s="357"/>
      <c r="Y24" s="358"/>
      <c r="Z24" s="358"/>
      <c r="AA24" s="358"/>
      <c r="AB24" s="359"/>
      <c r="AC24" s="357"/>
      <c r="AD24" s="358"/>
      <c r="AE24" s="358"/>
      <c r="AF24" s="358"/>
      <c r="AG24" s="359"/>
      <c r="AH24" s="357"/>
      <c r="AI24" s="358"/>
      <c r="AJ24" s="358"/>
      <c r="AK24" s="358"/>
      <c r="AL24" s="359"/>
    </row>
    <row r="25" spans="1:46" s="82" customFormat="1" ht="22.75" customHeight="1" x14ac:dyDescent="0.35">
      <c r="A25" s="227"/>
      <c r="B25" s="295"/>
      <c r="C25" s="269" t="s">
        <v>57</v>
      </c>
      <c r="D25" s="300">
        <v>1</v>
      </c>
      <c r="E25" s="298" t="s">
        <v>41</v>
      </c>
      <c r="F25" s="125" t="str">
        <f t="shared" si="0"/>
        <v>Local</v>
      </c>
      <c r="G25" s="85" t="s">
        <v>42</v>
      </c>
      <c r="H25" s="86">
        <f>IF(F25="","",IF(F25="Foreign",VLOOKUP(G25,Currency!$E$20:$F$33,2,FALSE),1))</f>
        <v>1</v>
      </c>
      <c r="I25" s="264">
        <v>1</v>
      </c>
      <c r="J25" s="87">
        <v>0</v>
      </c>
      <c r="K25" s="88">
        <f t="shared" si="6"/>
        <v>0</v>
      </c>
      <c r="L25" s="89">
        <f t="shared" ref="L25:M25" si="14">J25*$D25</f>
        <v>0</v>
      </c>
      <c r="M25" s="90">
        <f t="shared" si="14"/>
        <v>0</v>
      </c>
      <c r="N25" s="357"/>
      <c r="O25" s="358"/>
      <c r="P25" s="358"/>
      <c r="Q25" s="358"/>
      <c r="R25" s="359"/>
      <c r="S25" s="357"/>
      <c r="T25" s="358"/>
      <c r="U25" s="358"/>
      <c r="V25" s="358"/>
      <c r="W25" s="359"/>
      <c r="X25" s="357"/>
      <c r="Y25" s="358"/>
      <c r="Z25" s="358"/>
      <c r="AA25" s="358"/>
      <c r="AB25" s="359"/>
      <c r="AC25" s="357"/>
      <c r="AD25" s="358"/>
      <c r="AE25" s="358"/>
      <c r="AF25" s="358"/>
      <c r="AG25" s="359"/>
      <c r="AH25" s="357"/>
      <c r="AI25" s="358"/>
      <c r="AJ25" s="358"/>
      <c r="AK25" s="358"/>
      <c r="AL25" s="359"/>
      <c r="AT25" s="82" t="s">
        <v>62</v>
      </c>
    </row>
    <row r="26" spans="1:46" s="82" customFormat="1" ht="22.75" customHeight="1" thickBot="1" x14ac:dyDescent="0.4">
      <c r="A26" s="228"/>
      <c r="B26" s="296"/>
      <c r="C26" s="297"/>
      <c r="D26" s="301"/>
      <c r="E26" s="299"/>
      <c r="F26" s="129" t="str">
        <f t="shared" si="0"/>
        <v>Local</v>
      </c>
      <c r="G26" s="130" t="s">
        <v>42</v>
      </c>
      <c r="H26" s="131">
        <f>IF(F26="","",IF(F26="Foreign",VLOOKUP(G26,Currency!$E$20:$F$33,2,FALSE),1))</f>
        <v>1</v>
      </c>
      <c r="I26" s="275"/>
      <c r="J26" s="162">
        <v>0</v>
      </c>
      <c r="K26" s="163">
        <f t="shared" si="6"/>
        <v>0</v>
      </c>
      <c r="L26" s="108">
        <f>J26*$D25</f>
        <v>0</v>
      </c>
      <c r="M26" s="109">
        <f>K26*$D25</f>
        <v>0</v>
      </c>
      <c r="N26" s="360"/>
      <c r="O26" s="361"/>
      <c r="P26" s="361"/>
      <c r="Q26" s="361"/>
      <c r="R26" s="362"/>
      <c r="S26" s="360"/>
      <c r="T26" s="361"/>
      <c r="U26" s="361"/>
      <c r="V26" s="361"/>
      <c r="W26" s="362"/>
      <c r="X26" s="360"/>
      <c r="Y26" s="361"/>
      <c r="Z26" s="361"/>
      <c r="AA26" s="361"/>
      <c r="AB26" s="362"/>
      <c r="AC26" s="360"/>
      <c r="AD26" s="361"/>
      <c r="AE26" s="361"/>
      <c r="AF26" s="361"/>
      <c r="AG26" s="362"/>
      <c r="AH26" s="360"/>
      <c r="AI26" s="361"/>
      <c r="AJ26" s="361"/>
      <c r="AK26" s="361"/>
      <c r="AL26" s="362"/>
    </row>
    <row r="27" spans="1:46" s="82" customFormat="1" ht="28.4" customHeight="1" thickBot="1" x14ac:dyDescent="0.4">
      <c r="A27" s="132"/>
      <c r="B27" s="133" t="s">
        <v>58</v>
      </c>
      <c r="C27" s="32"/>
      <c r="D27" s="164"/>
      <c r="E27" s="134"/>
      <c r="F27" s="134"/>
      <c r="G27" s="134"/>
      <c r="H27" s="134"/>
      <c r="I27" s="134"/>
      <c r="J27" s="134"/>
      <c r="K27" s="135"/>
      <c r="L27" s="136"/>
      <c r="M27" s="137">
        <f>SUM(M11:M22,M23:M26)</f>
        <v>0</v>
      </c>
      <c r="N27" s="136"/>
      <c r="O27" s="134"/>
      <c r="P27" s="135"/>
      <c r="Q27" s="136"/>
      <c r="R27" s="137">
        <f>SUM(R9:R10)</f>
        <v>0</v>
      </c>
      <c r="S27" s="136"/>
      <c r="T27" s="134"/>
      <c r="U27" s="135"/>
      <c r="V27" s="136"/>
      <c r="W27" s="137">
        <f>SUM(W9:W10)</f>
        <v>0</v>
      </c>
      <c r="X27" s="136"/>
      <c r="Y27" s="134"/>
      <c r="Z27" s="135"/>
      <c r="AA27" s="136"/>
      <c r="AB27" s="137">
        <f>SUM(AB9:AB10)</f>
        <v>0</v>
      </c>
      <c r="AC27" s="136"/>
      <c r="AD27" s="134"/>
      <c r="AE27" s="135"/>
      <c r="AF27" s="136"/>
      <c r="AG27" s="137">
        <f>SUM(AG9:AG10)</f>
        <v>0</v>
      </c>
      <c r="AH27" s="136"/>
      <c r="AI27" s="134"/>
      <c r="AJ27" s="135"/>
      <c r="AK27" s="136"/>
      <c r="AL27" s="137">
        <f>SUM(AL9:AL10)</f>
        <v>0</v>
      </c>
    </row>
    <row r="28" spans="1:46" s="82" customFormat="1" ht="15" customHeight="1" thickTop="1" x14ac:dyDescent="0.3">
      <c r="A28" s="132"/>
      <c r="B28" s="138"/>
      <c r="C28" s="32"/>
      <c r="D28" s="164"/>
      <c r="E28" s="134"/>
      <c r="F28" s="134"/>
      <c r="G28" s="134"/>
      <c r="H28" s="134"/>
      <c r="I28" s="134"/>
      <c r="J28" s="134"/>
      <c r="K28" s="135"/>
      <c r="L28" s="136"/>
      <c r="M28" s="139"/>
      <c r="N28" s="140"/>
    </row>
    <row r="29" spans="1:46" s="82" customFormat="1" ht="31.75" customHeight="1" thickBot="1" x14ac:dyDescent="0.4">
      <c r="A29" s="132"/>
      <c r="B29" s="133" t="s">
        <v>59</v>
      </c>
      <c r="C29" s="32"/>
      <c r="D29" s="164"/>
      <c r="E29" s="134"/>
      <c r="F29" s="134"/>
      <c r="G29" s="134"/>
      <c r="H29" s="134"/>
      <c r="I29" s="134"/>
      <c r="J29" s="134"/>
      <c r="K29" s="135"/>
      <c r="L29" s="136"/>
      <c r="M29" s="141">
        <f>SUM(M27,R27,W27,AB27,AG27,AL27)</f>
        <v>0</v>
      </c>
      <c r="N29" s="142"/>
    </row>
    <row r="30" spans="1:46" s="77" customFormat="1" ht="25.4" customHeight="1" thickTop="1" thickBot="1" x14ac:dyDescent="0.4">
      <c r="A30" s="48"/>
      <c r="B30" s="48"/>
      <c r="C30" s="143"/>
      <c r="D30" s="144"/>
      <c r="E30" s="145"/>
      <c r="F30" s="145"/>
      <c r="G30" s="145"/>
      <c r="H30" s="145"/>
      <c r="I30" s="145"/>
      <c r="J30" s="145"/>
      <c r="K30" s="146"/>
      <c r="L30" s="146"/>
      <c r="M30" s="147"/>
      <c r="N30" s="147"/>
    </row>
    <row r="31" spans="1:46" s="77" customFormat="1" ht="48" customHeight="1" thickBot="1" x14ac:dyDescent="0.4">
      <c r="A31" s="48"/>
      <c r="B31" s="323" t="s">
        <v>60</v>
      </c>
      <c r="C31" s="324"/>
      <c r="D31" s="324"/>
      <c r="E31" s="324"/>
      <c r="F31" s="324"/>
      <c r="G31" s="324"/>
      <c r="H31" s="324"/>
      <c r="I31" s="324"/>
      <c r="J31" s="324"/>
      <c r="K31" s="324"/>
      <c r="L31" s="324"/>
      <c r="M31" s="325"/>
      <c r="N31" s="148"/>
    </row>
    <row r="32" spans="1:46" s="77" customFormat="1" ht="25.4" customHeight="1" x14ac:dyDescent="0.35">
      <c r="A32" s="48"/>
      <c r="B32" s="305" t="s">
        <v>27</v>
      </c>
      <c r="C32" s="306"/>
      <c r="D32" s="306"/>
      <c r="E32" s="306"/>
      <c r="F32" s="306"/>
      <c r="G32" s="306"/>
      <c r="H32" s="306"/>
      <c r="I32" s="306"/>
      <c r="J32" s="306"/>
      <c r="K32" s="306"/>
      <c r="L32" s="306"/>
      <c r="M32" s="307"/>
      <c r="N32" s="149"/>
    </row>
    <row r="33" spans="1:1368" s="77" customFormat="1" ht="25.4" customHeight="1" x14ac:dyDescent="0.35">
      <c r="A33" s="48"/>
      <c r="B33" s="308"/>
      <c r="C33" s="309"/>
      <c r="D33" s="309"/>
      <c r="E33" s="309"/>
      <c r="F33" s="309"/>
      <c r="G33" s="309"/>
      <c r="H33" s="309"/>
      <c r="I33" s="309"/>
      <c r="J33" s="309"/>
      <c r="K33" s="309"/>
      <c r="L33" s="309"/>
      <c r="M33" s="310"/>
      <c r="N33" s="149"/>
    </row>
    <row r="34" spans="1:1368" s="77" customFormat="1" ht="25.4" customHeight="1" x14ac:dyDescent="0.35">
      <c r="A34" s="48"/>
      <c r="B34" s="308"/>
      <c r="C34" s="309"/>
      <c r="D34" s="309"/>
      <c r="E34" s="309"/>
      <c r="F34" s="309"/>
      <c r="G34" s="309"/>
      <c r="H34" s="309"/>
      <c r="I34" s="309"/>
      <c r="J34" s="309"/>
      <c r="K34" s="309"/>
      <c r="L34" s="309"/>
      <c r="M34" s="310"/>
      <c r="N34" s="149"/>
    </row>
    <row r="35" spans="1:1368" s="77" customFormat="1" ht="25.4" customHeight="1" x14ac:dyDescent="0.35">
      <c r="A35" s="48"/>
      <c r="B35" s="308"/>
      <c r="C35" s="309"/>
      <c r="D35" s="309"/>
      <c r="E35" s="309"/>
      <c r="F35" s="309"/>
      <c r="G35" s="309"/>
      <c r="H35" s="309"/>
      <c r="I35" s="309"/>
      <c r="J35" s="309"/>
      <c r="K35" s="309"/>
      <c r="L35" s="309"/>
      <c r="M35" s="310"/>
      <c r="N35" s="149"/>
    </row>
    <row r="36" spans="1:1368" s="77" customFormat="1" ht="25.4" customHeight="1" x14ac:dyDescent="0.35">
      <c r="A36" s="48"/>
      <c r="B36" s="308"/>
      <c r="C36" s="309"/>
      <c r="D36" s="309"/>
      <c r="E36" s="309"/>
      <c r="F36" s="309"/>
      <c r="G36" s="309"/>
      <c r="H36" s="309"/>
      <c r="I36" s="309"/>
      <c r="J36" s="309"/>
      <c r="K36" s="309"/>
      <c r="L36" s="309"/>
      <c r="M36" s="310"/>
      <c r="N36" s="149"/>
    </row>
    <row r="37" spans="1:1368" s="77" customFormat="1" ht="25.4" customHeight="1" x14ac:dyDescent="0.35">
      <c r="A37" s="48"/>
      <c r="B37" s="308"/>
      <c r="C37" s="309"/>
      <c r="D37" s="309"/>
      <c r="E37" s="309"/>
      <c r="F37" s="309"/>
      <c r="G37" s="309"/>
      <c r="H37" s="309"/>
      <c r="I37" s="309"/>
      <c r="J37" s="309"/>
      <c r="K37" s="309"/>
      <c r="L37" s="309"/>
      <c r="M37" s="310"/>
      <c r="N37" s="149"/>
    </row>
    <row r="38" spans="1:1368" s="77" customFormat="1" ht="25.4" customHeight="1" x14ac:dyDescent="0.35">
      <c r="A38" s="48"/>
      <c r="B38" s="308"/>
      <c r="C38" s="309"/>
      <c r="D38" s="309"/>
      <c r="E38" s="309"/>
      <c r="F38" s="309"/>
      <c r="G38" s="309"/>
      <c r="H38" s="309"/>
      <c r="I38" s="309"/>
      <c r="J38" s="309"/>
      <c r="K38" s="309"/>
      <c r="L38" s="309"/>
      <c r="M38" s="310"/>
      <c r="N38" s="149"/>
    </row>
    <row r="39" spans="1:1368" s="77" customFormat="1" ht="25.4" customHeight="1" x14ac:dyDescent="0.35">
      <c r="A39" s="48"/>
      <c r="B39" s="308"/>
      <c r="C39" s="309"/>
      <c r="D39" s="309"/>
      <c r="E39" s="309"/>
      <c r="F39" s="309"/>
      <c r="G39" s="309"/>
      <c r="H39" s="309"/>
      <c r="I39" s="309"/>
      <c r="J39" s="309"/>
      <c r="K39" s="309"/>
      <c r="L39" s="309"/>
      <c r="M39" s="310"/>
      <c r="N39" s="149"/>
    </row>
    <row r="40" spans="1:1368" s="77" customFormat="1" ht="25.4" customHeight="1" x14ac:dyDescent="0.35">
      <c r="A40" s="48"/>
      <c r="B40" s="308"/>
      <c r="C40" s="309"/>
      <c r="D40" s="309"/>
      <c r="E40" s="309"/>
      <c r="F40" s="309"/>
      <c r="G40" s="309"/>
      <c r="H40" s="309"/>
      <c r="I40" s="309"/>
      <c r="J40" s="309"/>
      <c r="K40" s="309"/>
      <c r="L40" s="309"/>
      <c r="M40" s="310"/>
      <c r="N40" s="149"/>
    </row>
    <row r="41" spans="1:1368" x14ac:dyDescent="0.35">
      <c r="B41" s="308"/>
      <c r="C41" s="309"/>
      <c r="D41" s="309"/>
      <c r="E41" s="309"/>
      <c r="F41" s="309"/>
      <c r="G41" s="309"/>
      <c r="H41" s="309"/>
      <c r="I41" s="309"/>
      <c r="J41" s="309"/>
      <c r="K41" s="309"/>
      <c r="L41" s="309"/>
      <c r="M41" s="310"/>
      <c r="N41" s="149"/>
    </row>
    <row r="42" spans="1:1368" x14ac:dyDescent="0.35">
      <c r="B42" s="308"/>
      <c r="C42" s="309"/>
      <c r="D42" s="309"/>
      <c r="E42" s="309"/>
      <c r="F42" s="309"/>
      <c r="G42" s="309"/>
      <c r="H42" s="309"/>
      <c r="I42" s="309"/>
      <c r="J42" s="309"/>
      <c r="K42" s="309"/>
      <c r="L42" s="309"/>
      <c r="M42" s="310"/>
      <c r="N42" s="149"/>
    </row>
    <row r="43" spans="1:1368" x14ac:dyDescent="0.35">
      <c r="B43" s="308"/>
      <c r="C43" s="309"/>
      <c r="D43" s="309"/>
      <c r="E43" s="309"/>
      <c r="F43" s="309"/>
      <c r="G43" s="309"/>
      <c r="H43" s="309"/>
      <c r="I43" s="309"/>
      <c r="J43" s="309"/>
      <c r="K43" s="309"/>
      <c r="L43" s="309"/>
      <c r="M43" s="310"/>
      <c r="N43" s="149"/>
    </row>
    <row r="44" spans="1:1368" x14ac:dyDescent="0.35">
      <c r="B44" s="308"/>
      <c r="C44" s="309"/>
      <c r="D44" s="309"/>
      <c r="E44" s="309"/>
      <c r="F44" s="309"/>
      <c r="G44" s="309"/>
      <c r="H44" s="309"/>
      <c r="I44" s="309"/>
      <c r="J44" s="309"/>
      <c r="K44" s="309"/>
      <c r="L44" s="309"/>
      <c r="M44" s="310"/>
      <c r="N44" s="149"/>
    </row>
    <row r="45" spans="1:1368" x14ac:dyDescent="0.35">
      <c r="B45" s="308"/>
      <c r="C45" s="309"/>
      <c r="D45" s="309"/>
      <c r="E45" s="309"/>
      <c r="F45" s="309"/>
      <c r="G45" s="309"/>
      <c r="H45" s="309"/>
      <c r="I45" s="309"/>
      <c r="J45" s="309"/>
      <c r="K45" s="309"/>
      <c r="L45" s="309"/>
      <c r="M45" s="310"/>
      <c r="N45" s="149"/>
    </row>
    <row r="46" spans="1:1368" x14ac:dyDescent="0.35">
      <c r="B46" s="308"/>
      <c r="C46" s="309"/>
      <c r="D46" s="309"/>
      <c r="E46" s="309"/>
      <c r="F46" s="309"/>
      <c r="G46" s="309"/>
      <c r="H46" s="309"/>
      <c r="I46" s="309"/>
      <c r="J46" s="309"/>
      <c r="K46" s="309"/>
      <c r="L46" s="309"/>
      <c r="M46" s="310"/>
      <c r="N46" s="149"/>
    </row>
    <row r="47" spans="1:1368" s="150" customFormat="1" x14ac:dyDescent="0.35">
      <c r="A47" s="48"/>
      <c r="B47" s="308"/>
      <c r="C47" s="309"/>
      <c r="D47" s="309"/>
      <c r="E47" s="309"/>
      <c r="F47" s="309"/>
      <c r="G47" s="309"/>
      <c r="H47" s="309"/>
      <c r="I47" s="309"/>
      <c r="J47" s="309"/>
      <c r="K47" s="309"/>
      <c r="L47" s="309"/>
      <c r="M47" s="310"/>
      <c r="N47" s="149"/>
      <c r="AM47" s="151"/>
      <c r="AN47" s="151"/>
      <c r="AO47" s="151"/>
      <c r="AP47" s="151"/>
      <c r="AQ47" s="151"/>
      <c r="AR47" s="151"/>
      <c r="AS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1"/>
      <c r="CP47" s="151"/>
      <c r="CQ47" s="151"/>
      <c r="CR47" s="151"/>
      <c r="CS47" s="151"/>
      <c r="CT47" s="151"/>
      <c r="CU47" s="151"/>
      <c r="CV47" s="151"/>
      <c r="CW47" s="151"/>
      <c r="CX47" s="151"/>
      <c r="CY47" s="151"/>
      <c r="CZ47" s="151"/>
      <c r="DA47" s="151"/>
      <c r="DB47" s="151"/>
      <c r="DC47" s="151"/>
      <c r="DD47" s="151"/>
      <c r="DE47" s="151"/>
      <c r="DF47" s="151"/>
      <c r="DG47" s="151"/>
      <c r="DH47" s="151"/>
      <c r="DI47" s="151"/>
      <c r="DJ47" s="151"/>
      <c r="DK47" s="151"/>
      <c r="DL47" s="151"/>
      <c r="DM47" s="151"/>
      <c r="DN47" s="151"/>
      <c r="DO47" s="151"/>
      <c r="DP47" s="151"/>
      <c r="DQ47" s="151"/>
      <c r="DR47" s="151"/>
      <c r="DS47" s="151"/>
      <c r="DT47" s="151"/>
      <c r="DU47" s="151"/>
      <c r="DV47" s="151"/>
      <c r="DW47" s="151"/>
      <c r="DX47" s="151"/>
      <c r="DY47" s="151"/>
      <c r="DZ47" s="151"/>
      <c r="EA47" s="151"/>
      <c r="EB47" s="151"/>
      <c r="EC47" s="151"/>
      <c r="ED47" s="151"/>
      <c r="EE47" s="151"/>
      <c r="EF47" s="151"/>
      <c r="EG47" s="151"/>
      <c r="EH47" s="151"/>
      <c r="EI47" s="151"/>
      <c r="EJ47" s="151"/>
      <c r="EK47" s="151"/>
      <c r="EL47" s="151"/>
      <c r="EM47" s="151"/>
      <c r="EN47" s="151"/>
      <c r="EO47" s="151"/>
      <c r="EP47" s="151"/>
      <c r="EQ47" s="151"/>
      <c r="ER47" s="151"/>
      <c r="ES47" s="151"/>
      <c r="ET47" s="151"/>
      <c r="EU47" s="151"/>
      <c r="EV47" s="151"/>
      <c r="EW47" s="151"/>
      <c r="EX47" s="151"/>
      <c r="EY47" s="151"/>
      <c r="EZ47" s="151"/>
      <c r="FA47" s="151"/>
      <c r="FB47" s="151"/>
      <c r="FC47" s="151"/>
      <c r="FD47" s="151"/>
      <c r="FE47" s="151"/>
      <c r="FF47" s="151"/>
      <c r="FG47" s="151"/>
      <c r="FH47" s="151"/>
      <c r="FI47" s="151"/>
      <c r="FJ47" s="151"/>
      <c r="FK47" s="151"/>
      <c r="FL47" s="151"/>
      <c r="FM47" s="151"/>
      <c r="FN47" s="151"/>
      <c r="FO47" s="151"/>
      <c r="FP47" s="151"/>
      <c r="FQ47" s="151"/>
      <c r="FR47" s="151"/>
      <c r="FS47" s="151"/>
      <c r="FT47" s="151"/>
      <c r="FU47" s="151"/>
      <c r="FV47" s="151"/>
      <c r="FW47" s="151"/>
      <c r="FX47" s="151"/>
      <c r="FY47" s="151"/>
      <c r="FZ47" s="151"/>
      <c r="GA47" s="151"/>
      <c r="GB47" s="151"/>
      <c r="GC47" s="151"/>
      <c r="GD47" s="151"/>
      <c r="GE47" s="151"/>
      <c r="GF47" s="151"/>
      <c r="GG47" s="151"/>
      <c r="GH47" s="151"/>
      <c r="GI47" s="151"/>
      <c r="GJ47" s="151"/>
      <c r="GK47" s="151"/>
      <c r="GL47" s="151"/>
      <c r="GM47" s="151"/>
      <c r="GN47" s="151"/>
      <c r="GO47" s="151"/>
      <c r="GP47" s="151"/>
      <c r="GQ47" s="151"/>
      <c r="GR47" s="151"/>
      <c r="GS47" s="151"/>
      <c r="GT47" s="151"/>
      <c r="GU47" s="151"/>
      <c r="GV47" s="151"/>
      <c r="GW47" s="151"/>
      <c r="GX47" s="151"/>
      <c r="GY47" s="151"/>
      <c r="GZ47" s="151"/>
      <c r="HA47" s="151"/>
      <c r="HB47" s="151"/>
      <c r="HC47" s="151"/>
      <c r="HD47" s="151"/>
      <c r="HE47" s="151"/>
      <c r="HF47" s="151"/>
      <c r="HG47" s="151"/>
      <c r="HH47" s="151"/>
      <c r="HI47" s="151"/>
      <c r="HJ47" s="151"/>
      <c r="HK47" s="151"/>
      <c r="HL47" s="151"/>
      <c r="HM47" s="151"/>
      <c r="HN47" s="151"/>
      <c r="HO47" s="151"/>
      <c r="HP47" s="151"/>
      <c r="HQ47" s="151"/>
      <c r="HR47" s="151"/>
      <c r="HS47" s="151"/>
      <c r="HT47" s="151"/>
      <c r="HU47" s="151"/>
      <c r="HV47" s="151"/>
      <c r="HW47" s="151"/>
      <c r="HX47" s="151"/>
      <c r="HY47" s="151"/>
      <c r="HZ47" s="151"/>
      <c r="IA47" s="151"/>
      <c r="IB47" s="151"/>
      <c r="IC47" s="151"/>
      <c r="ID47" s="151"/>
      <c r="IE47" s="151"/>
      <c r="IF47" s="151"/>
      <c r="IG47" s="151"/>
      <c r="IH47" s="151"/>
      <c r="II47" s="151"/>
      <c r="IJ47" s="151"/>
      <c r="IK47" s="151"/>
      <c r="IL47" s="151"/>
      <c r="IM47" s="151"/>
      <c r="IN47" s="151"/>
      <c r="IO47" s="151"/>
      <c r="IP47" s="151"/>
      <c r="IQ47" s="151"/>
      <c r="IR47" s="151"/>
      <c r="IS47" s="151"/>
      <c r="IT47" s="151"/>
      <c r="IU47" s="151"/>
      <c r="IV47" s="151"/>
      <c r="IW47" s="151"/>
      <c r="IX47" s="151"/>
      <c r="IY47" s="151"/>
      <c r="IZ47" s="151"/>
      <c r="JA47" s="151"/>
      <c r="JB47" s="151"/>
      <c r="JC47" s="151"/>
      <c r="JD47" s="151"/>
      <c r="JE47" s="151"/>
      <c r="JF47" s="151"/>
      <c r="JG47" s="151"/>
      <c r="JH47" s="151"/>
      <c r="JI47" s="151"/>
      <c r="JJ47" s="151"/>
      <c r="JK47" s="151"/>
      <c r="JL47" s="151"/>
      <c r="JM47" s="151"/>
      <c r="JN47" s="151"/>
      <c r="JO47" s="151"/>
      <c r="JP47" s="151"/>
      <c r="JQ47" s="151"/>
      <c r="JR47" s="151"/>
      <c r="JS47" s="151"/>
      <c r="JT47" s="151"/>
      <c r="JU47" s="151"/>
      <c r="JV47" s="151"/>
      <c r="JW47" s="151"/>
      <c r="JX47" s="151"/>
      <c r="JY47" s="151"/>
      <c r="JZ47" s="151"/>
      <c r="KA47" s="151"/>
      <c r="KB47" s="151"/>
      <c r="KC47" s="151"/>
      <c r="KD47" s="151"/>
      <c r="KE47" s="151"/>
      <c r="KF47" s="151"/>
      <c r="KG47" s="151"/>
      <c r="KH47" s="151"/>
      <c r="KI47" s="151"/>
      <c r="KJ47" s="151"/>
      <c r="KK47" s="151"/>
      <c r="KL47" s="151"/>
      <c r="KM47" s="151"/>
      <c r="KN47" s="151"/>
      <c r="KO47" s="151"/>
      <c r="KP47" s="151"/>
      <c r="KQ47" s="151"/>
      <c r="KR47" s="151"/>
      <c r="KS47" s="151"/>
      <c r="KT47" s="151"/>
      <c r="KU47" s="151"/>
      <c r="KV47" s="151"/>
      <c r="KW47" s="151"/>
      <c r="KX47" s="151"/>
      <c r="KY47" s="151"/>
      <c r="KZ47" s="151"/>
      <c r="LA47" s="151"/>
      <c r="LB47" s="151"/>
      <c r="LC47" s="151"/>
      <c r="LD47" s="151"/>
      <c r="LE47" s="151"/>
      <c r="LF47" s="151"/>
      <c r="LG47" s="151"/>
      <c r="LH47" s="151"/>
      <c r="LI47" s="151"/>
      <c r="LJ47" s="151"/>
      <c r="LK47" s="151"/>
      <c r="LL47" s="151"/>
      <c r="LM47" s="151"/>
      <c r="LN47" s="151"/>
      <c r="LO47" s="151"/>
      <c r="LP47" s="151"/>
      <c r="LQ47" s="151"/>
      <c r="LR47" s="151"/>
      <c r="LS47" s="151"/>
      <c r="LT47" s="151"/>
      <c r="LU47" s="151"/>
      <c r="LV47" s="151"/>
      <c r="LW47" s="151"/>
      <c r="LX47" s="151"/>
      <c r="LY47" s="151"/>
      <c r="LZ47" s="151"/>
      <c r="MA47" s="151"/>
      <c r="MB47" s="151"/>
      <c r="MC47" s="151"/>
      <c r="MD47" s="151"/>
      <c r="ME47" s="151"/>
      <c r="MF47" s="151"/>
      <c r="MG47" s="151"/>
      <c r="MH47" s="151"/>
      <c r="MI47" s="151"/>
      <c r="MJ47" s="151"/>
      <c r="MK47" s="151"/>
      <c r="ML47" s="151"/>
      <c r="MM47" s="151"/>
      <c r="MN47" s="151"/>
      <c r="MO47" s="151"/>
      <c r="MP47" s="151"/>
      <c r="MQ47" s="151"/>
      <c r="MR47" s="151"/>
      <c r="MS47" s="151"/>
      <c r="MT47" s="151"/>
      <c r="MU47" s="151"/>
      <c r="MV47" s="151"/>
      <c r="MW47" s="151"/>
      <c r="MX47" s="151"/>
      <c r="MY47" s="151"/>
      <c r="MZ47" s="151"/>
      <c r="NA47" s="151"/>
      <c r="NB47" s="151"/>
      <c r="NC47" s="151"/>
      <c r="ND47" s="151"/>
      <c r="NE47" s="151"/>
      <c r="NF47" s="151"/>
      <c r="NG47" s="151"/>
      <c r="NH47" s="151"/>
      <c r="NI47" s="151"/>
      <c r="NJ47" s="151"/>
      <c r="NK47" s="151"/>
      <c r="NL47" s="151"/>
      <c r="NM47" s="151"/>
      <c r="NN47" s="151"/>
      <c r="NO47" s="151"/>
      <c r="NP47" s="151"/>
      <c r="NQ47" s="151"/>
      <c r="NR47" s="151"/>
      <c r="NS47" s="151"/>
      <c r="NT47" s="151"/>
      <c r="NU47" s="151"/>
      <c r="NV47" s="151"/>
      <c r="NW47" s="151"/>
      <c r="NX47" s="151"/>
      <c r="NY47" s="151"/>
      <c r="NZ47" s="151"/>
      <c r="OA47" s="151"/>
      <c r="OB47" s="151"/>
      <c r="OC47" s="151"/>
      <c r="OD47" s="151"/>
      <c r="OE47" s="151"/>
      <c r="OF47" s="151"/>
      <c r="OG47" s="151"/>
      <c r="OH47" s="151"/>
      <c r="OI47" s="151"/>
      <c r="OJ47" s="151"/>
      <c r="OK47" s="151"/>
      <c r="OL47" s="151"/>
      <c r="OM47" s="151"/>
      <c r="ON47" s="151"/>
      <c r="OO47" s="151"/>
      <c r="OP47" s="151"/>
      <c r="OQ47" s="151"/>
      <c r="OR47" s="151"/>
      <c r="OS47" s="151"/>
      <c r="OT47" s="151"/>
      <c r="OU47" s="151"/>
      <c r="OV47" s="151"/>
      <c r="OW47" s="151"/>
      <c r="OX47" s="151"/>
      <c r="OY47" s="151"/>
      <c r="OZ47" s="151"/>
      <c r="PA47" s="151"/>
      <c r="PB47" s="151"/>
      <c r="PC47" s="151"/>
      <c r="PD47" s="151"/>
      <c r="PE47" s="151"/>
      <c r="PF47" s="151"/>
      <c r="PG47" s="151"/>
      <c r="PH47" s="151"/>
      <c r="PI47" s="151"/>
      <c r="PJ47" s="151"/>
      <c r="PK47" s="151"/>
      <c r="PL47" s="151"/>
      <c r="PM47" s="151"/>
      <c r="PN47" s="151"/>
      <c r="PO47" s="151"/>
      <c r="PP47" s="151"/>
      <c r="PQ47" s="151"/>
      <c r="PR47" s="151"/>
      <c r="PS47" s="151"/>
      <c r="PT47" s="151"/>
      <c r="PU47" s="151"/>
      <c r="PV47" s="151"/>
      <c r="PW47" s="151"/>
      <c r="PX47" s="151"/>
      <c r="PY47" s="151"/>
      <c r="PZ47" s="151"/>
      <c r="QA47" s="151"/>
      <c r="QB47" s="151"/>
      <c r="QC47" s="151"/>
      <c r="QD47" s="151"/>
      <c r="QE47" s="151"/>
      <c r="QF47" s="151"/>
      <c r="QG47" s="151"/>
      <c r="QH47" s="151"/>
      <c r="QI47" s="151"/>
      <c r="QJ47" s="151"/>
      <c r="QK47" s="151"/>
      <c r="QL47" s="151"/>
      <c r="QM47" s="151"/>
      <c r="QN47" s="151"/>
      <c r="QO47" s="151"/>
      <c r="QP47" s="151"/>
      <c r="QQ47" s="151"/>
      <c r="QR47" s="151"/>
      <c r="QS47" s="151"/>
      <c r="QT47" s="151"/>
      <c r="QU47" s="151"/>
      <c r="QV47" s="151"/>
      <c r="QW47" s="151"/>
      <c r="QX47" s="151"/>
      <c r="QY47" s="151"/>
      <c r="QZ47" s="151"/>
      <c r="RA47" s="151"/>
      <c r="RB47" s="151"/>
      <c r="RC47" s="151"/>
      <c r="RD47" s="151"/>
      <c r="RE47" s="151"/>
      <c r="RF47" s="151"/>
      <c r="RG47" s="151"/>
      <c r="RH47" s="151"/>
      <c r="RI47" s="151"/>
      <c r="RJ47" s="151"/>
      <c r="RK47" s="151"/>
      <c r="RL47" s="151"/>
      <c r="RM47" s="151"/>
      <c r="RN47" s="151"/>
      <c r="RO47" s="151"/>
      <c r="RP47" s="151"/>
      <c r="RQ47" s="151"/>
      <c r="RR47" s="151"/>
      <c r="RS47" s="151"/>
      <c r="RT47" s="151"/>
      <c r="RU47" s="151"/>
      <c r="RV47" s="151"/>
      <c r="RW47" s="151"/>
      <c r="RX47" s="151"/>
      <c r="RY47" s="151"/>
      <c r="RZ47" s="151"/>
      <c r="SA47" s="151"/>
      <c r="SB47" s="151"/>
      <c r="SC47" s="151"/>
      <c r="SD47" s="151"/>
      <c r="SE47" s="151"/>
      <c r="SF47" s="151"/>
      <c r="SG47" s="151"/>
      <c r="SH47" s="151"/>
      <c r="SI47" s="151"/>
      <c r="SJ47" s="151"/>
      <c r="SK47" s="151"/>
      <c r="SL47" s="151"/>
      <c r="SM47" s="151"/>
      <c r="SN47" s="151"/>
      <c r="SO47" s="151"/>
      <c r="SP47" s="151"/>
      <c r="SQ47" s="151"/>
      <c r="SR47" s="151"/>
      <c r="SS47" s="151"/>
      <c r="ST47" s="151"/>
      <c r="SU47" s="151"/>
      <c r="SV47" s="151"/>
      <c r="SW47" s="151"/>
      <c r="SX47" s="151"/>
      <c r="SY47" s="151"/>
      <c r="SZ47" s="151"/>
      <c r="TA47" s="151"/>
      <c r="TB47" s="151"/>
      <c r="TC47" s="151"/>
      <c r="TD47" s="151"/>
      <c r="TE47" s="151"/>
      <c r="TF47" s="151"/>
      <c r="TG47" s="151"/>
      <c r="TH47" s="151"/>
      <c r="TI47" s="151"/>
      <c r="TJ47" s="151"/>
      <c r="TK47" s="151"/>
      <c r="TL47" s="151"/>
      <c r="TM47" s="151"/>
      <c r="TN47" s="151"/>
      <c r="TO47" s="151"/>
      <c r="TP47" s="151"/>
      <c r="TQ47" s="151"/>
      <c r="TR47" s="151"/>
      <c r="TS47" s="151"/>
      <c r="TT47" s="151"/>
      <c r="TU47" s="151"/>
      <c r="TV47" s="151"/>
      <c r="TW47" s="151"/>
      <c r="TX47" s="151"/>
      <c r="TY47" s="151"/>
      <c r="TZ47" s="151"/>
      <c r="UA47" s="151"/>
      <c r="UB47" s="151"/>
      <c r="UC47" s="151"/>
      <c r="UD47" s="151"/>
      <c r="UE47" s="151"/>
      <c r="UF47" s="151"/>
      <c r="UG47" s="151"/>
      <c r="UH47" s="151"/>
      <c r="UI47" s="151"/>
      <c r="UJ47" s="151"/>
      <c r="UK47" s="151"/>
      <c r="UL47" s="151"/>
      <c r="UM47" s="151"/>
      <c r="UN47" s="151"/>
      <c r="UO47" s="151"/>
      <c r="UP47" s="151"/>
      <c r="UQ47" s="151"/>
      <c r="UR47" s="151"/>
      <c r="US47" s="151"/>
      <c r="UT47" s="151"/>
      <c r="UU47" s="151"/>
      <c r="UV47" s="151"/>
      <c r="UW47" s="151"/>
      <c r="UX47" s="151"/>
      <c r="UY47" s="151"/>
      <c r="UZ47" s="151"/>
      <c r="VA47" s="151"/>
      <c r="VB47" s="151"/>
      <c r="VC47" s="151"/>
      <c r="VD47" s="151"/>
      <c r="VE47" s="151"/>
      <c r="VF47" s="151"/>
      <c r="VG47" s="151"/>
      <c r="VH47" s="151"/>
      <c r="VI47" s="151"/>
      <c r="VJ47" s="151"/>
      <c r="VK47" s="151"/>
      <c r="VL47" s="151"/>
      <c r="VM47" s="151"/>
      <c r="VN47" s="151"/>
      <c r="VO47" s="151"/>
      <c r="VP47" s="151"/>
      <c r="VQ47" s="151"/>
      <c r="VR47" s="151"/>
      <c r="VS47" s="151"/>
      <c r="VT47" s="151"/>
      <c r="VU47" s="151"/>
      <c r="VV47" s="151"/>
      <c r="VW47" s="151"/>
      <c r="VX47" s="151"/>
      <c r="VY47" s="151"/>
      <c r="VZ47" s="151"/>
      <c r="WA47" s="151"/>
      <c r="WB47" s="151"/>
      <c r="WC47" s="151"/>
      <c r="WD47" s="151"/>
      <c r="WE47" s="151"/>
      <c r="WF47" s="151"/>
      <c r="WG47" s="151"/>
      <c r="WH47" s="151"/>
      <c r="WI47" s="151"/>
      <c r="WJ47" s="151"/>
      <c r="WK47" s="151"/>
      <c r="WL47" s="151"/>
      <c r="WM47" s="151"/>
      <c r="WN47" s="151"/>
      <c r="WO47" s="151"/>
      <c r="WP47" s="151"/>
      <c r="WQ47" s="151"/>
      <c r="WR47" s="151"/>
      <c r="WS47" s="151"/>
      <c r="WT47" s="151"/>
      <c r="WU47" s="151"/>
      <c r="WV47" s="151"/>
      <c r="WW47" s="151"/>
      <c r="WX47" s="151"/>
      <c r="WY47" s="151"/>
      <c r="WZ47" s="151"/>
      <c r="XA47" s="151"/>
      <c r="XB47" s="151"/>
      <c r="XC47" s="151"/>
      <c r="XD47" s="151"/>
      <c r="XE47" s="151"/>
      <c r="XF47" s="151"/>
      <c r="XG47" s="151"/>
      <c r="XH47" s="151"/>
      <c r="XI47" s="151"/>
      <c r="XJ47" s="151"/>
      <c r="XK47" s="151"/>
      <c r="XL47" s="151"/>
      <c r="XM47" s="151"/>
      <c r="XN47" s="151"/>
      <c r="XO47" s="151"/>
      <c r="XP47" s="151"/>
      <c r="XQ47" s="151"/>
      <c r="XR47" s="151"/>
      <c r="XS47" s="151"/>
      <c r="XT47" s="151"/>
      <c r="XU47" s="151"/>
      <c r="XV47" s="151"/>
      <c r="XW47" s="151"/>
      <c r="XX47" s="151"/>
      <c r="XY47" s="151"/>
      <c r="XZ47" s="151"/>
      <c r="YA47" s="151"/>
      <c r="YB47" s="151"/>
      <c r="YC47" s="151"/>
      <c r="YD47" s="151"/>
      <c r="YE47" s="151"/>
      <c r="YF47" s="151"/>
      <c r="YG47" s="151"/>
      <c r="YH47" s="151"/>
      <c r="YI47" s="151"/>
      <c r="YJ47" s="151"/>
      <c r="YK47" s="151"/>
      <c r="YL47" s="151"/>
      <c r="YM47" s="151"/>
      <c r="YN47" s="151"/>
      <c r="YO47" s="151"/>
      <c r="YP47" s="151"/>
      <c r="YQ47" s="151"/>
      <c r="YR47" s="151"/>
      <c r="YS47" s="151"/>
      <c r="YT47" s="151"/>
      <c r="YU47" s="151"/>
      <c r="YV47" s="151"/>
      <c r="YW47" s="151"/>
      <c r="YX47" s="151"/>
      <c r="YY47" s="151"/>
      <c r="YZ47" s="151"/>
      <c r="ZA47" s="151"/>
      <c r="ZB47" s="151"/>
      <c r="ZC47" s="151"/>
      <c r="ZD47" s="151"/>
      <c r="ZE47" s="151"/>
      <c r="ZF47" s="151"/>
      <c r="ZG47" s="151"/>
      <c r="ZH47" s="151"/>
      <c r="ZI47" s="151"/>
      <c r="ZJ47" s="151"/>
      <c r="ZK47" s="151"/>
      <c r="ZL47" s="151"/>
      <c r="ZM47" s="151"/>
      <c r="ZN47" s="151"/>
      <c r="ZO47" s="151"/>
      <c r="ZP47" s="151"/>
      <c r="ZQ47" s="151"/>
      <c r="ZR47" s="151"/>
      <c r="ZS47" s="151"/>
      <c r="ZT47" s="151"/>
      <c r="ZU47" s="151"/>
      <c r="ZV47" s="151"/>
      <c r="ZW47" s="151"/>
      <c r="ZX47" s="151"/>
      <c r="ZY47" s="151"/>
      <c r="ZZ47" s="151"/>
      <c r="AAA47" s="151"/>
      <c r="AAB47" s="151"/>
      <c r="AAC47" s="151"/>
      <c r="AAD47" s="151"/>
      <c r="AAE47" s="151"/>
      <c r="AAF47" s="151"/>
      <c r="AAG47" s="151"/>
      <c r="AAH47" s="151"/>
      <c r="AAI47" s="151"/>
      <c r="AAJ47" s="151"/>
      <c r="AAK47" s="151"/>
      <c r="AAL47" s="151"/>
      <c r="AAM47" s="151"/>
      <c r="AAN47" s="151"/>
      <c r="AAO47" s="151"/>
      <c r="AAP47" s="151"/>
      <c r="AAQ47" s="151"/>
      <c r="AAR47" s="151"/>
      <c r="AAS47" s="151"/>
      <c r="AAT47" s="151"/>
      <c r="AAU47" s="151"/>
      <c r="AAV47" s="151"/>
      <c r="AAW47" s="151"/>
      <c r="AAX47" s="151"/>
      <c r="AAY47" s="151"/>
      <c r="AAZ47" s="151"/>
      <c r="ABA47" s="151"/>
      <c r="ABB47" s="151"/>
      <c r="ABC47" s="151"/>
      <c r="ABD47" s="151"/>
      <c r="ABE47" s="151"/>
      <c r="ABF47" s="151"/>
      <c r="ABG47" s="151"/>
      <c r="ABH47" s="151"/>
      <c r="ABI47" s="151"/>
      <c r="ABJ47" s="151"/>
      <c r="ABK47" s="151"/>
      <c r="ABL47" s="151"/>
      <c r="ABM47" s="151"/>
      <c r="ABN47" s="151"/>
      <c r="ABO47" s="151"/>
      <c r="ABP47" s="151"/>
      <c r="ABQ47" s="151"/>
      <c r="ABR47" s="151"/>
      <c r="ABS47" s="151"/>
      <c r="ABT47" s="151"/>
      <c r="ABU47" s="151"/>
      <c r="ABV47" s="151"/>
      <c r="ABW47" s="151"/>
      <c r="ABX47" s="151"/>
      <c r="ABY47" s="151"/>
      <c r="ABZ47" s="151"/>
      <c r="ACA47" s="151"/>
      <c r="ACB47" s="151"/>
      <c r="ACC47" s="151"/>
      <c r="ACD47" s="151"/>
      <c r="ACE47" s="151"/>
      <c r="ACF47" s="151"/>
      <c r="ACG47" s="151"/>
      <c r="ACH47" s="151"/>
      <c r="ACI47" s="151"/>
      <c r="ACJ47" s="151"/>
      <c r="ACK47" s="151"/>
      <c r="ACL47" s="151"/>
      <c r="ACM47" s="151"/>
      <c r="ACN47" s="151"/>
      <c r="ACO47" s="151"/>
      <c r="ACP47" s="151"/>
      <c r="ACQ47" s="151"/>
      <c r="ACR47" s="151"/>
      <c r="ACS47" s="151"/>
      <c r="ACT47" s="151"/>
      <c r="ACU47" s="151"/>
      <c r="ACV47" s="151"/>
      <c r="ACW47" s="151"/>
      <c r="ACX47" s="151"/>
      <c r="ACY47" s="151"/>
      <c r="ACZ47" s="151"/>
      <c r="ADA47" s="151"/>
      <c r="ADB47" s="151"/>
      <c r="ADC47" s="151"/>
      <c r="ADD47" s="151"/>
      <c r="ADE47" s="151"/>
      <c r="ADF47" s="151"/>
      <c r="ADG47" s="151"/>
      <c r="ADH47" s="151"/>
      <c r="ADI47" s="151"/>
      <c r="ADJ47" s="151"/>
      <c r="ADK47" s="151"/>
      <c r="ADL47" s="151"/>
      <c r="ADM47" s="151"/>
      <c r="ADN47" s="151"/>
      <c r="ADO47" s="151"/>
      <c r="ADP47" s="151"/>
      <c r="ADQ47" s="151"/>
      <c r="ADR47" s="151"/>
      <c r="ADS47" s="151"/>
      <c r="ADT47" s="151"/>
      <c r="ADU47" s="151"/>
      <c r="ADV47" s="151"/>
      <c r="ADW47" s="151"/>
      <c r="ADX47" s="151"/>
      <c r="ADY47" s="151"/>
      <c r="ADZ47" s="151"/>
      <c r="AEA47" s="151"/>
      <c r="AEB47" s="151"/>
      <c r="AEC47" s="151"/>
      <c r="AED47" s="151"/>
      <c r="AEE47" s="151"/>
      <c r="AEF47" s="151"/>
      <c r="AEG47" s="151"/>
      <c r="AEH47" s="151"/>
      <c r="AEI47" s="151"/>
      <c r="AEJ47" s="151"/>
      <c r="AEK47" s="151"/>
      <c r="AEL47" s="151"/>
      <c r="AEM47" s="151"/>
      <c r="AEN47" s="151"/>
      <c r="AEO47" s="151"/>
      <c r="AEP47" s="151"/>
      <c r="AEQ47" s="151"/>
      <c r="AER47" s="151"/>
      <c r="AES47" s="151"/>
      <c r="AET47" s="151"/>
      <c r="AEU47" s="151"/>
      <c r="AEV47" s="151"/>
      <c r="AEW47" s="151"/>
      <c r="AEX47" s="151"/>
      <c r="AEY47" s="151"/>
      <c r="AEZ47" s="151"/>
      <c r="AFA47" s="151"/>
      <c r="AFB47" s="151"/>
      <c r="AFC47" s="151"/>
      <c r="AFD47" s="151"/>
      <c r="AFE47" s="151"/>
      <c r="AFF47" s="151"/>
      <c r="AFG47" s="151"/>
      <c r="AFH47" s="151"/>
      <c r="AFI47" s="151"/>
      <c r="AFJ47" s="151"/>
      <c r="AFK47" s="151"/>
      <c r="AFL47" s="151"/>
      <c r="AFM47" s="151"/>
      <c r="AFN47" s="151"/>
      <c r="AFO47" s="151"/>
      <c r="AFP47" s="151"/>
      <c r="AFQ47" s="151"/>
      <c r="AFR47" s="151"/>
      <c r="AFS47" s="151"/>
      <c r="AFT47" s="151"/>
      <c r="AFU47" s="151"/>
      <c r="AFV47" s="151"/>
      <c r="AFW47" s="151"/>
      <c r="AFX47" s="151"/>
      <c r="AFY47" s="151"/>
      <c r="AFZ47" s="151"/>
      <c r="AGA47" s="151"/>
      <c r="AGB47" s="151"/>
      <c r="AGC47" s="151"/>
      <c r="AGD47" s="151"/>
      <c r="AGE47" s="151"/>
      <c r="AGF47" s="151"/>
      <c r="AGG47" s="151"/>
      <c r="AGH47" s="151"/>
      <c r="AGI47" s="151"/>
      <c r="AGJ47" s="151"/>
      <c r="AGK47" s="151"/>
      <c r="AGL47" s="151"/>
      <c r="AGM47" s="151"/>
      <c r="AGN47" s="151"/>
      <c r="AGO47" s="151"/>
      <c r="AGP47" s="151"/>
      <c r="AGQ47" s="151"/>
      <c r="AGR47" s="151"/>
      <c r="AGS47" s="151"/>
      <c r="AGT47" s="151"/>
      <c r="AGU47" s="151"/>
      <c r="AGV47" s="151"/>
      <c r="AGW47" s="151"/>
      <c r="AGX47" s="151"/>
      <c r="AGY47" s="151"/>
      <c r="AGZ47" s="151"/>
      <c r="AHA47" s="151"/>
      <c r="AHB47" s="151"/>
      <c r="AHC47" s="151"/>
      <c r="AHD47" s="151"/>
      <c r="AHE47" s="151"/>
      <c r="AHF47" s="151"/>
      <c r="AHG47" s="151"/>
      <c r="AHH47" s="151"/>
      <c r="AHI47" s="151"/>
      <c r="AHJ47" s="151"/>
      <c r="AHK47" s="151"/>
      <c r="AHL47" s="151"/>
      <c r="AHM47" s="151"/>
      <c r="AHN47" s="151"/>
      <c r="AHO47" s="151"/>
      <c r="AHP47" s="151"/>
      <c r="AHQ47" s="151"/>
      <c r="AHR47" s="151"/>
      <c r="AHS47" s="151"/>
      <c r="AHT47" s="151"/>
      <c r="AHU47" s="151"/>
      <c r="AHV47" s="151"/>
      <c r="AHW47" s="151"/>
      <c r="AHX47" s="151"/>
      <c r="AHY47" s="151"/>
      <c r="AHZ47" s="151"/>
      <c r="AIA47" s="151"/>
      <c r="AIB47" s="151"/>
      <c r="AIC47" s="151"/>
      <c r="AID47" s="151"/>
      <c r="AIE47" s="151"/>
      <c r="AIF47" s="151"/>
      <c r="AIG47" s="151"/>
      <c r="AIH47" s="151"/>
      <c r="AII47" s="151"/>
      <c r="AIJ47" s="151"/>
      <c r="AIK47" s="151"/>
      <c r="AIL47" s="151"/>
      <c r="AIM47" s="151"/>
      <c r="AIN47" s="151"/>
      <c r="AIO47" s="151"/>
      <c r="AIP47" s="151"/>
      <c r="AIQ47" s="151"/>
      <c r="AIR47" s="151"/>
      <c r="AIS47" s="151"/>
      <c r="AIT47" s="151"/>
      <c r="AIU47" s="151"/>
      <c r="AIV47" s="151"/>
      <c r="AIW47" s="151"/>
      <c r="AIX47" s="151"/>
      <c r="AIY47" s="151"/>
      <c r="AIZ47" s="151"/>
      <c r="AJA47" s="151"/>
      <c r="AJB47" s="151"/>
      <c r="AJC47" s="151"/>
      <c r="AJD47" s="151"/>
      <c r="AJE47" s="151"/>
      <c r="AJF47" s="151"/>
      <c r="AJG47" s="151"/>
      <c r="AJH47" s="151"/>
      <c r="AJI47" s="151"/>
      <c r="AJJ47" s="151"/>
      <c r="AJK47" s="151"/>
      <c r="AJL47" s="151"/>
      <c r="AJM47" s="151"/>
      <c r="AJN47" s="151"/>
      <c r="AJO47" s="151"/>
      <c r="AJP47" s="151"/>
      <c r="AJQ47" s="151"/>
      <c r="AJR47" s="151"/>
      <c r="AJS47" s="151"/>
      <c r="AJT47" s="151"/>
      <c r="AJU47" s="151"/>
      <c r="AJV47" s="151"/>
      <c r="AJW47" s="151"/>
      <c r="AJX47" s="151"/>
      <c r="AJY47" s="151"/>
      <c r="AJZ47" s="151"/>
      <c r="AKA47" s="151"/>
      <c r="AKB47" s="151"/>
      <c r="AKC47" s="151"/>
      <c r="AKD47" s="151"/>
      <c r="AKE47" s="151"/>
      <c r="AKF47" s="151"/>
      <c r="AKG47" s="151"/>
      <c r="AKH47" s="151"/>
      <c r="AKI47" s="151"/>
      <c r="AKJ47" s="151"/>
      <c r="AKK47" s="151"/>
      <c r="AKL47" s="151"/>
      <c r="AKM47" s="151"/>
      <c r="AKN47" s="151"/>
      <c r="AKO47" s="151"/>
      <c r="AKP47" s="151"/>
      <c r="AKQ47" s="151"/>
      <c r="AKR47" s="151"/>
      <c r="AKS47" s="151"/>
      <c r="AKT47" s="151"/>
      <c r="AKU47" s="151"/>
      <c r="AKV47" s="151"/>
      <c r="AKW47" s="151"/>
      <c r="AKX47" s="151"/>
      <c r="AKY47" s="151"/>
      <c r="AKZ47" s="151"/>
      <c r="ALA47" s="151"/>
      <c r="ALB47" s="151"/>
      <c r="ALC47" s="151"/>
      <c r="ALD47" s="151"/>
      <c r="ALE47" s="151"/>
      <c r="ALF47" s="151"/>
      <c r="ALG47" s="151"/>
      <c r="ALH47" s="151"/>
      <c r="ALI47" s="151"/>
      <c r="ALJ47" s="151"/>
      <c r="ALK47" s="151"/>
      <c r="ALL47" s="151"/>
      <c r="ALM47" s="151"/>
      <c r="ALN47" s="151"/>
      <c r="ALO47" s="151"/>
      <c r="ALP47" s="151"/>
      <c r="ALQ47" s="151"/>
      <c r="ALR47" s="151"/>
      <c r="ALS47" s="151"/>
      <c r="ALT47" s="151"/>
      <c r="ALU47" s="151"/>
      <c r="ALV47" s="151"/>
      <c r="ALW47" s="151"/>
      <c r="ALX47" s="151"/>
      <c r="ALY47" s="151"/>
      <c r="ALZ47" s="151"/>
      <c r="AMA47" s="151"/>
      <c r="AMB47" s="151"/>
      <c r="AMC47" s="151"/>
      <c r="AMD47" s="151"/>
      <c r="AME47" s="151"/>
      <c r="AMF47" s="151"/>
      <c r="AMG47" s="151"/>
      <c r="AMH47" s="151"/>
      <c r="AMI47" s="151"/>
      <c r="AMJ47" s="151"/>
      <c r="AMK47" s="151"/>
      <c r="AML47" s="151"/>
      <c r="AMM47" s="151"/>
      <c r="AMN47" s="151"/>
      <c r="AMO47" s="151"/>
      <c r="AMP47" s="151"/>
      <c r="AMQ47" s="151"/>
      <c r="AMR47" s="151"/>
      <c r="AMS47" s="151"/>
      <c r="AMT47" s="151"/>
      <c r="AMU47" s="151"/>
      <c r="AMV47" s="151"/>
      <c r="AMW47" s="151"/>
      <c r="AMX47" s="151"/>
      <c r="AMY47" s="151"/>
      <c r="AMZ47" s="151"/>
      <c r="ANA47" s="151"/>
      <c r="ANB47" s="151"/>
      <c r="ANC47" s="151"/>
      <c r="AND47" s="151"/>
      <c r="ANE47" s="151"/>
      <c r="ANF47" s="151"/>
      <c r="ANG47" s="151"/>
      <c r="ANH47" s="151"/>
      <c r="ANI47" s="151"/>
      <c r="ANJ47" s="151"/>
      <c r="ANK47" s="151"/>
      <c r="ANL47" s="151"/>
      <c r="ANM47" s="151"/>
      <c r="ANN47" s="151"/>
      <c r="ANO47" s="151"/>
      <c r="ANP47" s="151"/>
      <c r="ANQ47" s="151"/>
      <c r="ANR47" s="151"/>
      <c r="ANS47" s="151"/>
      <c r="ANT47" s="151"/>
      <c r="ANU47" s="151"/>
      <c r="ANV47" s="151"/>
      <c r="ANW47" s="151"/>
      <c r="ANX47" s="151"/>
      <c r="ANY47" s="151"/>
      <c r="ANZ47" s="151"/>
      <c r="AOA47" s="151"/>
      <c r="AOB47" s="151"/>
      <c r="AOC47" s="151"/>
      <c r="AOD47" s="151"/>
      <c r="AOE47" s="151"/>
      <c r="AOF47" s="151"/>
      <c r="AOG47" s="151"/>
      <c r="AOH47" s="151"/>
      <c r="AOI47" s="151"/>
      <c r="AOJ47" s="151"/>
      <c r="AOK47" s="151"/>
      <c r="AOL47" s="151"/>
      <c r="AOM47" s="151"/>
      <c r="AON47" s="151"/>
      <c r="AOO47" s="151"/>
      <c r="AOP47" s="151"/>
      <c r="AOQ47" s="151"/>
      <c r="AOR47" s="151"/>
      <c r="AOS47" s="151"/>
      <c r="AOT47" s="151"/>
      <c r="AOU47" s="151"/>
      <c r="AOV47" s="151"/>
      <c r="AOW47" s="151"/>
      <c r="AOX47" s="151"/>
      <c r="AOY47" s="151"/>
      <c r="AOZ47" s="151"/>
      <c r="APA47" s="151"/>
      <c r="APB47" s="151"/>
      <c r="APC47" s="151"/>
      <c r="APD47" s="151"/>
      <c r="APE47" s="151"/>
      <c r="APF47" s="151"/>
      <c r="APG47" s="151"/>
      <c r="APH47" s="151"/>
      <c r="API47" s="151"/>
      <c r="APJ47" s="151"/>
      <c r="APK47" s="151"/>
      <c r="APL47" s="151"/>
      <c r="APM47" s="151"/>
      <c r="APN47" s="151"/>
      <c r="APO47" s="151"/>
      <c r="APP47" s="151"/>
      <c r="APQ47" s="151"/>
      <c r="APR47" s="151"/>
      <c r="APS47" s="151"/>
      <c r="APT47" s="151"/>
      <c r="APU47" s="151"/>
      <c r="APV47" s="151"/>
      <c r="APW47" s="151"/>
      <c r="APX47" s="151"/>
      <c r="APY47" s="151"/>
      <c r="APZ47" s="151"/>
      <c r="AQA47" s="151"/>
      <c r="AQB47" s="151"/>
      <c r="AQC47" s="151"/>
      <c r="AQD47" s="151"/>
      <c r="AQE47" s="151"/>
      <c r="AQF47" s="151"/>
      <c r="AQG47" s="151"/>
      <c r="AQH47" s="151"/>
      <c r="AQI47" s="151"/>
      <c r="AQJ47" s="151"/>
      <c r="AQK47" s="151"/>
      <c r="AQL47" s="151"/>
      <c r="AQM47" s="151"/>
      <c r="AQN47" s="151"/>
      <c r="AQO47" s="151"/>
      <c r="AQP47" s="151"/>
      <c r="AQQ47" s="151"/>
      <c r="AQR47" s="151"/>
      <c r="AQS47" s="151"/>
      <c r="AQT47" s="151"/>
      <c r="AQU47" s="151"/>
      <c r="AQV47" s="151"/>
      <c r="AQW47" s="151"/>
      <c r="AQX47" s="151"/>
      <c r="AQY47" s="151"/>
      <c r="AQZ47" s="151"/>
      <c r="ARA47" s="151"/>
      <c r="ARB47" s="151"/>
      <c r="ARC47" s="151"/>
      <c r="ARD47" s="151"/>
      <c r="ARE47" s="151"/>
      <c r="ARF47" s="151"/>
      <c r="ARG47" s="151"/>
      <c r="ARH47" s="151"/>
      <c r="ARI47" s="151"/>
      <c r="ARJ47" s="151"/>
      <c r="ARK47" s="151"/>
      <c r="ARL47" s="151"/>
      <c r="ARM47" s="151"/>
      <c r="ARN47" s="151"/>
      <c r="ARO47" s="151"/>
      <c r="ARP47" s="151"/>
      <c r="ARQ47" s="151"/>
      <c r="ARR47" s="151"/>
      <c r="ARS47" s="151"/>
      <c r="ART47" s="151"/>
      <c r="ARU47" s="151"/>
      <c r="ARV47" s="151"/>
      <c r="ARW47" s="151"/>
      <c r="ARX47" s="151"/>
      <c r="ARY47" s="151"/>
      <c r="ARZ47" s="151"/>
      <c r="ASA47" s="151"/>
      <c r="ASB47" s="151"/>
      <c r="ASC47" s="151"/>
      <c r="ASD47" s="151"/>
      <c r="ASE47" s="151"/>
      <c r="ASF47" s="151"/>
      <c r="ASG47" s="151"/>
      <c r="ASH47" s="151"/>
      <c r="ASI47" s="151"/>
      <c r="ASJ47" s="151"/>
      <c r="ASK47" s="151"/>
      <c r="ASL47" s="151"/>
      <c r="ASM47" s="151"/>
      <c r="ASN47" s="151"/>
      <c r="ASO47" s="151"/>
      <c r="ASP47" s="151"/>
      <c r="ASQ47" s="151"/>
      <c r="ASR47" s="151"/>
      <c r="ASS47" s="151"/>
      <c r="AST47" s="151"/>
      <c r="ASU47" s="151"/>
      <c r="ASV47" s="151"/>
      <c r="ASW47" s="151"/>
      <c r="ASX47" s="151"/>
      <c r="ASY47" s="151"/>
      <c r="ASZ47" s="151"/>
      <c r="ATA47" s="151"/>
      <c r="ATB47" s="151"/>
      <c r="ATC47" s="151"/>
      <c r="ATD47" s="151"/>
      <c r="ATE47" s="151"/>
      <c r="ATF47" s="151"/>
      <c r="ATG47" s="151"/>
      <c r="ATH47" s="151"/>
      <c r="ATI47" s="151"/>
      <c r="ATJ47" s="151"/>
      <c r="ATK47" s="151"/>
      <c r="ATL47" s="151"/>
      <c r="ATM47" s="151"/>
      <c r="ATN47" s="151"/>
      <c r="ATO47" s="151"/>
      <c r="ATP47" s="151"/>
      <c r="ATQ47" s="151"/>
      <c r="ATR47" s="151"/>
      <c r="ATS47" s="151"/>
      <c r="ATT47" s="151"/>
      <c r="ATU47" s="151"/>
      <c r="ATV47" s="151"/>
      <c r="ATW47" s="151"/>
      <c r="ATX47" s="151"/>
      <c r="ATY47" s="151"/>
      <c r="ATZ47" s="151"/>
      <c r="AUA47" s="151"/>
      <c r="AUB47" s="151"/>
      <c r="AUC47" s="151"/>
      <c r="AUD47" s="151"/>
      <c r="AUE47" s="151"/>
      <c r="AUF47" s="151"/>
      <c r="AUG47" s="151"/>
      <c r="AUH47" s="151"/>
      <c r="AUI47" s="151"/>
      <c r="AUJ47" s="151"/>
      <c r="AUK47" s="151"/>
      <c r="AUL47" s="151"/>
      <c r="AUM47" s="151"/>
      <c r="AUN47" s="151"/>
      <c r="AUO47" s="151"/>
      <c r="AUP47" s="151"/>
      <c r="AUQ47" s="151"/>
      <c r="AUR47" s="151"/>
      <c r="AUS47" s="151"/>
      <c r="AUT47" s="151"/>
      <c r="AUU47" s="151"/>
      <c r="AUV47" s="151"/>
      <c r="AUW47" s="151"/>
      <c r="AUX47" s="151"/>
      <c r="AUY47" s="151"/>
      <c r="AUZ47" s="151"/>
      <c r="AVA47" s="151"/>
      <c r="AVB47" s="151"/>
      <c r="AVC47" s="151"/>
      <c r="AVD47" s="151"/>
      <c r="AVE47" s="151"/>
      <c r="AVF47" s="151"/>
      <c r="AVG47" s="151"/>
      <c r="AVH47" s="151"/>
      <c r="AVI47" s="151"/>
      <c r="AVJ47" s="151"/>
      <c r="AVK47" s="151"/>
      <c r="AVL47" s="151"/>
      <c r="AVM47" s="151"/>
      <c r="AVN47" s="151"/>
      <c r="AVO47" s="151"/>
      <c r="AVP47" s="151"/>
      <c r="AVQ47" s="151"/>
      <c r="AVR47" s="151"/>
      <c r="AVS47" s="151"/>
      <c r="AVT47" s="151"/>
      <c r="AVU47" s="151"/>
      <c r="AVV47" s="151"/>
      <c r="AVW47" s="151"/>
      <c r="AVX47" s="151"/>
      <c r="AVY47" s="151"/>
      <c r="AVZ47" s="151"/>
      <c r="AWA47" s="151"/>
      <c r="AWB47" s="151"/>
      <c r="AWC47" s="151"/>
      <c r="AWD47" s="151"/>
      <c r="AWE47" s="151"/>
      <c r="AWF47" s="151"/>
      <c r="AWG47" s="151"/>
      <c r="AWH47" s="151"/>
      <c r="AWI47" s="151"/>
      <c r="AWJ47" s="151"/>
      <c r="AWK47" s="151"/>
      <c r="AWL47" s="151"/>
      <c r="AWM47" s="151"/>
      <c r="AWN47" s="151"/>
      <c r="AWO47" s="151"/>
      <c r="AWP47" s="151"/>
      <c r="AWQ47" s="151"/>
      <c r="AWR47" s="151"/>
      <c r="AWS47" s="151"/>
      <c r="AWT47" s="151"/>
      <c r="AWU47" s="151"/>
      <c r="AWV47" s="151"/>
      <c r="AWW47" s="151"/>
      <c r="AWX47" s="151"/>
      <c r="AWY47" s="151"/>
      <c r="AWZ47" s="151"/>
      <c r="AXA47" s="151"/>
      <c r="AXB47" s="151"/>
      <c r="AXC47" s="151"/>
      <c r="AXD47" s="151"/>
      <c r="AXE47" s="151"/>
      <c r="AXF47" s="151"/>
      <c r="AXG47" s="151"/>
      <c r="AXH47" s="151"/>
      <c r="AXI47" s="151"/>
      <c r="AXJ47" s="151"/>
      <c r="AXK47" s="151"/>
      <c r="AXL47" s="151"/>
      <c r="AXM47" s="151"/>
      <c r="AXN47" s="151"/>
      <c r="AXO47" s="151"/>
      <c r="AXP47" s="151"/>
      <c r="AXQ47" s="151"/>
      <c r="AXR47" s="151"/>
      <c r="AXS47" s="151"/>
      <c r="AXT47" s="151"/>
      <c r="AXU47" s="151"/>
      <c r="AXV47" s="151"/>
      <c r="AXW47" s="151"/>
      <c r="AXX47" s="151"/>
      <c r="AXY47" s="151"/>
      <c r="AXZ47" s="151"/>
      <c r="AYA47" s="151"/>
      <c r="AYB47" s="151"/>
      <c r="AYC47" s="151"/>
      <c r="AYD47" s="151"/>
      <c r="AYE47" s="151"/>
      <c r="AYF47" s="151"/>
      <c r="AYG47" s="151"/>
      <c r="AYH47" s="151"/>
      <c r="AYI47" s="151"/>
      <c r="AYJ47" s="151"/>
      <c r="AYK47" s="151"/>
      <c r="AYL47" s="151"/>
      <c r="AYM47" s="151"/>
      <c r="AYN47" s="151"/>
      <c r="AYO47" s="151"/>
      <c r="AYP47" s="151"/>
      <c r="AYQ47" s="151"/>
      <c r="AYR47" s="151"/>
      <c r="AYS47" s="151"/>
      <c r="AYT47" s="151"/>
      <c r="AYU47" s="151"/>
      <c r="AYV47" s="151"/>
      <c r="AYW47" s="151"/>
      <c r="AYX47" s="151"/>
      <c r="AYY47" s="151"/>
      <c r="AYZ47" s="151"/>
      <c r="AZA47" s="151"/>
      <c r="AZB47" s="151"/>
      <c r="AZC47" s="151"/>
      <c r="AZD47" s="151"/>
      <c r="AZE47" s="151"/>
      <c r="AZF47" s="151"/>
      <c r="AZG47" s="151"/>
      <c r="AZH47" s="151"/>
      <c r="AZI47" s="151"/>
      <c r="AZJ47" s="151"/>
      <c r="AZK47" s="151"/>
      <c r="AZL47" s="151"/>
      <c r="AZM47" s="151"/>
      <c r="AZN47" s="151"/>
      <c r="AZO47" s="151"/>
      <c r="AZP47" s="151"/>
    </row>
    <row r="48" spans="1:1368" s="150" customFormat="1" x14ac:dyDescent="0.35">
      <c r="A48" s="48"/>
      <c r="B48" s="308"/>
      <c r="C48" s="309"/>
      <c r="D48" s="309"/>
      <c r="E48" s="309"/>
      <c r="F48" s="309"/>
      <c r="G48" s="309"/>
      <c r="H48" s="309"/>
      <c r="I48" s="309"/>
      <c r="J48" s="309"/>
      <c r="K48" s="309"/>
      <c r="L48" s="309"/>
      <c r="M48" s="310"/>
      <c r="N48" s="149"/>
      <c r="AM48" s="151"/>
      <c r="AN48" s="151"/>
      <c r="AO48" s="151"/>
      <c r="AP48" s="151"/>
      <c r="AQ48" s="151"/>
      <c r="AR48" s="151"/>
      <c r="AS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151"/>
      <c r="CK48" s="151"/>
      <c r="CL48" s="151"/>
      <c r="CM48" s="151"/>
      <c r="CN48" s="151"/>
      <c r="CO48" s="151"/>
      <c r="CP48" s="151"/>
      <c r="CQ48" s="151"/>
      <c r="CR48" s="151"/>
      <c r="CS48" s="151"/>
      <c r="CT48" s="151"/>
      <c r="CU48" s="151"/>
      <c r="CV48" s="151"/>
      <c r="CW48" s="151"/>
      <c r="CX48" s="151"/>
      <c r="CY48" s="151"/>
      <c r="CZ48" s="151"/>
      <c r="DA48" s="151"/>
      <c r="DB48" s="151"/>
      <c r="DC48" s="151"/>
      <c r="DD48" s="151"/>
      <c r="DE48" s="151"/>
      <c r="DF48" s="151"/>
      <c r="DG48" s="151"/>
      <c r="DH48" s="151"/>
      <c r="DI48" s="151"/>
      <c r="DJ48" s="151"/>
      <c r="DK48" s="151"/>
      <c r="DL48" s="151"/>
      <c r="DM48" s="151"/>
      <c r="DN48" s="151"/>
      <c r="DO48" s="151"/>
      <c r="DP48" s="151"/>
      <c r="DQ48" s="151"/>
      <c r="DR48" s="151"/>
      <c r="DS48" s="151"/>
      <c r="DT48" s="151"/>
      <c r="DU48" s="151"/>
      <c r="DV48" s="151"/>
      <c r="DW48" s="151"/>
      <c r="DX48" s="151"/>
      <c r="DY48" s="151"/>
      <c r="DZ48" s="151"/>
      <c r="EA48" s="151"/>
      <c r="EB48" s="151"/>
      <c r="EC48" s="151"/>
      <c r="ED48" s="151"/>
      <c r="EE48" s="151"/>
      <c r="EF48" s="151"/>
      <c r="EG48" s="151"/>
      <c r="EH48" s="151"/>
      <c r="EI48" s="151"/>
      <c r="EJ48" s="151"/>
      <c r="EK48" s="151"/>
      <c r="EL48" s="151"/>
      <c r="EM48" s="151"/>
      <c r="EN48" s="151"/>
      <c r="EO48" s="151"/>
      <c r="EP48" s="151"/>
      <c r="EQ48" s="151"/>
      <c r="ER48" s="151"/>
      <c r="ES48" s="151"/>
      <c r="ET48" s="151"/>
      <c r="EU48" s="151"/>
      <c r="EV48" s="151"/>
      <c r="EW48" s="151"/>
      <c r="EX48" s="151"/>
      <c r="EY48" s="151"/>
      <c r="EZ48" s="151"/>
      <c r="FA48" s="151"/>
      <c r="FB48" s="151"/>
      <c r="FC48" s="151"/>
      <c r="FD48" s="151"/>
      <c r="FE48" s="151"/>
      <c r="FF48" s="151"/>
      <c r="FG48" s="151"/>
      <c r="FH48" s="151"/>
      <c r="FI48" s="151"/>
      <c r="FJ48" s="151"/>
      <c r="FK48" s="151"/>
      <c r="FL48" s="151"/>
      <c r="FM48" s="151"/>
      <c r="FN48" s="151"/>
      <c r="FO48" s="151"/>
      <c r="FP48" s="151"/>
      <c r="FQ48" s="151"/>
      <c r="FR48" s="151"/>
      <c r="FS48" s="151"/>
      <c r="FT48" s="151"/>
      <c r="FU48" s="151"/>
      <c r="FV48" s="151"/>
      <c r="FW48" s="151"/>
      <c r="FX48" s="151"/>
      <c r="FY48" s="151"/>
      <c r="FZ48" s="151"/>
      <c r="GA48" s="151"/>
      <c r="GB48" s="151"/>
      <c r="GC48" s="151"/>
      <c r="GD48" s="151"/>
      <c r="GE48" s="151"/>
      <c r="GF48" s="151"/>
      <c r="GG48" s="151"/>
      <c r="GH48" s="151"/>
      <c r="GI48" s="151"/>
      <c r="GJ48" s="151"/>
      <c r="GK48" s="151"/>
      <c r="GL48" s="151"/>
      <c r="GM48" s="151"/>
      <c r="GN48" s="151"/>
      <c r="GO48" s="151"/>
      <c r="GP48" s="151"/>
      <c r="GQ48" s="151"/>
      <c r="GR48" s="151"/>
      <c r="GS48" s="151"/>
      <c r="GT48" s="151"/>
      <c r="GU48" s="151"/>
      <c r="GV48" s="151"/>
      <c r="GW48" s="151"/>
      <c r="GX48" s="151"/>
      <c r="GY48" s="151"/>
      <c r="GZ48" s="151"/>
      <c r="HA48" s="151"/>
      <c r="HB48" s="151"/>
      <c r="HC48" s="151"/>
      <c r="HD48" s="151"/>
      <c r="HE48" s="151"/>
      <c r="HF48" s="151"/>
      <c r="HG48" s="151"/>
      <c r="HH48" s="151"/>
      <c r="HI48" s="151"/>
      <c r="HJ48" s="151"/>
      <c r="HK48" s="151"/>
      <c r="HL48" s="151"/>
      <c r="HM48" s="151"/>
      <c r="HN48" s="151"/>
      <c r="HO48" s="151"/>
      <c r="HP48" s="151"/>
      <c r="HQ48" s="151"/>
      <c r="HR48" s="151"/>
      <c r="HS48" s="151"/>
      <c r="HT48" s="151"/>
      <c r="HU48" s="151"/>
      <c r="HV48" s="151"/>
      <c r="HW48" s="151"/>
      <c r="HX48" s="151"/>
      <c r="HY48" s="151"/>
      <c r="HZ48" s="151"/>
      <c r="IA48" s="151"/>
      <c r="IB48" s="151"/>
      <c r="IC48" s="151"/>
      <c r="ID48" s="151"/>
      <c r="IE48" s="151"/>
      <c r="IF48" s="151"/>
      <c r="IG48" s="151"/>
      <c r="IH48" s="151"/>
      <c r="II48" s="151"/>
      <c r="IJ48" s="151"/>
      <c r="IK48" s="151"/>
      <c r="IL48" s="151"/>
      <c r="IM48" s="151"/>
      <c r="IN48" s="151"/>
      <c r="IO48" s="151"/>
      <c r="IP48" s="151"/>
      <c r="IQ48" s="151"/>
      <c r="IR48" s="151"/>
      <c r="IS48" s="151"/>
      <c r="IT48" s="151"/>
      <c r="IU48" s="151"/>
      <c r="IV48" s="151"/>
      <c r="IW48" s="151"/>
      <c r="IX48" s="151"/>
      <c r="IY48" s="151"/>
      <c r="IZ48" s="151"/>
      <c r="JA48" s="151"/>
      <c r="JB48" s="151"/>
      <c r="JC48" s="151"/>
      <c r="JD48" s="151"/>
      <c r="JE48" s="151"/>
      <c r="JF48" s="151"/>
      <c r="JG48" s="151"/>
      <c r="JH48" s="151"/>
      <c r="JI48" s="151"/>
      <c r="JJ48" s="151"/>
      <c r="JK48" s="151"/>
      <c r="JL48" s="151"/>
      <c r="JM48" s="151"/>
      <c r="JN48" s="151"/>
      <c r="JO48" s="151"/>
      <c r="JP48" s="151"/>
      <c r="JQ48" s="151"/>
      <c r="JR48" s="151"/>
      <c r="JS48" s="151"/>
      <c r="JT48" s="151"/>
      <c r="JU48" s="151"/>
      <c r="JV48" s="151"/>
      <c r="JW48" s="151"/>
      <c r="JX48" s="151"/>
      <c r="JY48" s="151"/>
      <c r="JZ48" s="151"/>
      <c r="KA48" s="151"/>
      <c r="KB48" s="151"/>
      <c r="KC48" s="151"/>
      <c r="KD48" s="151"/>
      <c r="KE48" s="151"/>
      <c r="KF48" s="151"/>
      <c r="KG48" s="151"/>
      <c r="KH48" s="151"/>
      <c r="KI48" s="151"/>
      <c r="KJ48" s="151"/>
      <c r="KK48" s="151"/>
      <c r="KL48" s="151"/>
      <c r="KM48" s="151"/>
      <c r="KN48" s="151"/>
      <c r="KO48" s="151"/>
      <c r="KP48" s="151"/>
      <c r="KQ48" s="151"/>
      <c r="KR48" s="151"/>
      <c r="KS48" s="151"/>
      <c r="KT48" s="151"/>
      <c r="KU48" s="151"/>
      <c r="KV48" s="151"/>
      <c r="KW48" s="151"/>
      <c r="KX48" s="151"/>
      <c r="KY48" s="151"/>
      <c r="KZ48" s="151"/>
      <c r="LA48" s="151"/>
      <c r="LB48" s="151"/>
      <c r="LC48" s="151"/>
      <c r="LD48" s="151"/>
      <c r="LE48" s="151"/>
      <c r="LF48" s="151"/>
      <c r="LG48" s="151"/>
      <c r="LH48" s="151"/>
      <c r="LI48" s="151"/>
      <c r="LJ48" s="151"/>
      <c r="LK48" s="151"/>
      <c r="LL48" s="151"/>
      <c r="LM48" s="151"/>
      <c r="LN48" s="151"/>
      <c r="LO48" s="151"/>
      <c r="LP48" s="151"/>
      <c r="LQ48" s="151"/>
      <c r="LR48" s="151"/>
      <c r="LS48" s="151"/>
      <c r="LT48" s="151"/>
      <c r="LU48" s="151"/>
      <c r="LV48" s="151"/>
      <c r="LW48" s="151"/>
      <c r="LX48" s="151"/>
      <c r="LY48" s="151"/>
      <c r="LZ48" s="151"/>
      <c r="MA48" s="151"/>
      <c r="MB48" s="151"/>
      <c r="MC48" s="151"/>
      <c r="MD48" s="151"/>
      <c r="ME48" s="151"/>
      <c r="MF48" s="151"/>
      <c r="MG48" s="151"/>
      <c r="MH48" s="151"/>
      <c r="MI48" s="151"/>
      <c r="MJ48" s="151"/>
      <c r="MK48" s="151"/>
      <c r="ML48" s="151"/>
      <c r="MM48" s="151"/>
      <c r="MN48" s="151"/>
      <c r="MO48" s="151"/>
      <c r="MP48" s="151"/>
      <c r="MQ48" s="151"/>
      <c r="MR48" s="151"/>
      <c r="MS48" s="151"/>
      <c r="MT48" s="151"/>
      <c r="MU48" s="151"/>
      <c r="MV48" s="151"/>
      <c r="MW48" s="151"/>
      <c r="MX48" s="151"/>
      <c r="MY48" s="151"/>
      <c r="MZ48" s="151"/>
      <c r="NA48" s="151"/>
      <c r="NB48" s="151"/>
      <c r="NC48" s="151"/>
      <c r="ND48" s="151"/>
      <c r="NE48" s="151"/>
      <c r="NF48" s="151"/>
      <c r="NG48" s="151"/>
      <c r="NH48" s="151"/>
      <c r="NI48" s="151"/>
      <c r="NJ48" s="151"/>
      <c r="NK48" s="151"/>
      <c r="NL48" s="151"/>
      <c r="NM48" s="151"/>
      <c r="NN48" s="151"/>
      <c r="NO48" s="151"/>
      <c r="NP48" s="151"/>
      <c r="NQ48" s="151"/>
      <c r="NR48" s="151"/>
      <c r="NS48" s="151"/>
      <c r="NT48" s="151"/>
      <c r="NU48" s="151"/>
      <c r="NV48" s="151"/>
      <c r="NW48" s="151"/>
      <c r="NX48" s="151"/>
      <c r="NY48" s="151"/>
      <c r="NZ48" s="151"/>
      <c r="OA48" s="151"/>
      <c r="OB48" s="151"/>
      <c r="OC48" s="151"/>
      <c r="OD48" s="151"/>
      <c r="OE48" s="151"/>
      <c r="OF48" s="151"/>
      <c r="OG48" s="151"/>
      <c r="OH48" s="151"/>
      <c r="OI48" s="151"/>
      <c r="OJ48" s="151"/>
      <c r="OK48" s="151"/>
      <c r="OL48" s="151"/>
      <c r="OM48" s="151"/>
      <c r="ON48" s="151"/>
      <c r="OO48" s="151"/>
      <c r="OP48" s="151"/>
      <c r="OQ48" s="151"/>
      <c r="OR48" s="151"/>
      <c r="OS48" s="151"/>
      <c r="OT48" s="151"/>
      <c r="OU48" s="151"/>
      <c r="OV48" s="151"/>
      <c r="OW48" s="151"/>
      <c r="OX48" s="151"/>
      <c r="OY48" s="151"/>
      <c r="OZ48" s="151"/>
      <c r="PA48" s="151"/>
      <c r="PB48" s="151"/>
      <c r="PC48" s="151"/>
      <c r="PD48" s="151"/>
      <c r="PE48" s="151"/>
      <c r="PF48" s="151"/>
      <c r="PG48" s="151"/>
      <c r="PH48" s="151"/>
      <c r="PI48" s="151"/>
      <c r="PJ48" s="151"/>
      <c r="PK48" s="151"/>
      <c r="PL48" s="151"/>
      <c r="PM48" s="151"/>
      <c r="PN48" s="151"/>
      <c r="PO48" s="151"/>
      <c r="PP48" s="151"/>
      <c r="PQ48" s="151"/>
      <c r="PR48" s="151"/>
      <c r="PS48" s="151"/>
      <c r="PT48" s="151"/>
      <c r="PU48" s="151"/>
      <c r="PV48" s="151"/>
      <c r="PW48" s="151"/>
      <c r="PX48" s="151"/>
      <c r="PY48" s="151"/>
      <c r="PZ48" s="151"/>
      <c r="QA48" s="151"/>
      <c r="QB48" s="151"/>
      <c r="QC48" s="151"/>
      <c r="QD48" s="151"/>
      <c r="QE48" s="151"/>
      <c r="QF48" s="151"/>
      <c r="QG48" s="151"/>
      <c r="QH48" s="151"/>
      <c r="QI48" s="151"/>
      <c r="QJ48" s="151"/>
      <c r="QK48" s="151"/>
      <c r="QL48" s="151"/>
      <c r="QM48" s="151"/>
      <c r="QN48" s="151"/>
      <c r="QO48" s="151"/>
      <c r="QP48" s="151"/>
      <c r="QQ48" s="151"/>
      <c r="QR48" s="151"/>
      <c r="QS48" s="151"/>
      <c r="QT48" s="151"/>
      <c r="QU48" s="151"/>
      <c r="QV48" s="151"/>
      <c r="QW48" s="151"/>
      <c r="QX48" s="151"/>
      <c r="QY48" s="151"/>
      <c r="QZ48" s="151"/>
      <c r="RA48" s="151"/>
      <c r="RB48" s="151"/>
      <c r="RC48" s="151"/>
      <c r="RD48" s="151"/>
      <c r="RE48" s="151"/>
      <c r="RF48" s="151"/>
      <c r="RG48" s="151"/>
      <c r="RH48" s="151"/>
      <c r="RI48" s="151"/>
      <c r="RJ48" s="151"/>
      <c r="RK48" s="151"/>
      <c r="RL48" s="151"/>
      <c r="RM48" s="151"/>
      <c r="RN48" s="151"/>
      <c r="RO48" s="151"/>
      <c r="RP48" s="151"/>
      <c r="RQ48" s="151"/>
      <c r="RR48" s="151"/>
      <c r="RS48" s="151"/>
      <c r="RT48" s="151"/>
      <c r="RU48" s="151"/>
      <c r="RV48" s="151"/>
      <c r="RW48" s="151"/>
      <c r="RX48" s="151"/>
      <c r="RY48" s="151"/>
      <c r="RZ48" s="151"/>
      <c r="SA48" s="151"/>
      <c r="SB48" s="151"/>
      <c r="SC48" s="151"/>
      <c r="SD48" s="151"/>
      <c r="SE48" s="151"/>
      <c r="SF48" s="151"/>
      <c r="SG48" s="151"/>
      <c r="SH48" s="151"/>
      <c r="SI48" s="151"/>
      <c r="SJ48" s="151"/>
      <c r="SK48" s="151"/>
      <c r="SL48" s="151"/>
      <c r="SM48" s="151"/>
      <c r="SN48" s="151"/>
      <c r="SO48" s="151"/>
      <c r="SP48" s="151"/>
      <c r="SQ48" s="151"/>
      <c r="SR48" s="151"/>
      <c r="SS48" s="151"/>
      <c r="ST48" s="151"/>
      <c r="SU48" s="151"/>
      <c r="SV48" s="151"/>
      <c r="SW48" s="151"/>
      <c r="SX48" s="151"/>
      <c r="SY48" s="151"/>
      <c r="SZ48" s="151"/>
      <c r="TA48" s="151"/>
      <c r="TB48" s="151"/>
      <c r="TC48" s="151"/>
      <c r="TD48" s="151"/>
      <c r="TE48" s="151"/>
      <c r="TF48" s="151"/>
      <c r="TG48" s="151"/>
      <c r="TH48" s="151"/>
      <c r="TI48" s="151"/>
      <c r="TJ48" s="151"/>
      <c r="TK48" s="151"/>
      <c r="TL48" s="151"/>
      <c r="TM48" s="151"/>
      <c r="TN48" s="151"/>
      <c r="TO48" s="151"/>
      <c r="TP48" s="151"/>
      <c r="TQ48" s="151"/>
      <c r="TR48" s="151"/>
      <c r="TS48" s="151"/>
      <c r="TT48" s="151"/>
      <c r="TU48" s="151"/>
      <c r="TV48" s="151"/>
      <c r="TW48" s="151"/>
      <c r="TX48" s="151"/>
      <c r="TY48" s="151"/>
      <c r="TZ48" s="151"/>
      <c r="UA48" s="151"/>
      <c r="UB48" s="151"/>
      <c r="UC48" s="151"/>
      <c r="UD48" s="151"/>
      <c r="UE48" s="151"/>
      <c r="UF48" s="151"/>
      <c r="UG48" s="151"/>
      <c r="UH48" s="151"/>
      <c r="UI48" s="151"/>
      <c r="UJ48" s="151"/>
      <c r="UK48" s="151"/>
      <c r="UL48" s="151"/>
      <c r="UM48" s="151"/>
      <c r="UN48" s="151"/>
      <c r="UO48" s="151"/>
      <c r="UP48" s="151"/>
      <c r="UQ48" s="151"/>
      <c r="UR48" s="151"/>
      <c r="US48" s="151"/>
      <c r="UT48" s="151"/>
      <c r="UU48" s="151"/>
      <c r="UV48" s="151"/>
      <c r="UW48" s="151"/>
      <c r="UX48" s="151"/>
      <c r="UY48" s="151"/>
      <c r="UZ48" s="151"/>
      <c r="VA48" s="151"/>
      <c r="VB48" s="151"/>
      <c r="VC48" s="151"/>
      <c r="VD48" s="151"/>
      <c r="VE48" s="151"/>
      <c r="VF48" s="151"/>
      <c r="VG48" s="151"/>
      <c r="VH48" s="151"/>
      <c r="VI48" s="151"/>
      <c r="VJ48" s="151"/>
      <c r="VK48" s="151"/>
      <c r="VL48" s="151"/>
      <c r="VM48" s="151"/>
      <c r="VN48" s="151"/>
      <c r="VO48" s="151"/>
      <c r="VP48" s="151"/>
      <c r="VQ48" s="151"/>
      <c r="VR48" s="151"/>
      <c r="VS48" s="151"/>
      <c r="VT48" s="151"/>
      <c r="VU48" s="151"/>
      <c r="VV48" s="151"/>
      <c r="VW48" s="151"/>
      <c r="VX48" s="151"/>
      <c r="VY48" s="151"/>
      <c r="VZ48" s="151"/>
      <c r="WA48" s="151"/>
      <c r="WB48" s="151"/>
      <c r="WC48" s="151"/>
      <c r="WD48" s="151"/>
      <c r="WE48" s="151"/>
      <c r="WF48" s="151"/>
      <c r="WG48" s="151"/>
      <c r="WH48" s="151"/>
      <c r="WI48" s="151"/>
      <c r="WJ48" s="151"/>
      <c r="WK48" s="151"/>
      <c r="WL48" s="151"/>
      <c r="WM48" s="151"/>
      <c r="WN48" s="151"/>
      <c r="WO48" s="151"/>
      <c r="WP48" s="151"/>
      <c r="WQ48" s="151"/>
      <c r="WR48" s="151"/>
      <c r="WS48" s="151"/>
      <c r="WT48" s="151"/>
      <c r="WU48" s="151"/>
      <c r="WV48" s="151"/>
      <c r="WW48" s="151"/>
      <c r="WX48" s="151"/>
      <c r="WY48" s="151"/>
      <c r="WZ48" s="151"/>
      <c r="XA48" s="151"/>
      <c r="XB48" s="151"/>
      <c r="XC48" s="151"/>
      <c r="XD48" s="151"/>
      <c r="XE48" s="151"/>
      <c r="XF48" s="151"/>
      <c r="XG48" s="151"/>
      <c r="XH48" s="151"/>
      <c r="XI48" s="151"/>
      <c r="XJ48" s="151"/>
      <c r="XK48" s="151"/>
      <c r="XL48" s="151"/>
      <c r="XM48" s="151"/>
      <c r="XN48" s="151"/>
      <c r="XO48" s="151"/>
      <c r="XP48" s="151"/>
      <c r="XQ48" s="151"/>
      <c r="XR48" s="151"/>
      <c r="XS48" s="151"/>
      <c r="XT48" s="151"/>
      <c r="XU48" s="151"/>
      <c r="XV48" s="151"/>
      <c r="XW48" s="151"/>
      <c r="XX48" s="151"/>
      <c r="XY48" s="151"/>
      <c r="XZ48" s="151"/>
      <c r="YA48" s="151"/>
      <c r="YB48" s="151"/>
      <c r="YC48" s="151"/>
      <c r="YD48" s="151"/>
      <c r="YE48" s="151"/>
      <c r="YF48" s="151"/>
      <c r="YG48" s="151"/>
      <c r="YH48" s="151"/>
      <c r="YI48" s="151"/>
      <c r="YJ48" s="151"/>
      <c r="YK48" s="151"/>
      <c r="YL48" s="151"/>
      <c r="YM48" s="151"/>
      <c r="YN48" s="151"/>
      <c r="YO48" s="151"/>
      <c r="YP48" s="151"/>
      <c r="YQ48" s="151"/>
      <c r="YR48" s="151"/>
      <c r="YS48" s="151"/>
      <c r="YT48" s="151"/>
      <c r="YU48" s="151"/>
      <c r="YV48" s="151"/>
      <c r="YW48" s="151"/>
      <c r="YX48" s="151"/>
      <c r="YY48" s="151"/>
      <c r="YZ48" s="151"/>
      <c r="ZA48" s="151"/>
      <c r="ZB48" s="151"/>
      <c r="ZC48" s="151"/>
      <c r="ZD48" s="151"/>
      <c r="ZE48" s="151"/>
      <c r="ZF48" s="151"/>
      <c r="ZG48" s="151"/>
      <c r="ZH48" s="151"/>
      <c r="ZI48" s="151"/>
      <c r="ZJ48" s="151"/>
      <c r="ZK48" s="151"/>
      <c r="ZL48" s="151"/>
      <c r="ZM48" s="151"/>
      <c r="ZN48" s="151"/>
      <c r="ZO48" s="151"/>
      <c r="ZP48" s="151"/>
      <c r="ZQ48" s="151"/>
      <c r="ZR48" s="151"/>
      <c r="ZS48" s="151"/>
      <c r="ZT48" s="151"/>
      <c r="ZU48" s="151"/>
      <c r="ZV48" s="151"/>
      <c r="ZW48" s="151"/>
      <c r="ZX48" s="151"/>
      <c r="ZY48" s="151"/>
      <c r="ZZ48" s="151"/>
      <c r="AAA48" s="151"/>
      <c r="AAB48" s="151"/>
      <c r="AAC48" s="151"/>
      <c r="AAD48" s="151"/>
      <c r="AAE48" s="151"/>
      <c r="AAF48" s="151"/>
      <c r="AAG48" s="151"/>
      <c r="AAH48" s="151"/>
      <c r="AAI48" s="151"/>
      <c r="AAJ48" s="151"/>
      <c r="AAK48" s="151"/>
      <c r="AAL48" s="151"/>
      <c r="AAM48" s="151"/>
      <c r="AAN48" s="151"/>
      <c r="AAO48" s="151"/>
      <c r="AAP48" s="151"/>
      <c r="AAQ48" s="151"/>
      <c r="AAR48" s="151"/>
      <c r="AAS48" s="151"/>
      <c r="AAT48" s="151"/>
      <c r="AAU48" s="151"/>
      <c r="AAV48" s="151"/>
      <c r="AAW48" s="151"/>
      <c r="AAX48" s="151"/>
      <c r="AAY48" s="151"/>
      <c r="AAZ48" s="151"/>
      <c r="ABA48" s="151"/>
      <c r="ABB48" s="151"/>
      <c r="ABC48" s="151"/>
      <c r="ABD48" s="151"/>
      <c r="ABE48" s="151"/>
      <c r="ABF48" s="151"/>
      <c r="ABG48" s="151"/>
      <c r="ABH48" s="151"/>
      <c r="ABI48" s="151"/>
      <c r="ABJ48" s="151"/>
      <c r="ABK48" s="151"/>
      <c r="ABL48" s="151"/>
      <c r="ABM48" s="151"/>
      <c r="ABN48" s="151"/>
      <c r="ABO48" s="151"/>
      <c r="ABP48" s="151"/>
      <c r="ABQ48" s="151"/>
      <c r="ABR48" s="151"/>
      <c r="ABS48" s="151"/>
      <c r="ABT48" s="151"/>
      <c r="ABU48" s="151"/>
      <c r="ABV48" s="151"/>
      <c r="ABW48" s="151"/>
      <c r="ABX48" s="151"/>
      <c r="ABY48" s="151"/>
      <c r="ABZ48" s="151"/>
      <c r="ACA48" s="151"/>
      <c r="ACB48" s="151"/>
      <c r="ACC48" s="151"/>
      <c r="ACD48" s="151"/>
      <c r="ACE48" s="151"/>
      <c r="ACF48" s="151"/>
      <c r="ACG48" s="151"/>
      <c r="ACH48" s="151"/>
      <c r="ACI48" s="151"/>
      <c r="ACJ48" s="151"/>
      <c r="ACK48" s="151"/>
      <c r="ACL48" s="151"/>
      <c r="ACM48" s="151"/>
      <c r="ACN48" s="151"/>
      <c r="ACO48" s="151"/>
      <c r="ACP48" s="151"/>
      <c r="ACQ48" s="151"/>
      <c r="ACR48" s="151"/>
      <c r="ACS48" s="151"/>
      <c r="ACT48" s="151"/>
      <c r="ACU48" s="151"/>
      <c r="ACV48" s="151"/>
      <c r="ACW48" s="151"/>
      <c r="ACX48" s="151"/>
      <c r="ACY48" s="151"/>
      <c r="ACZ48" s="151"/>
      <c r="ADA48" s="151"/>
      <c r="ADB48" s="151"/>
      <c r="ADC48" s="151"/>
      <c r="ADD48" s="151"/>
      <c r="ADE48" s="151"/>
      <c r="ADF48" s="151"/>
      <c r="ADG48" s="151"/>
      <c r="ADH48" s="151"/>
      <c r="ADI48" s="151"/>
      <c r="ADJ48" s="151"/>
      <c r="ADK48" s="151"/>
      <c r="ADL48" s="151"/>
      <c r="ADM48" s="151"/>
      <c r="ADN48" s="151"/>
      <c r="ADO48" s="151"/>
      <c r="ADP48" s="151"/>
      <c r="ADQ48" s="151"/>
      <c r="ADR48" s="151"/>
      <c r="ADS48" s="151"/>
      <c r="ADT48" s="151"/>
      <c r="ADU48" s="151"/>
      <c r="ADV48" s="151"/>
      <c r="ADW48" s="151"/>
      <c r="ADX48" s="151"/>
      <c r="ADY48" s="151"/>
      <c r="ADZ48" s="151"/>
      <c r="AEA48" s="151"/>
      <c r="AEB48" s="151"/>
      <c r="AEC48" s="151"/>
      <c r="AED48" s="151"/>
      <c r="AEE48" s="151"/>
      <c r="AEF48" s="151"/>
      <c r="AEG48" s="151"/>
      <c r="AEH48" s="151"/>
      <c r="AEI48" s="151"/>
      <c r="AEJ48" s="151"/>
      <c r="AEK48" s="151"/>
      <c r="AEL48" s="151"/>
      <c r="AEM48" s="151"/>
      <c r="AEN48" s="151"/>
      <c r="AEO48" s="151"/>
      <c r="AEP48" s="151"/>
      <c r="AEQ48" s="151"/>
      <c r="AER48" s="151"/>
      <c r="AES48" s="151"/>
      <c r="AET48" s="151"/>
      <c r="AEU48" s="151"/>
      <c r="AEV48" s="151"/>
      <c r="AEW48" s="151"/>
      <c r="AEX48" s="151"/>
      <c r="AEY48" s="151"/>
      <c r="AEZ48" s="151"/>
      <c r="AFA48" s="151"/>
      <c r="AFB48" s="151"/>
      <c r="AFC48" s="151"/>
      <c r="AFD48" s="151"/>
      <c r="AFE48" s="151"/>
      <c r="AFF48" s="151"/>
      <c r="AFG48" s="151"/>
      <c r="AFH48" s="151"/>
      <c r="AFI48" s="151"/>
      <c r="AFJ48" s="151"/>
      <c r="AFK48" s="151"/>
      <c r="AFL48" s="151"/>
      <c r="AFM48" s="151"/>
      <c r="AFN48" s="151"/>
      <c r="AFO48" s="151"/>
      <c r="AFP48" s="151"/>
      <c r="AFQ48" s="151"/>
      <c r="AFR48" s="151"/>
      <c r="AFS48" s="151"/>
      <c r="AFT48" s="151"/>
      <c r="AFU48" s="151"/>
      <c r="AFV48" s="151"/>
      <c r="AFW48" s="151"/>
      <c r="AFX48" s="151"/>
      <c r="AFY48" s="151"/>
      <c r="AFZ48" s="151"/>
      <c r="AGA48" s="151"/>
      <c r="AGB48" s="151"/>
      <c r="AGC48" s="151"/>
      <c r="AGD48" s="151"/>
      <c r="AGE48" s="151"/>
      <c r="AGF48" s="151"/>
      <c r="AGG48" s="151"/>
      <c r="AGH48" s="151"/>
      <c r="AGI48" s="151"/>
      <c r="AGJ48" s="151"/>
      <c r="AGK48" s="151"/>
      <c r="AGL48" s="151"/>
      <c r="AGM48" s="151"/>
      <c r="AGN48" s="151"/>
      <c r="AGO48" s="151"/>
      <c r="AGP48" s="151"/>
      <c r="AGQ48" s="151"/>
      <c r="AGR48" s="151"/>
      <c r="AGS48" s="151"/>
      <c r="AGT48" s="151"/>
      <c r="AGU48" s="151"/>
      <c r="AGV48" s="151"/>
      <c r="AGW48" s="151"/>
      <c r="AGX48" s="151"/>
      <c r="AGY48" s="151"/>
      <c r="AGZ48" s="151"/>
      <c r="AHA48" s="151"/>
      <c r="AHB48" s="151"/>
      <c r="AHC48" s="151"/>
      <c r="AHD48" s="151"/>
      <c r="AHE48" s="151"/>
      <c r="AHF48" s="151"/>
      <c r="AHG48" s="151"/>
      <c r="AHH48" s="151"/>
      <c r="AHI48" s="151"/>
      <c r="AHJ48" s="151"/>
      <c r="AHK48" s="151"/>
      <c r="AHL48" s="151"/>
      <c r="AHM48" s="151"/>
      <c r="AHN48" s="151"/>
      <c r="AHO48" s="151"/>
      <c r="AHP48" s="151"/>
      <c r="AHQ48" s="151"/>
      <c r="AHR48" s="151"/>
      <c r="AHS48" s="151"/>
      <c r="AHT48" s="151"/>
      <c r="AHU48" s="151"/>
      <c r="AHV48" s="151"/>
      <c r="AHW48" s="151"/>
      <c r="AHX48" s="151"/>
      <c r="AHY48" s="151"/>
      <c r="AHZ48" s="151"/>
      <c r="AIA48" s="151"/>
      <c r="AIB48" s="151"/>
      <c r="AIC48" s="151"/>
      <c r="AID48" s="151"/>
      <c r="AIE48" s="151"/>
      <c r="AIF48" s="151"/>
      <c r="AIG48" s="151"/>
      <c r="AIH48" s="151"/>
      <c r="AII48" s="151"/>
      <c r="AIJ48" s="151"/>
      <c r="AIK48" s="151"/>
      <c r="AIL48" s="151"/>
      <c r="AIM48" s="151"/>
      <c r="AIN48" s="151"/>
      <c r="AIO48" s="151"/>
      <c r="AIP48" s="151"/>
      <c r="AIQ48" s="151"/>
      <c r="AIR48" s="151"/>
      <c r="AIS48" s="151"/>
      <c r="AIT48" s="151"/>
      <c r="AIU48" s="151"/>
      <c r="AIV48" s="151"/>
      <c r="AIW48" s="151"/>
      <c r="AIX48" s="151"/>
      <c r="AIY48" s="151"/>
      <c r="AIZ48" s="151"/>
      <c r="AJA48" s="151"/>
      <c r="AJB48" s="151"/>
      <c r="AJC48" s="151"/>
      <c r="AJD48" s="151"/>
      <c r="AJE48" s="151"/>
      <c r="AJF48" s="151"/>
      <c r="AJG48" s="151"/>
      <c r="AJH48" s="151"/>
      <c r="AJI48" s="151"/>
      <c r="AJJ48" s="151"/>
      <c r="AJK48" s="151"/>
      <c r="AJL48" s="151"/>
      <c r="AJM48" s="151"/>
      <c r="AJN48" s="151"/>
      <c r="AJO48" s="151"/>
      <c r="AJP48" s="151"/>
      <c r="AJQ48" s="151"/>
      <c r="AJR48" s="151"/>
      <c r="AJS48" s="151"/>
      <c r="AJT48" s="151"/>
      <c r="AJU48" s="151"/>
      <c r="AJV48" s="151"/>
      <c r="AJW48" s="151"/>
      <c r="AJX48" s="151"/>
      <c r="AJY48" s="151"/>
      <c r="AJZ48" s="151"/>
      <c r="AKA48" s="151"/>
      <c r="AKB48" s="151"/>
      <c r="AKC48" s="151"/>
      <c r="AKD48" s="151"/>
      <c r="AKE48" s="151"/>
      <c r="AKF48" s="151"/>
      <c r="AKG48" s="151"/>
      <c r="AKH48" s="151"/>
      <c r="AKI48" s="151"/>
      <c r="AKJ48" s="151"/>
      <c r="AKK48" s="151"/>
      <c r="AKL48" s="151"/>
      <c r="AKM48" s="151"/>
      <c r="AKN48" s="151"/>
      <c r="AKO48" s="151"/>
      <c r="AKP48" s="151"/>
      <c r="AKQ48" s="151"/>
      <c r="AKR48" s="151"/>
      <c r="AKS48" s="151"/>
      <c r="AKT48" s="151"/>
      <c r="AKU48" s="151"/>
      <c r="AKV48" s="151"/>
      <c r="AKW48" s="151"/>
      <c r="AKX48" s="151"/>
      <c r="AKY48" s="151"/>
      <c r="AKZ48" s="151"/>
      <c r="ALA48" s="151"/>
      <c r="ALB48" s="151"/>
      <c r="ALC48" s="151"/>
      <c r="ALD48" s="151"/>
      <c r="ALE48" s="151"/>
      <c r="ALF48" s="151"/>
      <c r="ALG48" s="151"/>
      <c r="ALH48" s="151"/>
      <c r="ALI48" s="151"/>
      <c r="ALJ48" s="151"/>
      <c r="ALK48" s="151"/>
      <c r="ALL48" s="151"/>
      <c r="ALM48" s="151"/>
      <c r="ALN48" s="151"/>
      <c r="ALO48" s="151"/>
      <c r="ALP48" s="151"/>
      <c r="ALQ48" s="151"/>
      <c r="ALR48" s="151"/>
      <c r="ALS48" s="151"/>
      <c r="ALT48" s="151"/>
      <c r="ALU48" s="151"/>
      <c r="ALV48" s="151"/>
      <c r="ALW48" s="151"/>
      <c r="ALX48" s="151"/>
      <c r="ALY48" s="151"/>
      <c r="ALZ48" s="151"/>
      <c r="AMA48" s="151"/>
      <c r="AMB48" s="151"/>
      <c r="AMC48" s="151"/>
      <c r="AMD48" s="151"/>
      <c r="AME48" s="151"/>
      <c r="AMF48" s="151"/>
      <c r="AMG48" s="151"/>
      <c r="AMH48" s="151"/>
      <c r="AMI48" s="151"/>
      <c r="AMJ48" s="151"/>
      <c r="AMK48" s="151"/>
      <c r="AML48" s="151"/>
      <c r="AMM48" s="151"/>
      <c r="AMN48" s="151"/>
      <c r="AMO48" s="151"/>
      <c r="AMP48" s="151"/>
      <c r="AMQ48" s="151"/>
      <c r="AMR48" s="151"/>
      <c r="AMS48" s="151"/>
      <c r="AMT48" s="151"/>
      <c r="AMU48" s="151"/>
      <c r="AMV48" s="151"/>
      <c r="AMW48" s="151"/>
      <c r="AMX48" s="151"/>
      <c r="AMY48" s="151"/>
      <c r="AMZ48" s="151"/>
      <c r="ANA48" s="151"/>
      <c r="ANB48" s="151"/>
      <c r="ANC48" s="151"/>
      <c r="AND48" s="151"/>
      <c r="ANE48" s="151"/>
      <c r="ANF48" s="151"/>
      <c r="ANG48" s="151"/>
      <c r="ANH48" s="151"/>
      <c r="ANI48" s="151"/>
      <c r="ANJ48" s="151"/>
      <c r="ANK48" s="151"/>
      <c r="ANL48" s="151"/>
      <c r="ANM48" s="151"/>
      <c r="ANN48" s="151"/>
      <c r="ANO48" s="151"/>
      <c r="ANP48" s="151"/>
      <c r="ANQ48" s="151"/>
      <c r="ANR48" s="151"/>
      <c r="ANS48" s="151"/>
      <c r="ANT48" s="151"/>
      <c r="ANU48" s="151"/>
      <c r="ANV48" s="151"/>
      <c r="ANW48" s="151"/>
      <c r="ANX48" s="151"/>
      <c r="ANY48" s="151"/>
      <c r="ANZ48" s="151"/>
      <c r="AOA48" s="151"/>
      <c r="AOB48" s="151"/>
      <c r="AOC48" s="151"/>
      <c r="AOD48" s="151"/>
      <c r="AOE48" s="151"/>
      <c r="AOF48" s="151"/>
      <c r="AOG48" s="151"/>
      <c r="AOH48" s="151"/>
      <c r="AOI48" s="151"/>
      <c r="AOJ48" s="151"/>
      <c r="AOK48" s="151"/>
      <c r="AOL48" s="151"/>
      <c r="AOM48" s="151"/>
      <c r="AON48" s="151"/>
      <c r="AOO48" s="151"/>
      <c r="AOP48" s="151"/>
      <c r="AOQ48" s="151"/>
      <c r="AOR48" s="151"/>
      <c r="AOS48" s="151"/>
      <c r="AOT48" s="151"/>
      <c r="AOU48" s="151"/>
      <c r="AOV48" s="151"/>
      <c r="AOW48" s="151"/>
      <c r="AOX48" s="151"/>
      <c r="AOY48" s="151"/>
      <c r="AOZ48" s="151"/>
      <c r="APA48" s="151"/>
      <c r="APB48" s="151"/>
      <c r="APC48" s="151"/>
      <c r="APD48" s="151"/>
      <c r="APE48" s="151"/>
      <c r="APF48" s="151"/>
      <c r="APG48" s="151"/>
      <c r="APH48" s="151"/>
      <c r="API48" s="151"/>
      <c r="APJ48" s="151"/>
      <c r="APK48" s="151"/>
      <c r="APL48" s="151"/>
      <c r="APM48" s="151"/>
      <c r="APN48" s="151"/>
      <c r="APO48" s="151"/>
      <c r="APP48" s="151"/>
      <c r="APQ48" s="151"/>
      <c r="APR48" s="151"/>
      <c r="APS48" s="151"/>
      <c r="APT48" s="151"/>
      <c r="APU48" s="151"/>
      <c r="APV48" s="151"/>
      <c r="APW48" s="151"/>
      <c r="APX48" s="151"/>
      <c r="APY48" s="151"/>
      <c r="APZ48" s="151"/>
      <c r="AQA48" s="151"/>
      <c r="AQB48" s="151"/>
      <c r="AQC48" s="151"/>
      <c r="AQD48" s="151"/>
      <c r="AQE48" s="151"/>
      <c r="AQF48" s="151"/>
      <c r="AQG48" s="151"/>
      <c r="AQH48" s="151"/>
      <c r="AQI48" s="151"/>
      <c r="AQJ48" s="151"/>
      <c r="AQK48" s="151"/>
      <c r="AQL48" s="151"/>
      <c r="AQM48" s="151"/>
      <c r="AQN48" s="151"/>
      <c r="AQO48" s="151"/>
      <c r="AQP48" s="151"/>
      <c r="AQQ48" s="151"/>
      <c r="AQR48" s="151"/>
      <c r="AQS48" s="151"/>
      <c r="AQT48" s="151"/>
      <c r="AQU48" s="151"/>
      <c r="AQV48" s="151"/>
      <c r="AQW48" s="151"/>
      <c r="AQX48" s="151"/>
      <c r="AQY48" s="151"/>
      <c r="AQZ48" s="151"/>
      <c r="ARA48" s="151"/>
      <c r="ARB48" s="151"/>
      <c r="ARC48" s="151"/>
      <c r="ARD48" s="151"/>
      <c r="ARE48" s="151"/>
      <c r="ARF48" s="151"/>
      <c r="ARG48" s="151"/>
      <c r="ARH48" s="151"/>
      <c r="ARI48" s="151"/>
      <c r="ARJ48" s="151"/>
      <c r="ARK48" s="151"/>
      <c r="ARL48" s="151"/>
      <c r="ARM48" s="151"/>
      <c r="ARN48" s="151"/>
      <c r="ARO48" s="151"/>
      <c r="ARP48" s="151"/>
      <c r="ARQ48" s="151"/>
      <c r="ARR48" s="151"/>
      <c r="ARS48" s="151"/>
      <c r="ART48" s="151"/>
      <c r="ARU48" s="151"/>
      <c r="ARV48" s="151"/>
      <c r="ARW48" s="151"/>
      <c r="ARX48" s="151"/>
      <c r="ARY48" s="151"/>
      <c r="ARZ48" s="151"/>
      <c r="ASA48" s="151"/>
      <c r="ASB48" s="151"/>
      <c r="ASC48" s="151"/>
      <c r="ASD48" s="151"/>
      <c r="ASE48" s="151"/>
      <c r="ASF48" s="151"/>
      <c r="ASG48" s="151"/>
      <c r="ASH48" s="151"/>
      <c r="ASI48" s="151"/>
      <c r="ASJ48" s="151"/>
      <c r="ASK48" s="151"/>
      <c r="ASL48" s="151"/>
      <c r="ASM48" s="151"/>
      <c r="ASN48" s="151"/>
      <c r="ASO48" s="151"/>
      <c r="ASP48" s="151"/>
      <c r="ASQ48" s="151"/>
      <c r="ASR48" s="151"/>
      <c r="ASS48" s="151"/>
      <c r="AST48" s="151"/>
      <c r="ASU48" s="151"/>
      <c r="ASV48" s="151"/>
      <c r="ASW48" s="151"/>
      <c r="ASX48" s="151"/>
      <c r="ASY48" s="151"/>
      <c r="ASZ48" s="151"/>
      <c r="ATA48" s="151"/>
      <c r="ATB48" s="151"/>
      <c r="ATC48" s="151"/>
      <c r="ATD48" s="151"/>
      <c r="ATE48" s="151"/>
      <c r="ATF48" s="151"/>
      <c r="ATG48" s="151"/>
      <c r="ATH48" s="151"/>
      <c r="ATI48" s="151"/>
      <c r="ATJ48" s="151"/>
      <c r="ATK48" s="151"/>
      <c r="ATL48" s="151"/>
      <c r="ATM48" s="151"/>
      <c r="ATN48" s="151"/>
      <c r="ATO48" s="151"/>
      <c r="ATP48" s="151"/>
      <c r="ATQ48" s="151"/>
      <c r="ATR48" s="151"/>
      <c r="ATS48" s="151"/>
      <c r="ATT48" s="151"/>
      <c r="ATU48" s="151"/>
      <c r="ATV48" s="151"/>
      <c r="ATW48" s="151"/>
      <c r="ATX48" s="151"/>
      <c r="ATY48" s="151"/>
      <c r="ATZ48" s="151"/>
      <c r="AUA48" s="151"/>
      <c r="AUB48" s="151"/>
      <c r="AUC48" s="151"/>
      <c r="AUD48" s="151"/>
      <c r="AUE48" s="151"/>
      <c r="AUF48" s="151"/>
      <c r="AUG48" s="151"/>
      <c r="AUH48" s="151"/>
      <c r="AUI48" s="151"/>
      <c r="AUJ48" s="151"/>
      <c r="AUK48" s="151"/>
      <c r="AUL48" s="151"/>
      <c r="AUM48" s="151"/>
      <c r="AUN48" s="151"/>
      <c r="AUO48" s="151"/>
      <c r="AUP48" s="151"/>
      <c r="AUQ48" s="151"/>
      <c r="AUR48" s="151"/>
      <c r="AUS48" s="151"/>
      <c r="AUT48" s="151"/>
      <c r="AUU48" s="151"/>
      <c r="AUV48" s="151"/>
      <c r="AUW48" s="151"/>
      <c r="AUX48" s="151"/>
      <c r="AUY48" s="151"/>
      <c r="AUZ48" s="151"/>
      <c r="AVA48" s="151"/>
      <c r="AVB48" s="151"/>
      <c r="AVC48" s="151"/>
      <c r="AVD48" s="151"/>
      <c r="AVE48" s="151"/>
      <c r="AVF48" s="151"/>
      <c r="AVG48" s="151"/>
      <c r="AVH48" s="151"/>
      <c r="AVI48" s="151"/>
      <c r="AVJ48" s="151"/>
      <c r="AVK48" s="151"/>
      <c r="AVL48" s="151"/>
      <c r="AVM48" s="151"/>
      <c r="AVN48" s="151"/>
      <c r="AVO48" s="151"/>
      <c r="AVP48" s="151"/>
      <c r="AVQ48" s="151"/>
      <c r="AVR48" s="151"/>
      <c r="AVS48" s="151"/>
      <c r="AVT48" s="151"/>
      <c r="AVU48" s="151"/>
      <c r="AVV48" s="151"/>
      <c r="AVW48" s="151"/>
      <c r="AVX48" s="151"/>
      <c r="AVY48" s="151"/>
      <c r="AVZ48" s="151"/>
      <c r="AWA48" s="151"/>
      <c r="AWB48" s="151"/>
      <c r="AWC48" s="151"/>
      <c r="AWD48" s="151"/>
      <c r="AWE48" s="151"/>
      <c r="AWF48" s="151"/>
      <c r="AWG48" s="151"/>
      <c r="AWH48" s="151"/>
      <c r="AWI48" s="151"/>
      <c r="AWJ48" s="151"/>
      <c r="AWK48" s="151"/>
      <c r="AWL48" s="151"/>
      <c r="AWM48" s="151"/>
      <c r="AWN48" s="151"/>
      <c r="AWO48" s="151"/>
      <c r="AWP48" s="151"/>
      <c r="AWQ48" s="151"/>
      <c r="AWR48" s="151"/>
      <c r="AWS48" s="151"/>
      <c r="AWT48" s="151"/>
      <c r="AWU48" s="151"/>
      <c r="AWV48" s="151"/>
      <c r="AWW48" s="151"/>
      <c r="AWX48" s="151"/>
      <c r="AWY48" s="151"/>
      <c r="AWZ48" s="151"/>
      <c r="AXA48" s="151"/>
      <c r="AXB48" s="151"/>
      <c r="AXC48" s="151"/>
      <c r="AXD48" s="151"/>
      <c r="AXE48" s="151"/>
      <c r="AXF48" s="151"/>
      <c r="AXG48" s="151"/>
      <c r="AXH48" s="151"/>
      <c r="AXI48" s="151"/>
      <c r="AXJ48" s="151"/>
      <c r="AXK48" s="151"/>
      <c r="AXL48" s="151"/>
      <c r="AXM48" s="151"/>
      <c r="AXN48" s="151"/>
      <c r="AXO48" s="151"/>
      <c r="AXP48" s="151"/>
      <c r="AXQ48" s="151"/>
      <c r="AXR48" s="151"/>
      <c r="AXS48" s="151"/>
      <c r="AXT48" s="151"/>
      <c r="AXU48" s="151"/>
      <c r="AXV48" s="151"/>
      <c r="AXW48" s="151"/>
      <c r="AXX48" s="151"/>
      <c r="AXY48" s="151"/>
      <c r="AXZ48" s="151"/>
      <c r="AYA48" s="151"/>
      <c r="AYB48" s="151"/>
      <c r="AYC48" s="151"/>
      <c r="AYD48" s="151"/>
      <c r="AYE48" s="151"/>
      <c r="AYF48" s="151"/>
      <c r="AYG48" s="151"/>
      <c r="AYH48" s="151"/>
      <c r="AYI48" s="151"/>
      <c r="AYJ48" s="151"/>
      <c r="AYK48" s="151"/>
      <c r="AYL48" s="151"/>
      <c r="AYM48" s="151"/>
      <c r="AYN48" s="151"/>
      <c r="AYO48" s="151"/>
      <c r="AYP48" s="151"/>
      <c r="AYQ48" s="151"/>
      <c r="AYR48" s="151"/>
      <c r="AYS48" s="151"/>
      <c r="AYT48" s="151"/>
      <c r="AYU48" s="151"/>
      <c r="AYV48" s="151"/>
      <c r="AYW48" s="151"/>
      <c r="AYX48" s="151"/>
      <c r="AYY48" s="151"/>
      <c r="AYZ48" s="151"/>
      <c r="AZA48" s="151"/>
      <c r="AZB48" s="151"/>
      <c r="AZC48" s="151"/>
      <c r="AZD48" s="151"/>
      <c r="AZE48" s="151"/>
      <c r="AZF48" s="151"/>
      <c r="AZG48" s="151"/>
      <c r="AZH48" s="151"/>
      <c r="AZI48" s="151"/>
      <c r="AZJ48" s="151"/>
      <c r="AZK48" s="151"/>
      <c r="AZL48" s="151"/>
      <c r="AZM48" s="151"/>
      <c r="AZN48" s="151"/>
      <c r="AZO48" s="151"/>
      <c r="AZP48" s="151"/>
    </row>
    <row r="49" spans="1:1368" s="150" customFormat="1" x14ac:dyDescent="0.35">
      <c r="A49" s="48"/>
      <c r="B49" s="308"/>
      <c r="C49" s="309"/>
      <c r="D49" s="309"/>
      <c r="E49" s="309"/>
      <c r="F49" s="309"/>
      <c r="G49" s="309"/>
      <c r="H49" s="309"/>
      <c r="I49" s="309"/>
      <c r="J49" s="309"/>
      <c r="K49" s="309"/>
      <c r="L49" s="309"/>
      <c r="M49" s="310"/>
      <c r="N49" s="149"/>
      <c r="AM49" s="151"/>
      <c r="AN49" s="151"/>
      <c r="AO49" s="151"/>
      <c r="AP49" s="151"/>
      <c r="AQ49" s="151"/>
      <c r="AR49" s="151"/>
      <c r="AS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1"/>
      <c r="BR49" s="151"/>
      <c r="BS49" s="151"/>
      <c r="BT49" s="151"/>
      <c r="BU49" s="151"/>
      <c r="BV49" s="151"/>
      <c r="BW49" s="151"/>
      <c r="BX49" s="151"/>
      <c r="BY49" s="151"/>
      <c r="BZ49" s="151"/>
      <c r="CA49" s="151"/>
      <c r="CB49" s="151"/>
      <c r="CC49" s="151"/>
      <c r="CD49" s="151"/>
      <c r="CE49" s="151"/>
      <c r="CF49" s="151"/>
      <c r="CG49" s="151"/>
      <c r="CH49" s="151"/>
      <c r="CI49" s="151"/>
      <c r="CJ49" s="151"/>
      <c r="CK49" s="151"/>
      <c r="CL49" s="151"/>
      <c r="CM49" s="151"/>
      <c r="CN49" s="151"/>
      <c r="CO49" s="151"/>
      <c r="CP49" s="151"/>
      <c r="CQ49" s="151"/>
      <c r="CR49" s="151"/>
      <c r="CS49" s="151"/>
      <c r="CT49" s="151"/>
      <c r="CU49" s="151"/>
      <c r="CV49" s="151"/>
      <c r="CW49" s="151"/>
      <c r="CX49" s="151"/>
      <c r="CY49" s="151"/>
      <c r="CZ49" s="151"/>
      <c r="DA49" s="151"/>
      <c r="DB49" s="151"/>
      <c r="DC49" s="151"/>
      <c r="DD49" s="151"/>
      <c r="DE49" s="151"/>
      <c r="DF49" s="151"/>
      <c r="DG49" s="151"/>
      <c r="DH49" s="151"/>
      <c r="DI49" s="151"/>
      <c r="DJ49" s="151"/>
      <c r="DK49" s="151"/>
      <c r="DL49" s="151"/>
      <c r="DM49" s="151"/>
      <c r="DN49" s="151"/>
      <c r="DO49" s="151"/>
      <c r="DP49" s="151"/>
      <c r="DQ49" s="151"/>
      <c r="DR49" s="151"/>
      <c r="DS49" s="151"/>
      <c r="DT49" s="151"/>
      <c r="DU49" s="151"/>
      <c r="DV49" s="151"/>
      <c r="DW49" s="151"/>
      <c r="DX49" s="151"/>
      <c r="DY49" s="151"/>
      <c r="DZ49" s="151"/>
      <c r="EA49" s="151"/>
      <c r="EB49" s="151"/>
      <c r="EC49" s="151"/>
      <c r="ED49" s="151"/>
      <c r="EE49" s="151"/>
      <c r="EF49" s="151"/>
      <c r="EG49" s="151"/>
      <c r="EH49" s="151"/>
      <c r="EI49" s="151"/>
      <c r="EJ49" s="151"/>
      <c r="EK49" s="151"/>
      <c r="EL49" s="151"/>
      <c r="EM49" s="151"/>
      <c r="EN49" s="151"/>
      <c r="EO49" s="151"/>
      <c r="EP49" s="151"/>
      <c r="EQ49" s="151"/>
      <c r="ER49" s="151"/>
      <c r="ES49" s="151"/>
      <c r="ET49" s="151"/>
      <c r="EU49" s="151"/>
      <c r="EV49" s="151"/>
      <c r="EW49" s="151"/>
      <c r="EX49" s="151"/>
      <c r="EY49" s="151"/>
      <c r="EZ49" s="151"/>
      <c r="FA49" s="151"/>
      <c r="FB49" s="151"/>
      <c r="FC49" s="151"/>
      <c r="FD49" s="151"/>
      <c r="FE49" s="151"/>
      <c r="FF49" s="151"/>
      <c r="FG49" s="151"/>
      <c r="FH49" s="151"/>
      <c r="FI49" s="151"/>
      <c r="FJ49" s="151"/>
      <c r="FK49" s="151"/>
      <c r="FL49" s="151"/>
      <c r="FM49" s="151"/>
      <c r="FN49" s="151"/>
      <c r="FO49" s="151"/>
      <c r="FP49" s="151"/>
      <c r="FQ49" s="151"/>
      <c r="FR49" s="151"/>
      <c r="FS49" s="151"/>
      <c r="FT49" s="151"/>
      <c r="FU49" s="151"/>
      <c r="FV49" s="151"/>
      <c r="FW49" s="151"/>
      <c r="FX49" s="151"/>
      <c r="FY49" s="151"/>
      <c r="FZ49" s="151"/>
      <c r="GA49" s="151"/>
      <c r="GB49" s="151"/>
      <c r="GC49" s="151"/>
      <c r="GD49" s="151"/>
      <c r="GE49" s="151"/>
      <c r="GF49" s="151"/>
      <c r="GG49" s="151"/>
      <c r="GH49" s="151"/>
      <c r="GI49" s="151"/>
      <c r="GJ49" s="151"/>
      <c r="GK49" s="151"/>
      <c r="GL49" s="151"/>
      <c r="GM49" s="151"/>
      <c r="GN49" s="151"/>
      <c r="GO49" s="151"/>
      <c r="GP49" s="151"/>
      <c r="GQ49" s="151"/>
      <c r="GR49" s="151"/>
      <c r="GS49" s="151"/>
      <c r="GT49" s="151"/>
      <c r="GU49" s="151"/>
      <c r="GV49" s="151"/>
      <c r="GW49" s="151"/>
      <c r="GX49" s="151"/>
      <c r="GY49" s="151"/>
      <c r="GZ49" s="151"/>
      <c r="HA49" s="151"/>
      <c r="HB49" s="151"/>
      <c r="HC49" s="151"/>
      <c r="HD49" s="151"/>
      <c r="HE49" s="151"/>
      <c r="HF49" s="151"/>
      <c r="HG49" s="151"/>
      <c r="HH49" s="151"/>
      <c r="HI49" s="151"/>
      <c r="HJ49" s="151"/>
      <c r="HK49" s="151"/>
      <c r="HL49" s="151"/>
      <c r="HM49" s="151"/>
      <c r="HN49" s="151"/>
      <c r="HO49" s="151"/>
      <c r="HP49" s="151"/>
      <c r="HQ49" s="151"/>
      <c r="HR49" s="151"/>
      <c r="HS49" s="151"/>
      <c r="HT49" s="151"/>
      <c r="HU49" s="151"/>
      <c r="HV49" s="151"/>
      <c r="HW49" s="151"/>
      <c r="HX49" s="151"/>
      <c r="HY49" s="151"/>
      <c r="HZ49" s="151"/>
      <c r="IA49" s="151"/>
      <c r="IB49" s="151"/>
      <c r="IC49" s="151"/>
      <c r="ID49" s="151"/>
      <c r="IE49" s="151"/>
      <c r="IF49" s="151"/>
      <c r="IG49" s="151"/>
      <c r="IH49" s="151"/>
      <c r="II49" s="151"/>
      <c r="IJ49" s="151"/>
      <c r="IK49" s="151"/>
      <c r="IL49" s="151"/>
      <c r="IM49" s="151"/>
      <c r="IN49" s="151"/>
      <c r="IO49" s="151"/>
      <c r="IP49" s="151"/>
      <c r="IQ49" s="151"/>
      <c r="IR49" s="151"/>
      <c r="IS49" s="151"/>
      <c r="IT49" s="151"/>
      <c r="IU49" s="151"/>
      <c r="IV49" s="151"/>
      <c r="IW49" s="151"/>
      <c r="IX49" s="151"/>
      <c r="IY49" s="151"/>
      <c r="IZ49" s="151"/>
      <c r="JA49" s="151"/>
      <c r="JB49" s="151"/>
      <c r="JC49" s="151"/>
      <c r="JD49" s="151"/>
      <c r="JE49" s="151"/>
      <c r="JF49" s="151"/>
      <c r="JG49" s="151"/>
      <c r="JH49" s="151"/>
      <c r="JI49" s="151"/>
      <c r="JJ49" s="151"/>
      <c r="JK49" s="151"/>
      <c r="JL49" s="151"/>
      <c r="JM49" s="151"/>
      <c r="JN49" s="151"/>
      <c r="JO49" s="151"/>
      <c r="JP49" s="151"/>
      <c r="JQ49" s="151"/>
      <c r="JR49" s="151"/>
      <c r="JS49" s="151"/>
      <c r="JT49" s="151"/>
      <c r="JU49" s="151"/>
      <c r="JV49" s="151"/>
      <c r="JW49" s="151"/>
      <c r="JX49" s="151"/>
      <c r="JY49" s="151"/>
      <c r="JZ49" s="151"/>
      <c r="KA49" s="151"/>
      <c r="KB49" s="151"/>
      <c r="KC49" s="151"/>
      <c r="KD49" s="151"/>
      <c r="KE49" s="151"/>
      <c r="KF49" s="151"/>
      <c r="KG49" s="151"/>
      <c r="KH49" s="151"/>
      <c r="KI49" s="151"/>
      <c r="KJ49" s="151"/>
      <c r="KK49" s="151"/>
      <c r="KL49" s="151"/>
      <c r="KM49" s="151"/>
      <c r="KN49" s="151"/>
      <c r="KO49" s="151"/>
      <c r="KP49" s="151"/>
      <c r="KQ49" s="151"/>
      <c r="KR49" s="151"/>
      <c r="KS49" s="151"/>
      <c r="KT49" s="151"/>
      <c r="KU49" s="151"/>
      <c r="KV49" s="151"/>
      <c r="KW49" s="151"/>
      <c r="KX49" s="151"/>
      <c r="KY49" s="151"/>
      <c r="KZ49" s="151"/>
      <c r="LA49" s="151"/>
      <c r="LB49" s="151"/>
      <c r="LC49" s="151"/>
      <c r="LD49" s="151"/>
      <c r="LE49" s="151"/>
      <c r="LF49" s="151"/>
      <c r="LG49" s="151"/>
      <c r="LH49" s="151"/>
      <c r="LI49" s="151"/>
      <c r="LJ49" s="151"/>
      <c r="LK49" s="151"/>
      <c r="LL49" s="151"/>
      <c r="LM49" s="151"/>
      <c r="LN49" s="151"/>
      <c r="LO49" s="151"/>
      <c r="LP49" s="151"/>
      <c r="LQ49" s="151"/>
      <c r="LR49" s="151"/>
      <c r="LS49" s="151"/>
      <c r="LT49" s="151"/>
      <c r="LU49" s="151"/>
      <c r="LV49" s="151"/>
      <c r="LW49" s="151"/>
      <c r="LX49" s="151"/>
      <c r="LY49" s="151"/>
      <c r="LZ49" s="151"/>
      <c r="MA49" s="151"/>
      <c r="MB49" s="151"/>
      <c r="MC49" s="151"/>
      <c r="MD49" s="151"/>
      <c r="ME49" s="151"/>
      <c r="MF49" s="151"/>
      <c r="MG49" s="151"/>
      <c r="MH49" s="151"/>
      <c r="MI49" s="151"/>
      <c r="MJ49" s="151"/>
      <c r="MK49" s="151"/>
      <c r="ML49" s="151"/>
      <c r="MM49" s="151"/>
      <c r="MN49" s="151"/>
      <c r="MO49" s="151"/>
      <c r="MP49" s="151"/>
      <c r="MQ49" s="151"/>
      <c r="MR49" s="151"/>
      <c r="MS49" s="151"/>
      <c r="MT49" s="151"/>
      <c r="MU49" s="151"/>
      <c r="MV49" s="151"/>
      <c r="MW49" s="151"/>
      <c r="MX49" s="151"/>
      <c r="MY49" s="151"/>
      <c r="MZ49" s="151"/>
      <c r="NA49" s="151"/>
      <c r="NB49" s="151"/>
      <c r="NC49" s="151"/>
      <c r="ND49" s="151"/>
      <c r="NE49" s="151"/>
      <c r="NF49" s="151"/>
      <c r="NG49" s="151"/>
      <c r="NH49" s="151"/>
      <c r="NI49" s="151"/>
      <c r="NJ49" s="151"/>
      <c r="NK49" s="151"/>
      <c r="NL49" s="151"/>
      <c r="NM49" s="151"/>
      <c r="NN49" s="151"/>
      <c r="NO49" s="151"/>
      <c r="NP49" s="151"/>
      <c r="NQ49" s="151"/>
      <c r="NR49" s="151"/>
      <c r="NS49" s="151"/>
      <c r="NT49" s="151"/>
      <c r="NU49" s="151"/>
      <c r="NV49" s="151"/>
      <c r="NW49" s="151"/>
      <c r="NX49" s="151"/>
      <c r="NY49" s="151"/>
      <c r="NZ49" s="151"/>
      <c r="OA49" s="151"/>
      <c r="OB49" s="151"/>
      <c r="OC49" s="151"/>
      <c r="OD49" s="151"/>
      <c r="OE49" s="151"/>
      <c r="OF49" s="151"/>
      <c r="OG49" s="151"/>
      <c r="OH49" s="151"/>
      <c r="OI49" s="151"/>
      <c r="OJ49" s="151"/>
      <c r="OK49" s="151"/>
      <c r="OL49" s="151"/>
      <c r="OM49" s="151"/>
      <c r="ON49" s="151"/>
      <c r="OO49" s="151"/>
      <c r="OP49" s="151"/>
      <c r="OQ49" s="151"/>
      <c r="OR49" s="151"/>
      <c r="OS49" s="151"/>
      <c r="OT49" s="151"/>
      <c r="OU49" s="151"/>
      <c r="OV49" s="151"/>
      <c r="OW49" s="151"/>
      <c r="OX49" s="151"/>
      <c r="OY49" s="151"/>
      <c r="OZ49" s="151"/>
      <c r="PA49" s="151"/>
      <c r="PB49" s="151"/>
      <c r="PC49" s="151"/>
      <c r="PD49" s="151"/>
      <c r="PE49" s="151"/>
      <c r="PF49" s="151"/>
      <c r="PG49" s="151"/>
      <c r="PH49" s="151"/>
      <c r="PI49" s="151"/>
      <c r="PJ49" s="151"/>
      <c r="PK49" s="151"/>
      <c r="PL49" s="151"/>
      <c r="PM49" s="151"/>
      <c r="PN49" s="151"/>
      <c r="PO49" s="151"/>
      <c r="PP49" s="151"/>
      <c r="PQ49" s="151"/>
      <c r="PR49" s="151"/>
      <c r="PS49" s="151"/>
      <c r="PT49" s="151"/>
      <c r="PU49" s="151"/>
      <c r="PV49" s="151"/>
      <c r="PW49" s="151"/>
      <c r="PX49" s="151"/>
      <c r="PY49" s="151"/>
      <c r="PZ49" s="151"/>
      <c r="QA49" s="151"/>
      <c r="QB49" s="151"/>
      <c r="QC49" s="151"/>
      <c r="QD49" s="151"/>
      <c r="QE49" s="151"/>
      <c r="QF49" s="151"/>
      <c r="QG49" s="151"/>
      <c r="QH49" s="151"/>
      <c r="QI49" s="151"/>
      <c r="QJ49" s="151"/>
      <c r="QK49" s="151"/>
      <c r="QL49" s="151"/>
      <c r="QM49" s="151"/>
      <c r="QN49" s="151"/>
      <c r="QO49" s="151"/>
      <c r="QP49" s="151"/>
      <c r="QQ49" s="151"/>
      <c r="QR49" s="151"/>
      <c r="QS49" s="151"/>
      <c r="QT49" s="151"/>
      <c r="QU49" s="151"/>
      <c r="QV49" s="151"/>
      <c r="QW49" s="151"/>
      <c r="QX49" s="151"/>
      <c r="QY49" s="151"/>
      <c r="QZ49" s="151"/>
      <c r="RA49" s="151"/>
      <c r="RB49" s="151"/>
      <c r="RC49" s="151"/>
      <c r="RD49" s="151"/>
      <c r="RE49" s="151"/>
      <c r="RF49" s="151"/>
      <c r="RG49" s="151"/>
      <c r="RH49" s="151"/>
      <c r="RI49" s="151"/>
      <c r="RJ49" s="151"/>
      <c r="RK49" s="151"/>
      <c r="RL49" s="151"/>
      <c r="RM49" s="151"/>
      <c r="RN49" s="151"/>
      <c r="RO49" s="151"/>
      <c r="RP49" s="151"/>
      <c r="RQ49" s="151"/>
      <c r="RR49" s="151"/>
      <c r="RS49" s="151"/>
      <c r="RT49" s="151"/>
      <c r="RU49" s="151"/>
      <c r="RV49" s="151"/>
      <c r="RW49" s="151"/>
      <c r="RX49" s="151"/>
      <c r="RY49" s="151"/>
      <c r="RZ49" s="151"/>
      <c r="SA49" s="151"/>
      <c r="SB49" s="151"/>
      <c r="SC49" s="151"/>
      <c r="SD49" s="151"/>
      <c r="SE49" s="151"/>
      <c r="SF49" s="151"/>
      <c r="SG49" s="151"/>
      <c r="SH49" s="151"/>
      <c r="SI49" s="151"/>
      <c r="SJ49" s="151"/>
      <c r="SK49" s="151"/>
      <c r="SL49" s="151"/>
      <c r="SM49" s="151"/>
      <c r="SN49" s="151"/>
      <c r="SO49" s="151"/>
      <c r="SP49" s="151"/>
      <c r="SQ49" s="151"/>
      <c r="SR49" s="151"/>
      <c r="SS49" s="151"/>
      <c r="ST49" s="151"/>
      <c r="SU49" s="151"/>
      <c r="SV49" s="151"/>
      <c r="SW49" s="151"/>
      <c r="SX49" s="151"/>
      <c r="SY49" s="151"/>
      <c r="SZ49" s="151"/>
      <c r="TA49" s="151"/>
      <c r="TB49" s="151"/>
      <c r="TC49" s="151"/>
      <c r="TD49" s="151"/>
      <c r="TE49" s="151"/>
      <c r="TF49" s="151"/>
      <c r="TG49" s="151"/>
      <c r="TH49" s="151"/>
      <c r="TI49" s="151"/>
      <c r="TJ49" s="151"/>
      <c r="TK49" s="151"/>
      <c r="TL49" s="151"/>
      <c r="TM49" s="151"/>
      <c r="TN49" s="151"/>
      <c r="TO49" s="151"/>
      <c r="TP49" s="151"/>
      <c r="TQ49" s="151"/>
      <c r="TR49" s="151"/>
      <c r="TS49" s="151"/>
      <c r="TT49" s="151"/>
      <c r="TU49" s="151"/>
      <c r="TV49" s="151"/>
      <c r="TW49" s="151"/>
      <c r="TX49" s="151"/>
      <c r="TY49" s="151"/>
      <c r="TZ49" s="151"/>
      <c r="UA49" s="151"/>
      <c r="UB49" s="151"/>
      <c r="UC49" s="151"/>
      <c r="UD49" s="151"/>
      <c r="UE49" s="151"/>
      <c r="UF49" s="151"/>
      <c r="UG49" s="151"/>
      <c r="UH49" s="151"/>
      <c r="UI49" s="151"/>
      <c r="UJ49" s="151"/>
      <c r="UK49" s="151"/>
      <c r="UL49" s="151"/>
      <c r="UM49" s="151"/>
      <c r="UN49" s="151"/>
      <c r="UO49" s="151"/>
      <c r="UP49" s="151"/>
      <c r="UQ49" s="151"/>
      <c r="UR49" s="151"/>
      <c r="US49" s="151"/>
      <c r="UT49" s="151"/>
      <c r="UU49" s="151"/>
      <c r="UV49" s="151"/>
      <c r="UW49" s="151"/>
      <c r="UX49" s="151"/>
      <c r="UY49" s="151"/>
      <c r="UZ49" s="151"/>
      <c r="VA49" s="151"/>
      <c r="VB49" s="151"/>
      <c r="VC49" s="151"/>
      <c r="VD49" s="151"/>
      <c r="VE49" s="151"/>
      <c r="VF49" s="151"/>
      <c r="VG49" s="151"/>
      <c r="VH49" s="151"/>
      <c r="VI49" s="151"/>
      <c r="VJ49" s="151"/>
      <c r="VK49" s="151"/>
      <c r="VL49" s="151"/>
      <c r="VM49" s="151"/>
      <c r="VN49" s="151"/>
      <c r="VO49" s="151"/>
      <c r="VP49" s="151"/>
      <c r="VQ49" s="151"/>
      <c r="VR49" s="151"/>
      <c r="VS49" s="151"/>
      <c r="VT49" s="151"/>
      <c r="VU49" s="151"/>
      <c r="VV49" s="151"/>
      <c r="VW49" s="151"/>
      <c r="VX49" s="151"/>
      <c r="VY49" s="151"/>
      <c r="VZ49" s="151"/>
      <c r="WA49" s="151"/>
      <c r="WB49" s="151"/>
      <c r="WC49" s="151"/>
      <c r="WD49" s="151"/>
      <c r="WE49" s="151"/>
      <c r="WF49" s="151"/>
      <c r="WG49" s="151"/>
      <c r="WH49" s="151"/>
      <c r="WI49" s="151"/>
      <c r="WJ49" s="151"/>
      <c r="WK49" s="151"/>
      <c r="WL49" s="151"/>
      <c r="WM49" s="151"/>
      <c r="WN49" s="151"/>
      <c r="WO49" s="151"/>
      <c r="WP49" s="151"/>
      <c r="WQ49" s="151"/>
      <c r="WR49" s="151"/>
      <c r="WS49" s="151"/>
      <c r="WT49" s="151"/>
      <c r="WU49" s="151"/>
      <c r="WV49" s="151"/>
      <c r="WW49" s="151"/>
      <c r="WX49" s="151"/>
      <c r="WY49" s="151"/>
      <c r="WZ49" s="151"/>
      <c r="XA49" s="151"/>
      <c r="XB49" s="151"/>
      <c r="XC49" s="151"/>
      <c r="XD49" s="151"/>
      <c r="XE49" s="151"/>
      <c r="XF49" s="151"/>
      <c r="XG49" s="151"/>
      <c r="XH49" s="151"/>
      <c r="XI49" s="151"/>
      <c r="XJ49" s="151"/>
      <c r="XK49" s="151"/>
      <c r="XL49" s="151"/>
      <c r="XM49" s="151"/>
      <c r="XN49" s="151"/>
      <c r="XO49" s="151"/>
      <c r="XP49" s="151"/>
      <c r="XQ49" s="151"/>
      <c r="XR49" s="151"/>
      <c r="XS49" s="151"/>
      <c r="XT49" s="151"/>
      <c r="XU49" s="151"/>
      <c r="XV49" s="151"/>
      <c r="XW49" s="151"/>
      <c r="XX49" s="151"/>
      <c r="XY49" s="151"/>
      <c r="XZ49" s="151"/>
      <c r="YA49" s="151"/>
      <c r="YB49" s="151"/>
      <c r="YC49" s="151"/>
      <c r="YD49" s="151"/>
      <c r="YE49" s="151"/>
      <c r="YF49" s="151"/>
      <c r="YG49" s="151"/>
      <c r="YH49" s="151"/>
      <c r="YI49" s="151"/>
      <c r="YJ49" s="151"/>
      <c r="YK49" s="151"/>
      <c r="YL49" s="151"/>
      <c r="YM49" s="151"/>
      <c r="YN49" s="151"/>
      <c r="YO49" s="151"/>
      <c r="YP49" s="151"/>
      <c r="YQ49" s="151"/>
      <c r="YR49" s="151"/>
      <c r="YS49" s="151"/>
      <c r="YT49" s="151"/>
      <c r="YU49" s="151"/>
      <c r="YV49" s="151"/>
      <c r="YW49" s="151"/>
      <c r="YX49" s="151"/>
      <c r="YY49" s="151"/>
      <c r="YZ49" s="151"/>
      <c r="ZA49" s="151"/>
      <c r="ZB49" s="151"/>
      <c r="ZC49" s="151"/>
      <c r="ZD49" s="151"/>
      <c r="ZE49" s="151"/>
      <c r="ZF49" s="151"/>
      <c r="ZG49" s="151"/>
      <c r="ZH49" s="151"/>
      <c r="ZI49" s="151"/>
      <c r="ZJ49" s="151"/>
      <c r="ZK49" s="151"/>
      <c r="ZL49" s="151"/>
      <c r="ZM49" s="151"/>
      <c r="ZN49" s="151"/>
      <c r="ZO49" s="151"/>
      <c r="ZP49" s="151"/>
      <c r="ZQ49" s="151"/>
      <c r="ZR49" s="151"/>
      <c r="ZS49" s="151"/>
      <c r="ZT49" s="151"/>
      <c r="ZU49" s="151"/>
      <c r="ZV49" s="151"/>
      <c r="ZW49" s="151"/>
      <c r="ZX49" s="151"/>
      <c r="ZY49" s="151"/>
      <c r="ZZ49" s="151"/>
      <c r="AAA49" s="151"/>
      <c r="AAB49" s="151"/>
      <c r="AAC49" s="151"/>
      <c r="AAD49" s="151"/>
      <c r="AAE49" s="151"/>
      <c r="AAF49" s="151"/>
      <c r="AAG49" s="151"/>
      <c r="AAH49" s="151"/>
      <c r="AAI49" s="151"/>
      <c r="AAJ49" s="151"/>
      <c r="AAK49" s="151"/>
      <c r="AAL49" s="151"/>
      <c r="AAM49" s="151"/>
      <c r="AAN49" s="151"/>
      <c r="AAO49" s="151"/>
      <c r="AAP49" s="151"/>
      <c r="AAQ49" s="151"/>
      <c r="AAR49" s="151"/>
      <c r="AAS49" s="151"/>
      <c r="AAT49" s="151"/>
      <c r="AAU49" s="151"/>
      <c r="AAV49" s="151"/>
      <c r="AAW49" s="151"/>
      <c r="AAX49" s="151"/>
      <c r="AAY49" s="151"/>
      <c r="AAZ49" s="151"/>
      <c r="ABA49" s="151"/>
      <c r="ABB49" s="151"/>
      <c r="ABC49" s="151"/>
      <c r="ABD49" s="151"/>
      <c r="ABE49" s="151"/>
      <c r="ABF49" s="151"/>
      <c r="ABG49" s="151"/>
      <c r="ABH49" s="151"/>
      <c r="ABI49" s="151"/>
      <c r="ABJ49" s="151"/>
      <c r="ABK49" s="151"/>
      <c r="ABL49" s="151"/>
      <c r="ABM49" s="151"/>
      <c r="ABN49" s="151"/>
      <c r="ABO49" s="151"/>
      <c r="ABP49" s="151"/>
      <c r="ABQ49" s="151"/>
      <c r="ABR49" s="151"/>
      <c r="ABS49" s="151"/>
      <c r="ABT49" s="151"/>
      <c r="ABU49" s="151"/>
      <c r="ABV49" s="151"/>
      <c r="ABW49" s="151"/>
      <c r="ABX49" s="151"/>
      <c r="ABY49" s="151"/>
      <c r="ABZ49" s="151"/>
      <c r="ACA49" s="151"/>
      <c r="ACB49" s="151"/>
      <c r="ACC49" s="151"/>
      <c r="ACD49" s="151"/>
      <c r="ACE49" s="151"/>
      <c r="ACF49" s="151"/>
      <c r="ACG49" s="151"/>
      <c r="ACH49" s="151"/>
      <c r="ACI49" s="151"/>
      <c r="ACJ49" s="151"/>
      <c r="ACK49" s="151"/>
      <c r="ACL49" s="151"/>
      <c r="ACM49" s="151"/>
      <c r="ACN49" s="151"/>
      <c r="ACO49" s="151"/>
      <c r="ACP49" s="151"/>
      <c r="ACQ49" s="151"/>
      <c r="ACR49" s="151"/>
      <c r="ACS49" s="151"/>
      <c r="ACT49" s="151"/>
      <c r="ACU49" s="151"/>
      <c r="ACV49" s="151"/>
      <c r="ACW49" s="151"/>
      <c r="ACX49" s="151"/>
      <c r="ACY49" s="151"/>
      <c r="ACZ49" s="151"/>
      <c r="ADA49" s="151"/>
      <c r="ADB49" s="151"/>
      <c r="ADC49" s="151"/>
      <c r="ADD49" s="151"/>
      <c r="ADE49" s="151"/>
      <c r="ADF49" s="151"/>
      <c r="ADG49" s="151"/>
      <c r="ADH49" s="151"/>
      <c r="ADI49" s="151"/>
      <c r="ADJ49" s="151"/>
      <c r="ADK49" s="151"/>
      <c r="ADL49" s="151"/>
      <c r="ADM49" s="151"/>
      <c r="ADN49" s="151"/>
      <c r="ADO49" s="151"/>
      <c r="ADP49" s="151"/>
      <c r="ADQ49" s="151"/>
      <c r="ADR49" s="151"/>
      <c r="ADS49" s="151"/>
      <c r="ADT49" s="151"/>
      <c r="ADU49" s="151"/>
      <c r="ADV49" s="151"/>
      <c r="ADW49" s="151"/>
      <c r="ADX49" s="151"/>
      <c r="ADY49" s="151"/>
      <c r="ADZ49" s="151"/>
      <c r="AEA49" s="151"/>
      <c r="AEB49" s="151"/>
      <c r="AEC49" s="151"/>
      <c r="AED49" s="151"/>
      <c r="AEE49" s="151"/>
      <c r="AEF49" s="151"/>
      <c r="AEG49" s="151"/>
      <c r="AEH49" s="151"/>
      <c r="AEI49" s="151"/>
      <c r="AEJ49" s="151"/>
      <c r="AEK49" s="151"/>
      <c r="AEL49" s="151"/>
      <c r="AEM49" s="151"/>
      <c r="AEN49" s="151"/>
      <c r="AEO49" s="151"/>
      <c r="AEP49" s="151"/>
      <c r="AEQ49" s="151"/>
      <c r="AER49" s="151"/>
      <c r="AES49" s="151"/>
      <c r="AET49" s="151"/>
      <c r="AEU49" s="151"/>
      <c r="AEV49" s="151"/>
      <c r="AEW49" s="151"/>
      <c r="AEX49" s="151"/>
      <c r="AEY49" s="151"/>
      <c r="AEZ49" s="151"/>
      <c r="AFA49" s="151"/>
      <c r="AFB49" s="151"/>
      <c r="AFC49" s="151"/>
      <c r="AFD49" s="151"/>
      <c r="AFE49" s="151"/>
      <c r="AFF49" s="151"/>
      <c r="AFG49" s="151"/>
      <c r="AFH49" s="151"/>
      <c r="AFI49" s="151"/>
      <c r="AFJ49" s="151"/>
      <c r="AFK49" s="151"/>
      <c r="AFL49" s="151"/>
      <c r="AFM49" s="151"/>
      <c r="AFN49" s="151"/>
      <c r="AFO49" s="151"/>
      <c r="AFP49" s="151"/>
      <c r="AFQ49" s="151"/>
      <c r="AFR49" s="151"/>
      <c r="AFS49" s="151"/>
      <c r="AFT49" s="151"/>
      <c r="AFU49" s="151"/>
      <c r="AFV49" s="151"/>
      <c r="AFW49" s="151"/>
      <c r="AFX49" s="151"/>
      <c r="AFY49" s="151"/>
      <c r="AFZ49" s="151"/>
      <c r="AGA49" s="151"/>
      <c r="AGB49" s="151"/>
      <c r="AGC49" s="151"/>
      <c r="AGD49" s="151"/>
      <c r="AGE49" s="151"/>
      <c r="AGF49" s="151"/>
      <c r="AGG49" s="151"/>
      <c r="AGH49" s="151"/>
      <c r="AGI49" s="151"/>
      <c r="AGJ49" s="151"/>
      <c r="AGK49" s="151"/>
      <c r="AGL49" s="151"/>
      <c r="AGM49" s="151"/>
      <c r="AGN49" s="151"/>
      <c r="AGO49" s="151"/>
      <c r="AGP49" s="151"/>
      <c r="AGQ49" s="151"/>
      <c r="AGR49" s="151"/>
      <c r="AGS49" s="151"/>
      <c r="AGT49" s="151"/>
      <c r="AGU49" s="151"/>
      <c r="AGV49" s="151"/>
      <c r="AGW49" s="151"/>
      <c r="AGX49" s="151"/>
      <c r="AGY49" s="151"/>
      <c r="AGZ49" s="151"/>
      <c r="AHA49" s="151"/>
      <c r="AHB49" s="151"/>
      <c r="AHC49" s="151"/>
      <c r="AHD49" s="151"/>
      <c r="AHE49" s="151"/>
      <c r="AHF49" s="151"/>
      <c r="AHG49" s="151"/>
      <c r="AHH49" s="151"/>
      <c r="AHI49" s="151"/>
      <c r="AHJ49" s="151"/>
      <c r="AHK49" s="151"/>
      <c r="AHL49" s="151"/>
      <c r="AHM49" s="151"/>
      <c r="AHN49" s="151"/>
      <c r="AHO49" s="151"/>
      <c r="AHP49" s="151"/>
      <c r="AHQ49" s="151"/>
      <c r="AHR49" s="151"/>
      <c r="AHS49" s="151"/>
      <c r="AHT49" s="151"/>
      <c r="AHU49" s="151"/>
      <c r="AHV49" s="151"/>
      <c r="AHW49" s="151"/>
      <c r="AHX49" s="151"/>
      <c r="AHY49" s="151"/>
      <c r="AHZ49" s="151"/>
      <c r="AIA49" s="151"/>
      <c r="AIB49" s="151"/>
      <c r="AIC49" s="151"/>
      <c r="AID49" s="151"/>
      <c r="AIE49" s="151"/>
      <c r="AIF49" s="151"/>
      <c r="AIG49" s="151"/>
      <c r="AIH49" s="151"/>
      <c r="AII49" s="151"/>
      <c r="AIJ49" s="151"/>
      <c r="AIK49" s="151"/>
      <c r="AIL49" s="151"/>
      <c r="AIM49" s="151"/>
      <c r="AIN49" s="151"/>
      <c r="AIO49" s="151"/>
      <c r="AIP49" s="151"/>
      <c r="AIQ49" s="151"/>
      <c r="AIR49" s="151"/>
      <c r="AIS49" s="151"/>
      <c r="AIT49" s="151"/>
      <c r="AIU49" s="151"/>
      <c r="AIV49" s="151"/>
      <c r="AIW49" s="151"/>
      <c r="AIX49" s="151"/>
      <c r="AIY49" s="151"/>
      <c r="AIZ49" s="151"/>
      <c r="AJA49" s="151"/>
      <c r="AJB49" s="151"/>
      <c r="AJC49" s="151"/>
      <c r="AJD49" s="151"/>
      <c r="AJE49" s="151"/>
      <c r="AJF49" s="151"/>
      <c r="AJG49" s="151"/>
      <c r="AJH49" s="151"/>
      <c r="AJI49" s="151"/>
      <c r="AJJ49" s="151"/>
      <c r="AJK49" s="151"/>
      <c r="AJL49" s="151"/>
      <c r="AJM49" s="151"/>
      <c r="AJN49" s="151"/>
      <c r="AJO49" s="151"/>
      <c r="AJP49" s="151"/>
      <c r="AJQ49" s="151"/>
      <c r="AJR49" s="151"/>
      <c r="AJS49" s="151"/>
      <c r="AJT49" s="151"/>
      <c r="AJU49" s="151"/>
      <c r="AJV49" s="151"/>
      <c r="AJW49" s="151"/>
      <c r="AJX49" s="151"/>
      <c r="AJY49" s="151"/>
      <c r="AJZ49" s="151"/>
      <c r="AKA49" s="151"/>
      <c r="AKB49" s="151"/>
      <c r="AKC49" s="151"/>
      <c r="AKD49" s="151"/>
      <c r="AKE49" s="151"/>
      <c r="AKF49" s="151"/>
      <c r="AKG49" s="151"/>
      <c r="AKH49" s="151"/>
      <c r="AKI49" s="151"/>
      <c r="AKJ49" s="151"/>
      <c r="AKK49" s="151"/>
      <c r="AKL49" s="151"/>
      <c r="AKM49" s="151"/>
      <c r="AKN49" s="151"/>
      <c r="AKO49" s="151"/>
      <c r="AKP49" s="151"/>
      <c r="AKQ49" s="151"/>
      <c r="AKR49" s="151"/>
      <c r="AKS49" s="151"/>
      <c r="AKT49" s="151"/>
      <c r="AKU49" s="151"/>
      <c r="AKV49" s="151"/>
      <c r="AKW49" s="151"/>
      <c r="AKX49" s="151"/>
      <c r="AKY49" s="151"/>
      <c r="AKZ49" s="151"/>
      <c r="ALA49" s="151"/>
      <c r="ALB49" s="151"/>
      <c r="ALC49" s="151"/>
      <c r="ALD49" s="151"/>
      <c r="ALE49" s="151"/>
      <c r="ALF49" s="151"/>
      <c r="ALG49" s="151"/>
      <c r="ALH49" s="151"/>
      <c r="ALI49" s="151"/>
      <c r="ALJ49" s="151"/>
      <c r="ALK49" s="151"/>
      <c r="ALL49" s="151"/>
      <c r="ALM49" s="151"/>
      <c r="ALN49" s="151"/>
      <c r="ALO49" s="151"/>
      <c r="ALP49" s="151"/>
      <c r="ALQ49" s="151"/>
      <c r="ALR49" s="151"/>
      <c r="ALS49" s="151"/>
      <c r="ALT49" s="151"/>
      <c r="ALU49" s="151"/>
      <c r="ALV49" s="151"/>
      <c r="ALW49" s="151"/>
      <c r="ALX49" s="151"/>
      <c r="ALY49" s="151"/>
      <c r="ALZ49" s="151"/>
      <c r="AMA49" s="151"/>
      <c r="AMB49" s="151"/>
      <c r="AMC49" s="151"/>
      <c r="AMD49" s="151"/>
      <c r="AME49" s="151"/>
      <c r="AMF49" s="151"/>
      <c r="AMG49" s="151"/>
      <c r="AMH49" s="151"/>
      <c r="AMI49" s="151"/>
      <c r="AMJ49" s="151"/>
      <c r="AMK49" s="151"/>
      <c r="AML49" s="151"/>
      <c r="AMM49" s="151"/>
      <c r="AMN49" s="151"/>
      <c r="AMO49" s="151"/>
      <c r="AMP49" s="151"/>
      <c r="AMQ49" s="151"/>
      <c r="AMR49" s="151"/>
      <c r="AMS49" s="151"/>
      <c r="AMT49" s="151"/>
      <c r="AMU49" s="151"/>
      <c r="AMV49" s="151"/>
      <c r="AMW49" s="151"/>
      <c r="AMX49" s="151"/>
      <c r="AMY49" s="151"/>
      <c r="AMZ49" s="151"/>
      <c r="ANA49" s="151"/>
      <c r="ANB49" s="151"/>
      <c r="ANC49" s="151"/>
      <c r="AND49" s="151"/>
      <c r="ANE49" s="151"/>
      <c r="ANF49" s="151"/>
      <c r="ANG49" s="151"/>
      <c r="ANH49" s="151"/>
      <c r="ANI49" s="151"/>
      <c r="ANJ49" s="151"/>
      <c r="ANK49" s="151"/>
      <c r="ANL49" s="151"/>
      <c r="ANM49" s="151"/>
      <c r="ANN49" s="151"/>
      <c r="ANO49" s="151"/>
      <c r="ANP49" s="151"/>
      <c r="ANQ49" s="151"/>
      <c r="ANR49" s="151"/>
      <c r="ANS49" s="151"/>
      <c r="ANT49" s="151"/>
      <c r="ANU49" s="151"/>
      <c r="ANV49" s="151"/>
      <c r="ANW49" s="151"/>
      <c r="ANX49" s="151"/>
      <c r="ANY49" s="151"/>
      <c r="ANZ49" s="151"/>
      <c r="AOA49" s="151"/>
      <c r="AOB49" s="151"/>
      <c r="AOC49" s="151"/>
      <c r="AOD49" s="151"/>
      <c r="AOE49" s="151"/>
      <c r="AOF49" s="151"/>
      <c r="AOG49" s="151"/>
      <c r="AOH49" s="151"/>
      <c r="AOI49" s="151"/>
      <c r="AOJ49" s="151"/>
      <c r="AOK49" s="151"/>
      <c r="AOL49" s="151"/>
      <c r="AOM49" s="151"/>
      <c r="AON49" s="151"/>
      <c r="AOO49" s="151"/>
      <c r="AOP49" s="151"/>
      <c r="AOQ49" s="151"/>
      <c r="AOR49" s="151"/>
      <c r="AOS49" s="151"/>
      <c r="AOT49" s="151"/>
      <c r="AOU49" s="151"/>
      <c r="AOV49" s="151"/>
      <c r="AOW49" s="151"/>
      <c r="AOX49" s="151"/>
      <c r="AOY49" s="151"/>
      <c r="AOZ49" s="151"/>
      <c r="APA49" s="151"/>
      <c r="APB49" s="151"/>
      <c r="APC49" s="151"/>
      <c r="APD49" s="151"/>
      <c r="APE49" s="151"/>
      <c r="APF49" s="151"/>
      <c r="APG49" s="151"/>
      <c r="APH49" s="151"/>
      <c r="API49" s="151"/>
      <c r="APJ49" s="151"/>
      <c r="APK49" s="151"/>
      <c r="APL49" s="151"/>
      <c r="APM49" s="151"/>
      <c r="APN49" s="151"/>
      <c r="APO49" s="151"/>
      <c r="APP49" s="151"/>
      <c r="APQ49" s="151"/>
      <c r="APR49" s="151"/>
      <c r="APS49" s="151"/>
      <c r="APT49" s="151"/>
      <c r="APU49" s="151"/>
      <c r="APV49" s="151"/>
      <c r="APW49" s="151"/>
      <c r="APX49" s="151"/>
      <c r="APY49" s="151"/>
      <c r="APZ49" s="151"/>
      <c r="AQA49" s="151"/>
      <c r="AQB49" s="151"/>
      <c r="AQC49" s="151"/>
      <c r="AQD49" s="151"/>
      <c r="AQE49" s="151"/>
      <c r="AQF49" s="151"/>
      <c r="AQG49" s="151"/>
      <c r="AQH49" s="151"/>
      <c r="AQI49" s="151"/>
      <c r="AQJ49" s="151"/>
      <c r="AQK49" s="151"/>
      <c r="AQL49" s="151"/>
      <c r="AQM49" s="151"/>
      <c r="AQN49" s="151"/>
      <c r="AQO49" s="151"/>
      <c r="AQP49" s="151"/>
      <c r="AQQ49" s="151"/>
      <c r="AQR49" s="151"/>
      <c r="AQS49" s="151"/>
      <c r="AQT49" s="151"/>
      <c r="AQU49" s="151"/>
      <c r="AQV49" s="151"/>
      <c r="AQW49" s="151"/>
      <c r="AQX49" s="151"/>
      <c r="AQY49" s="151"/>
      <c r="AQZ49" s="151"/>
      <c r="ARA49" s="151"/>
      <c r="ARB49" s="151"/>
      <c r="ARC49" s="151"/>
      <c r="ARD49" s="151"/>
      <c r="ARE49" s="151"/>
      <c r="ARF49" s="151"/>
      <c r="ARG49" s="151"/>
      <c r="ARH49" s="151"/>
      <c r="ARI49" s="151"/>
      <c r="ARJ49" s="151"/>
      <c r="ARK49" s="151"/>
      <c r="ARL49" s="151"/>
      <c r="ARM49" s="151"/>
      <c r="ARN49" s="151"/>
      <c r="ARO49" s="151"/>
      <c r="ARP49" s="151"/>
      <c r="ARQ49" s="151"/>
      <c r="ARR49" s="151"/>
      <c r="ARS49" s="151"/>
      <c r="ART49" s="151"/>
      <c r="ARU49" s="151"/>
      <c r="ARV49" s="151"/>
      <c r="ARW49" s="151"/>
      <c r="ARX49" s="151"/>
      <c r="ARY49" s="151"/>
      <c r="ARZ49" s="151"/>
      <c r="ASA49" s="151"/>
      <c r="ASB49" s="151"/>
      <c r="ASC49" s="151"/>
      <c r="ASD49" s="151"/>
      <c r="ASE49" s="151"/>
      <c r="ASF49" s="151"/>
      <c r="ASG49" s="151"/>
      <c r="ASH49" s="151"/>
      <c r="ASI49" s="151"/>
      <c r="ASJ49" s="151"/>
      <c r="ASK49" s="151"/>
      <c r="ASL49" s="151"/>
      <c r="ASM49" s="151"/>
      <c r="ASN49" s="151"/>
      <c r="ASO49" s="151"/>
      <c r="ASP49" s="151"/>
      <c r="ASQ49" s="151"/>
      <c r="ASR49" s="151"/>
      <c r="ASS49" s="151"/>
      <c r="AST49" s="151"/>
      <c r="ASU49" s="151"/>
      <c r="ASV49" s="151"/>
      <c r="ASW49" s="151"/>
      <c r="ASX49" s="151"/>
      <c r="ASY49" s="151"/>
      <c r="ASZ49" s="151"/>
      <c r="ATA49" s="151"/>
      <c r="ATB49" s="151"/>
      <c r="ATC49" s="151"/>
      <c r="ATD49" s="151"/>
      <c r="ATE49" s="151"/>
      <c r="ATF49" s="151"/>
      <c r="ATG49" s="151"/>
      <c r="ATH49" s="151"/>
      <c r="ATI49" s="151"/>
      <c r="ATJ49" s="151"/>
      <c r="ATK49" s="151"/>
      <c r="ATL49" s="151"/>
      <c r="ATM49" s="151"/>
      <c r="ATN49" s="151"/>
      <c r="ATO49" s="151"/>
      <c r="ATP49" s="151"/>
      <c r="ATQ49" s="151"/>
      <c r="ATR49" s="151"/>
      <c r="ATS49" s="151"/>
      <c r="ATT49" s="151"/>
      <c r="ATU49" s="151"/>
      <c r="ATV49" s="151"/>
      <c r="ATW49" s="151"/>
      <c r="ATX49" s="151"/>
      <c r="ATY49" s="151"/>
      <c r="ATZ49" s="151"/>
      <c r="AUA49" s="151"/>
      <c r="AUB49" s="151"/>
      <c r="AUC49" s="151"/>
      <c r="AUD49" s="151"/>
      <c r="AUE49" s="151"/>
      <c r="AUF49" s="151"/>
      <c r="AUG49" s="151"/>
      <c r="AUH49" s="151"/>
      <c r="AUI49" s="151"/>
      <c r="AUJ49" s="151"/>
      <c r="AUK49" s="151"/>
      <c r="AUL49" s="151"/>
      <c r="AUM49" s="151"/>
      <c r="AUN49" s="151"/>
      <c r="AUO49" s="151"/>
      <c r="AUP49" s="151"/>
      <c r="AUQ49" s="151"/>
      <c r="AUR49" s="151"/>
      <c r="AUS49" s="151"/>
      <c r="AUT49" s="151"/>
      <c r="AUU49" s="151"/>
      <c r="AUV49" s="151"/>
      <c r="AUW49" s="151"/>
      <c r="AUX49" s="151"/>
      <c r="AUY49" s="151"/>
      <c r="AUZ49" s="151"/>
      <c r="AVA49" s="151"/>
      <c r="AVB49" s="151"/>
      <c r="AVC49" s="151"/>
      <c r="AVD49" s="151"/>
      <c r="AVE49" s="151"/>
      <c r="AVF49" s="151"/>
      <c r="AVG49" s="151"/>
      <c r="AVH49" s="151"/>
      <c r="AVI49" s="151"/>
      <c r="AVJ49" s="151"/>
      <c r="AVK49" s="151"/>
      <c r="AVL49" s="151"/>
      <c r="AVM49" s="151"/>
      <c r="AVN49" s="151"/>
      <c r="AVO49" s="151"/>
      <c r="AVP49" s="151"/>
      <c r="AVQ49" s="151"/>
      <c r="AVR49" s="151"/>
      <c r="AVS49" s="151"/>
      <c r="AVT49" s="151"/>
      <c r="AVU49" s="151"/>
      <c r="AVV49" s="151"/>
      <c r="AVW49" s="151"/>
      <c r="AVX49" s="151"/>
      <c r="AVY49" s="151"/>
      <c r="AVZ49" s="151"/>
      <c r="AWA49" s="151"/>
      <c r="AWB49" s="151"/>
      <c r="AWC49" s="151"/>
      <c r="AWD49" s="151"/>
      <c r="AWE49" s="151"/>
      <c r="AWF49" s="151"/>
      <c r="AWG49" s="151"/>
      <c r="AWH49" s="151"/>
      <c r="AWI49" s="151"/>
      <c r="AWJ49" s="151"/>
      <c r="AWK49" s="151"/>
      <c r="AWL49" s="151"/>
      <c r="AWM49" s="151"/>
      <c r="AWN49" s="151"/>
      <c r="AWO49" s="151"/>
      <c r="AWP49" s="151"/>
      <c r="AWQ49" s="151"/>
      <c r="AWR49" s="151"/>
      <c r="AWS49" s="151"/>
      <c r="AWT49" s="151"/>
      <c r="AWU49" s="151"/>
      <c r="AWV49" s="151"/>
      <c r="AWW49" s="151"/>
      <c r="AWX49" s="151"/>
      <c r="AWY49" s="151"/>
      <c r="AWZ49" s="151"/>
      <c r="AXA49" s="151"/>
      <c r="AXB49" s="151"/>
      <c r="AXC49" s="151"/>
      <c r="AXD49" s="151"/>
      <c r="AXE49" s="151"/>
      <c r="AXF49" s="151"/>
      <c r="AXG49" s="151"/>
      <c r="AXH49" s="151"/>
      <c r="AXI49" s="151"/>
      <c r="AXJ49" s="151"/>
      <c r="AXK49" s="151"/>
      <c r="AXL49" s="151"/>
      <c r="AXM49" s="151"/>
      <c r="AXN49" s="151"/>
      <c r="AXO49" s="151"/>
      <c r="AXP49" s="151"/>
      <c r="AXQ49" s="151"/>
      <c r="AXR49" s="151"/>
      <c r="AXS49" s="151"/>
      <c r="AXT49" s="151"/>
      <c r="AXU49" s="151"/>
      <c r="AXV49" s="151"/>
      <c r="AXW49" s="151"/>
      <c r="AXX49" s="151"/>
      <c r="AXY49" s="151"/>
      <c r="AXZ49" s="151"/>
      <c r="AYA49" s="151"/>
      <c r="AYB49" s="151"/>
      <c r="AYC49" s="151"/>
      <c r="AYD49" s="151"/>
      <c r="AYE49" s="151"/>
      <c r="AYF49" s="151"/>
      <c r="AYG49" s="151"/>
      <c r="AYH49" s="151"/>
      <c r="AYI49" s="151"/>
      <c r="AYJ49" s="151"/>
      <c r="AYK49" s="151"/>
      <c r="AYL49" s="151"/>
      <c r="AYM49" s="151"/>
      <c r="AYN49" s="151"/>
      <c r="AYO49" s="151"/>
      <c r="AYP49" s="151"/>
      <c r="AYQ49" s="151"/>
      <c r="AYR49" s="151"/>
      <c r="AYS49" s="151"/>
      <c r="AYT49" s="151"/>
      <c r="AYU49" s="151"/>
      <c r="AYV49" s="151"/>
      <c r="AYW49" s="151"/>
      <c r="AYX49" s="151"/>
      <c r="AYY49" s="151"/>
      <c r="AYZ49" s="151"/>
      <c r="AZA49" s="151"/>
      <c r="AZB49" s="151"/>
      <c r="AZC49" s="151"/>
      <c r="AZD49" s="151"/>
      <c r="AZE49" s="151"/>
      <c r="AZF49" s="151"/>
      <c r="AZG49" s="151"/>
      <c r="AZH49" s="151"/>
      <c r="AZI49" s="151"/>
      <c r="AZJ49" s="151"/>
      <c r="AZK49" s="151"/>
      <c r="AZL49" s="151"/>
      <c r="AZM49" s="151"/>
      <c r="AZN49" s="151"/>
      <c r="AZO49" s="151"/>
      <c r="AZP49" s="151"/>
    </row>
    <row r="50" spans="1:1368" s="150" customFormat="1" x14ac:dyDescent="0.35">
      <c r="A50" s="48"/>
      <c r="B50" s="308"/>
      <c r="C50" s="309"/>
      <c r="D50" s="309"/>
      <c r="E50" s="309"/>
      <c r="F50" s="309"/>
      <c r="G50" s="309"/>
      <c r="H50" s="309"/>
      <c r="I50" s="309"/>
      <c r="J50" s="309"/>
      <c r="K50" s="309"/>
      <c r="L50" s="309"/>
      <c r="M50" s="310"/>
      <c r="N50" s="149"/>
      <c r="AM50" s="151"/>
      <c r="AN50" s="151"/>
      <c r="AO50" s="151"/>
      <c r="AP50" s="151"/>
      <c r="AQ50" s="151"/>
      <c r="AR50" s="151"/>
      <c r="AS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1"/>
      <c r="BR50" s="151"/>
      <c r="BS50" s="151"/>
      <c r="BT50" s="151"/>
      <c r="BU50" s="151"/>
      <c r="BV50" s="151"/>
      <c r="BW50" s="151"/>
      <c r="BX50" s="151"/>
      <c r="BY50" s="151"/>
      <c r="BZ50" s="151"/>
      <c r="CA50" s="151"/>
      <c r="CB50" s="151"/>
      <c r="CC50" s="151"/>
      <c r="CD50" s="151"/>
      <c r="CE50" s="151"/>
      <c r="CF50" s="151"/>
      <c r="CG50" s="151"/>
      <c r="CH50" s="151"/>
      <c r="CI50" s="151"/>
      <c r="CJ50" s="151"/>
      <c r="CK50" s="151"/>
      <c r="CL50" s="151"/>
      <c r="CM50" s="151"/>
      <c r="CN50" s="151"/>
      <c r="CO50" s="151"/>
      <c r="CP50" s="151"/>
      <c r="CQ50" s="151"/>
      <c r="CR50" s="151"/>
      <c r="CS50" s="151"/>
      <c r="CT50" s="151"/>
      <c r="CU50" s="151"/>
      <c r="CV50" s="151"/>
      <c r="CW50" s="151"/>
      <c r="CX50" s="151"/>
      <c r="CY50" s="151"/>
      <c r="CZ50" s="151"/>
      <c r="DA50" s="151"/>
      <c r="DB50" s="151"/>
      <c r="DC50" s="151"/>
      <c r="DD50" s="151"/>
      <c r="DE50" s="151"/>
      <c r="DF50" s="151"/>
      <c r="DG50" s="151"/>
      <c r="DH50" s="151"/>
      <c r="DI50" s="151"/>
      <c r="DJ50" s="151"/>
      <c r="DK50" s="151"/>
      <c r="DL50" s="151"/>
      <c r="DM50" s="151"/>
      <c r="DN50" s="151"/>
      <c r="DO50" s="151"/>
      <c r="DP50" s="151"/>
      <c r="DQ50" s="151"/>
      <c r="DR50" s="151"/>
      <c r="DS50" s="151"/>
      <c r="DT50" s="151"/>
      <c r="DU50" s="151"/>
      <c r="DV50" s="151"/>
      <c r="DW50" s="151"/>
      <c r="DX50" s="151"/>
      <c r="DY50" s="151"/>
      <c r="DZ50" s="151"/>
      <c r="EA50" s="151"/>
      <c r="EB50" s="151"/>
      <c r="EC50" s="151"/>
      <c r="ED50" s="151"/>
      <c r="EE50" s="151"/>
      <c r="EF50" s="151"/>
      <c r="EG50" s="151"/>
      <c r="EH50" s="151"/>
      <c r="EI50" s="151"/>
      <c r="EJ50" s="151"/>
      <c r="EK50" s="151"/>
      <c r="EL50" s="151"/>
      <c r="EM50" s="151"/>
      <c r="EN50" s="151"/>
      <c r="EO50" s="151"/>
      <c r="EP50" s="151"/>
      <c r="EQ50" s="151"/>
      <c r="ER50" s="151"/>
      <c r="ES50" s="151"/>
      <c r="ET50" s="151"/>
      <c r="EU50" s="151"/>
      <c r="EV50" s="151"/>
      <c r="EW50" s="151"/>
      <c r="EX50" s="151"/>
      <c r="EY50" s="151"/>
      <c r="EZ50" s="151"/>
      <c r="FA50" s="151"/>
      <c r="FB50" s="151"/>
      <c r="FC50" s="151"/>
      <c r="FD50" s="151"/>
      <c r="FE50" s="151"/>
      <c r="FF50" s="151"/>
      <c r="FG50" s="151"/>
      <c r="FH50" s="151"/>
      <c r="FI50" s="151"/>
      <c r="FJ50" s="151"/>
      <c r="FK50" s="151"/>
      <c r="FL50" s="151"/>
      <c r="FM50" s="151"/>
      <c r="FN50" s="151"/>
      <c r="FO50" s="151"/>
      <c r="FP50" s="151"/>
      <c r="FQ50" s="151"/>
      <c r="FR50" s="151"/>
      <c r="FS50" s="151"/>
      <c r="FT50" s="151"/>
      <c r="FU50" s="151"/>
      <c r="FV50" s="151"/>
      <c r="FW50" s="151"/>
      <c r="FX50" s="151"/>
      <c r="FY50" s="151"/>
      <c r="FZ50" s="151"/>
      <c r="GA50" s="151"/>
      <c r="GB50" s="151"/>
      <c r="GC50" s="151"/>
      <c r="GD50" s="151"/>
      <c r="GE50" s="151"/>
      <c r="GF50" s="151"/>
      <c r="GG50" s="151"/>
      <c r="GH50" s="151"/>
      <c r="GI50" s="151"/>
      <c r="GJ50" s="151"/>
      <c r="GK50" s="151"/>
      <c r="GL50" s="151"/>
      <c r="GM50" s="151"/>
      <c r="GN50" s="151"/>
      <c r="GO50" s="151"/>
      <c r="GP50" s="151"/>
      <c r="GQ50" s="151"/>
      <c r="GR50" s="151"/>
      <c r="GS50" s="151"/>
      <c r="GT50" s="151"/>
      <c r="GU50" s="151"/>
      <c r="GV50" s="151"/>
      <c r="GW50" s="151"/>
      <c r="GX50" s="151"/>
      <c r="GY50" s="151"/>
      <c r="GZ50" s="151"/>
      <c r="HA50" s="151"/>
      <c r="HB50" s="151"/>
      <c r="HC50" s="151"/>
      <c r="HD50" s="151"/>
      <c r="HE50" s="151"/>
      <c r="HF50" s="151"/>
      <c r="HG50" s="151"/>
      <c r="HH50" s="151"/>
      <c r="HI50" s="151"/>
      <c r="HJ50" s="151"/>
      <c r="HK50" s="151"/>
      <c r="HL50" s="151"/>
      <c r="HM50" s="151"/>
      <c r="HN50" s="151"/>
      <c r="HO50" s="151"/>
      <c r="HP50" s="151"/>
      <c r="HQ50" s="151"/>
      <c r="HR50" s="151"/>
      <c r="HS50" s="151"/>
      <c r="HT50" s="151"/>
      <c r="HU50" s="151"/>
      <c r="HV50" s="151"/>
      <c r="HW50" s="151"/>
      <c r="HX50" s="151"/>
      <c r="HY50" s="151"/>
      <c r="HZ50" s="151"/>
      <c r="IA50" s="151"/>
      <c r="IB50" s="151"/>
      <c r="IC50" s="151"/>
      <c r="ID50" s="151"/>
      <c r="IE50" s="151"/>
      <c r="IF50" s="151"/>
      <c r="IG50" s="151"/>
      <c r="IH50" s="151"/>
      <c r="II50" s="151"/>
      <c r="IJ50" s="151"/>
      <c r="IK50" s="151"/>
      <c r="IL50" s="151"/>
      <c r="IM50" s="151"/>
      <c r="IN50" s="151"/>
      <c r="IO50" s="151"/>
      <c r="IP50" s="151"/>
      <c r="IQ50" s="151"/>
      <c r="IR50" s="151"/>
      <c r="IS50" s="151"/>
      <c r="IT50" s="151"/>
      <c r="IU50" s="151"/>
      <c r="IV50" s="151"/>
      <c r="IW50" s="151"/>
      <c r="IX50" s="151"/>
      <c r="IY50" s="151"/>
      <c r="IZ50" s="151"/>
      <c r="JA50" s="151"/>
      <c r="JB50" s="151"/>
      <c r="JC50" s="151"/>
      <c r="JD50" s="151"/>
      <c r="JE50" s="151"/>
      <c r="JF50" s="151"/>
      <c r="JG50" s="151"/>
      <c r="JH50" s="151"/>
      <c r="JI50" s="151"/>
      <c r="JJ50" s="151"/>
      <c r="JK50" s="151"/>
      <c r="JL50" s="151"/>
      <c r="JM50" s="151"/>
      <c r="JN50" s="151"/>
      <c r="JO50" s="151"/>
      <c r="JP50" s="151"/>
      <c r="JQ50" s="151"/>
      <c r="JR50" s="151"/>
      <c r="JS50" s="151"/>
      <c r="JT50" s="151"/>
      <c r="JU50" s="151"/>
      <c r="JV50" s="151"/>
      <c r="JW50" s="151"/>
      <c r="JX50" s="151"/>
      <c r="JY50" s="151"/>
      <c r="JZ50" s="151"/>
      <c r="KA50" s="151"/>
      <c r="KB50" s="151"/>
      <c r="KC50" s="151"/>
      <c r="KD50" s="151"/>
      <c r="KE50" s="151"/>
      <c r="KF50" s="151"/>
      <c r="KG50" s="151"/>
      <c r="KH50" s="151"/>
      <c r="KI50" s="151"/>
      <c r="KJ50" s="151"/>
      <c r="KK50" s="151"/>
      <c r="KL50" s="151"/>
      <c r="KM50" s="151"/>
      <c r="KN50" s="151"/>
      <c r="KO50" s="151"/>
      <c r="KP50" s="151"/>
      <c r="KQ50" s="151"/>
      <c r="KR50" s="151"/>
      <c r="KS50" s="151"/>
      <c r="KT50" s="151"/>
      <c r="KU50" s="151"/>
      <c r="KV50" s="151"/>
      <c r="KW50" s="151"/>
      <c r="KX50" s="151"/>
      <c r="KY50" s="151"/>
      <c r="KZ50" s="151"/>
      <c r="LA50" s="151"/>
      <c r="LB50" s="151"/>
      <c r="LC50" s="151"/>
      <c r="LD50" s="151"/>
      <c r="LE50" s="151"/>
      <c r="LF50" s="151"/>
      <c r="LG50" s="151"/>
      <c r="LH50" s="151"/>
      <c r="LI50" s="151"/>
      <c r="LJ50" s="151"/>
      <c r="LK50" s="151"/>
      <c r="LL50" s="151"/>
      <c r="LM50" s="151"/>
      <c r="LN50" s="151"/>
      <c r="LO50" s="151"/>
      <c r="LP50" s="151"/>
      <c r="LQ50" s="151"/>
      <c r="LR50" s="151"/>
      <c r="LS50" s="151"/>
      <c r="LT50" s="151"/>
      <c r="LU50" s="151"/>
      <c r="LV50" s="151"/>
      <c r="LW50" s="151"/>
      <c r="LX50" s="151"/>
      <c r="LY50" s="151"/>
      <c r="LZ50" s="151"/>
      <c r="MA50" s="151"/>
      <c r="MB50" s="151"/>
      <c r="MC50" s="151"/>
      <c r="MD50" s="151"/>
      <c r="ME50" s="151"/>
      <c r="MF50" s="151"/>
      <c r="MG50" s="151"/>
      <c r="MH50" s="151"/>
      <c r="MI50" s="151"/>
      <c r="MJ50" s="151"/>
      <c r="MK50" s="151"/>
      <c r="ML50" s="151"/>
      <c r="MM50" s="151"/>
      <c r="MN50" s="151"/>
      <c r="MO50" s="151"/>
      <c r="MP50" s="151"/>
      <c r="MQ50" s="151"/>
      <c r="MR50" s="151"/>
      <c r="MS50" s="151"/>
      <c r="MT50" s="151"/>
      <c r="MU50" s="151"/>
      <c r="MV50" s="151"/>
      <c r="MW50" s="151"/>
      <c r="MX50" s="151"/>
      <c r="MY50" s="151"/>
      <c r="MZ50" s="151"/>
      <c r="NA50" s="151"/>
      <c r="NB50" s="151"/>
      <c r="NC50" s="151"/>
      <c r="ND50" s="151"/>
      <c r="NE50" s="151"/>
      <c r="NF50" s="151"/>
      <c r="NG50" s="151"/>
      <c r="NH50" s="151"/>
      <c r="NI50" s="151"/>
      <c r="NJ50" s="151"/>
      <c r="NK50" s="151"/>
      <c r="NL50" s="151"/>
      <c r="NM50" s="151"/>
      <c r="NN50" s="151"/>
      <c r="NO50" s="151"/>
      <c r="NP50" s="151"/>
      <c r="NQ50" s="151"/>
      <c r="NR50" s="151"/>
      <c r="NS50" s="151"/>
      <c r="NT50" s="151"/>
      <c r="NU50" s="151"/>
      <c r="NV50" s="151"/>
      <c r="NW50" s="151"/>
      <c r="NX50" s="151"/>
      <c r="NY50" s="151"/>
      <c r="NZ50" s="151"/>
      <c r="OA50" s="151"/>
      <c r="OB50" s="151"/>
      <c r="OC50" s="151"/>
      <c r="OD50" s="151"/>
      <c r="OE50" s="151"/>
      <c r="OF50" s="151"/>
      <c r="OG50" s="151"/>
      <c r="OH50" s="151"/>
      <c r="OI50" s="151"/>
      <c r="OJ50" s="151"/>
      <c r="OK50" s="151"/>
      <c r="OL50" s="151"/>
      <c r="OM50" s="151"/>
      <c r="ON50" s="151"/>
      <c r="OO50" s="151"/>
      <c r="OP50" s="151"/>
      <c r="OQ50" s="151"/>
      <c r="OR50" s="151"/>
      <c r="OS50" s="151"/>
      <c r="OT50" s="151"/>
      <c r="OU50" s="151"/>
      <c r="OV50" s="151"/>
      <c r="OW50" s="151"/>
      <c r="OX50" s="151"/>
      <c r="OY50" s="151"/>
      <c r="OZ50" s="151"/>
      <c r="PA50" s="151"/>
      <c r="PB50" s="151"/>
      <c r="PC50" s="151"/>
      <c r="PD50" s="151"/>
      <c r="PE50" s="151"/>
      <c r="PF50" s="151"/>
      <c r="PG50" s="151"/>
      <c r="PH50" s="151"/>
      <c r="PI50" s="151"/>
      <c r="PJ50" s="151"/>
      <c r="PK50" s="151"/>
      <c r="PL50" s="151"/>
      <c r="PM50" s="151"/>
      <c r="PN50" s="151"/>
      <c r="PO50" s="151"/>
      <c r="PP50" s="151"/>
      <c r="PQ50" s="151"/>
      <c r="PR50" s="151"/>
      <c r="PS50" s="151"/>
      <c r="PT50" s="151"/>
      <c r="PU50" s="151"/>
      <c r="PV50" s="151"/>
      <c r="PW50" s="151"/>
      <c r="PX50" s="151"/>
      <c r="PY50" s="151"/>
      <c r="PZ50" s="151"/>
      <c r="QA50" s="151"/>
      <c r="QB50" s="151"/>
      <c r="QC50" s="151"/>
      <c r="QD50" s="151"/>
      <c r="QE50" s="151"/>
      <c r="QF50" s="151"/>
      <c r="QG50" s="151"/>
      <c r="QH50" s="151"/>
      <c r="QI50" s="151"/>
      <c r="QJ50" s="151"/>
      <c r="QK50" s="151"/>
      <c r="QL50" s="151"/>
      <c r="QM50" s="151"/>
      <c r="QN50" s="151"/>
      <c r="QO50" s="151"/>
      <c r="QP50" s="151"/>
      <c r="QQ50" s="151"/>
      <c r="QR50" s="151"/>
      <c r="QS50" s="151"/>
      <c r="QT50" s="151"/>
      <c r="QU50" s="151"/>
      <c r="QV50" s="151"/>
      <c r="QW50" s="151"/>
      <c r="QX50" s="151"/>
      <c r="QY50" s="151"/>
      <c r="QZ50" s="151"/>
      <c r="RA50" s="151"/>
      <c r="RB50" s="151"/>
      <c r="RC50" s="151"/>
      <c r="RD50" s="151"/>
      <c r="RE50" s="151"/>
      <c r="RF50" s="151"/>
      <c r="RG50" s="151"/>
      <c r="RH50" s="151"/>
      <c r="RI50" s="151"/>
      <c r="RJ50" s="151"/>
      <c r="RK50" s="151"/>
      <c r="RL50" s="151"/>
      <c r="RM50" s="151"/>
      <c r="RN50" s="151"/>
      <c r="RO50" s="151"/>
      <c r="RP50" s="151"/>
      <c r="RQ50" s="151"/>
      <c r="RR50" s="151"/>
      <c r="RS50" s="151"/>
      <c r="RT50" s="151"/>
      <c r="RU50" s="151"/>
      <c r="RV50" s="151"/>
      <c r="RW50" s="151"/>
      <c r="RX50" s="151"/>
      <c r="RY50" s="151"/>
      <c r="RZ50" s="151"/>
      <c r="SA50" s="151"/>
      <c r="SB50" s="151"/>
      <c r="SC50" s="151"/>
      <c r="SD50" s="151"/>
      <c r="SE50" s="151"/>
      <c r="SF50" s="151"/>
      <c r="SG50" s="151"/>
      <c r="SH50" s="151"/>
      <c r="SI50" s="151"/>
      <c r="SJ50" s="151"/>
      <c r="SK50" s="151"/>
      <c r="SL50" s="151"/>
      <c r="SM50" s="151"/>
      <c r="SN50" s="151"/>
      <c r="SO50" s="151"/>
      <c r="SP50" s="151"/>
      <c r="SQ50" s="151"/>
      <c r="SR50" s="151"/>
      <c r="SS50" s="151"/>
      <c r="ST50" s="151"/>
      <c r="SU50" s="151"/>
      <c r="SV50" s="151"/>
      <c r="SW50" s="151"/>
      <c r="SX50" s="151"/>
      <c r="SY50" s="151"/>
      <c r="SZ50" s="151"/>
      <c r="TA50" s="151"/>
      <c r="TB50" s="151"/>
      <c r="TC50" s="151"/>
      <c r="TD50" s="151"/>
      <c r="TE50" s="151"/>
      <c r="TF50" s="151"/>
      <c r="TG50" s="151"/>
      <c r="TH50" s="151"/>
      <c r="TI50" s="151"/>
      <c r="TJ50" s="151"/>
      <c r="TK50" s="151"/>
      <c r="TL50" s="151"/>
      <c r="TM50" s="151"/>
      <c r="TN50" s="151"/>
      <c r="TO50" s="151"/>
      <c r="TP50" s="151"/>
      <c r="TQ50" s="151"/>
      <c r="TR50" s="151"/>
      <c r="TS50" s="151"/>
      <c r="TT50" s="151"/>
      <c r="TU50" s="151"/>
      <c r="TV50" s="151"/>
      <c r="TW50" s="151"/>
      <c r="TX50" s="151"/>
      <c r="TY50" s="151"/>
      <c r="TZ50" s="151"/>
      <c r="UA50" s="151"/>
      <c r="UB50" s="151"/>
      <c r="UC50" s="151"/>
      <c r="UD50" s="151"/>
      <c r="UE50" s="151"/>
      <c r="UF50" s="151"/>
      <c r="UG50" s="151"/>
      <c r="UH50" s="151"/>
      <c r="UI50" s="151"/>
      <c r="UJ50" s="151"/>
      <c r="UK50" s="151"/>
      <c r="UL50" s="151"/>
      <c r="UM50" s="151"/>
      <c r="UN50" s="151"/>
      <c r="UO50" s="151"/>
      <c r="UP50" s="151"/>
      <c r="UQ50" s="151"/>
      <c r="UR50" s="151"/>
      <c r="US50" s="151"/>
      <c r="UT50" s="151"/>
      <c r="UU50" s="151"/>
      <c r="UV50" s="151"/>
      <c r="UW50" s="151"/>
      <c r="UX50" s="151"/>
      <c r="UY50" s="151"/>
      <c r="UZ50" s="151"/>
      <c r="VA50" s="151"/>
      <c r="VB50" s="151"/>
      <c r="VC50" s="151"/>
      <c r="VD50" s="151"/>
      <c r="VE50" s="151"/>
      <c r="VF50" s="151"/>
      <c r="VG50" s="151"/>
      <c r="VH50" s="151"/>
      <c r="VI50" s="151"/>
      <c r="VJ50" s="151"/>
      <c r="VK50" s="151"/>
      <c r="VL50" s="151"/>
      <c r="VM50" s="151"/>
      <c r="VN50" s="151"/>
      <c r="VO50" s="151"/>
      <c r="VP50" s="151"/>
      <c r="VQ50" s="151"/>
      <c r="VR50" s="151"/>
      <c r="VS50" s="151"/>
      <c r="VT50" s="151"/>
      <c r="VU50" s="151"/>
      <c r="VV50" s="151"/>
      <c r="VW50" s="151"/>
      <c r="VX50" s="151"/>
      <c r="VY50" s="151"/>
      <c r="VZ50" s="151"/>
      <c r="WA50" s="151"/>
      <c r="WB50" s="151"/>
      <c r="WC50" s="151"/>
      <c r="WD50" s="151"/>
      <c r="WE50" s="151"/>
      <c r="WF50" s="151"/>
      <c r="WG50" s="151"/>
      <c r="WH50" s="151"/>
      <c r="WI50" s="151"/>
      <c r="WJ50" s="151"/>
      <c r="WK50" s="151"/>
      <c r="WL50" s="151"/>
      <c r="WM50" s="151"/>
      <c r="WN50" s="151"/>
      <c r="WO50" s="151"/>
      <c r="WP50" s="151"/>
      <c r="WQ50" s="151"/>
      <c r="WR50" s="151"/>
      <c r="WS50" s="151"/>
      <c r="WT50" s="151"/>
      <c r="WU50" s="151"/>
      <c r="WV50" s="151"/>
      <c r="WW50" s="151"/>
      <c r="WX50" s="151"/>
      <c r="WY50" s="151"/>
      <c r="WZ50" s="151"/>
      <c r="XA50" s="151"/>
      <c r="XB50" s="151"/>
      <c r="XC50" s="151"/>
      <c r="XD50" s="151"/>
      <c r="XE50" s="151"/>
      <c r="XF50" s="151"/>
      <c r="XG50" s="151"/>
      <c r="XH50" s="151"/>
      <c r="XI50" s="151"/>
      <c r="XJ50" s="151"/>
      <c r="XK50" s="151"/>
      <c r="XL50" s="151"/>
      <c r="XM50" s="151"/>
      <c r="XN50" s="151"/>
      <c r="XO50" s="151"/>
      <c r="XP50" s="151"/>
      <c r="XQ50" s="151"/>
      <c r="XR50" s="151"/>
      <c r="XS50" s="151"/>
      <c r="XT50" s="151"/>
      <c r="XU50" s="151"/>
      <c r="XV50" s="151"/>
      <c r="XW50" s="151"/>
      <c r="XX50" s="151"/>
      <c r="XY50" s="151"/>
      <c r="XZ50" s="151"/>
      <c r="YA50" s="151"/>
      <c r="YB50" s="151"/>
      <c r="YC50" s="151"/>
      <c r="YD50" s="151"/>
      <c r="YE50" s="151"/>
      <c r="YF50" s="151"/>
      <c r="YG50" s="151"/>
      <c r="YH50" s="151"/>
      <c r="YI50" s="151"/>
      <c r="YJ50" s="151"/>
      <c r="YK50" s="151"/>
      <c r="YL50" s="151"/>
      <c r="YM50" s="151"/>
      <c r="YN50" s="151"/>
      <c r="YO50" s="151"/>
      <c r="YP50" s="151"/>
      <c r="YQ50" s="151"/>
      <c r="YR50" s="151"/>
      <c r="YS50" s="151"/>
      <c r="YT50" s="151"/>
      <c r="YU50" s="151"/>
      <c r="YV50" s="151"/>
      <c r="YW50" s="151"/>
      <c r="YX50" s="151"/>
      <c r="YY50" s="151"/>
      <c r="YZ50" s="151"/>
      <c r="ZA50" s="151"/>
      <c r="ZB50" s="151"/>
      <c r="ZC50" s="151"/>
      <c r="ZD50" s="151"/>
      <c r="ZE50" s="151"/>
      <c r="ZF50" s="151"/>
      <c r="ZG50" s="151"/>
      <c r="ZH50" s="151"/>
      <c r="ZI50" s="151"/>
      <c r="ZJ50" s="151"/>
      <c r="ZK50" s="151"/>
      <c r="ZL50" s="151"/>
      <c r="ZM50" s="151"/>
      <c r="ZN50" s="151"/>
      <c r="ZO50" s="151"/>
      <c r="ZP50" s="151"/>
      <c r="ZQ50" s="151"/>
      <c r="ZR50" s="151"/>
      <c r="ZS50" s="151"/>
      <c r="ZT50" s="151"/>
      <c r="ZU50" s="151"/>
      <c r="ZV50" s="151"/>
      <c r="ZW50" s="151"/>
      <c r="ZX50" s="151"/>
      <c r="ZY50" s="151"/>
      <c r="ZZ50" s="151"/>
      <c r="AAA50" s="151"/>
      <c r="AAB50" s="151"/>
      <c r="AAC50" s="151"/>
      <c r="AAD50" s="151"/>
      <c r="AAE50" s="151"/>
      <c r="AAF50" s="151"/>
      <c r="AAG50" s="151"/>
      <c r="AAH50" s="151"/>
      <c r="AAI50" s="151"/>
      <c r="AAJ50" s="151"/>
      <c r="AAK50" s="151"/>
      <c r="AAL50" s="151"/>
      <c r="AAM50" s="151"/>
      <c r="AAN50" s="151"/>
      <c r="AAO50" s="151"/>
      <c r="AAP50" s="151"/>
      <c r="AAQ50" s="151"/>
      <c r="AAR50" s="151"/>
      <c r="AAS50" s="151"/>
      <c r="AAT50" s="151"/>
      <c r="AAU50" s="151"/>
      <c r="AAV50" s="151"/>
      <c r="AAW50" s="151"/>
      <c r="AAX50" s="151"/>
      <c r="AAY50" s="151"/>
      <c r="AAZ50" s="151"/>
      <c r="ABA50" s="151"/>
      <c r="ABB50" s="151"/>
      <c r="ABC50" s="151"/>
      <c r="ABD50" s="151"/>
      <c r="ABE50" s="151"/>
      <c r="ABF50" s="151"/>
      <c r="ABG50" s="151"/>
      <c r="ABH50" s="151"/>
      <c r="ABI50" s="151"/>
      <c r="ABJ50" s="151"/>
      <c r="ABK50" s="151"/>
      <c r="ABL50" s="151"/>
      <c r="ABM50" s="151"/>
      <c r="ABN50" s="151"/>
      <c r="ABO50" s="151"/>
      <c r="ABP50" s="151"/>
      <c r="ABQ50" s="151"/>
      <c r="ABR50" s="151"/>
      <c r="ABS50" s="151"/>
      <c r="ABT50" s="151"/>
      <c r="ABU50" s="151"/>
      <c r="ABV50" s="151"/>
      <c r="ABW50" s="151"/>
      <c r="ABX50" s="151"/>
      <c r="ABY50" s="151"/>
      <c r="ABZ50" s="151"/>
      <c r="ACA50" s="151"/>
      <c r="ACB50" s="151"/>
      <c r="ACC50" s="151"/>
      <c r="ACD50" s="151"/>
      <c r="ACE50" s="151"/>
      <c r="ACF50" s="151"/>
      <c r="ACG50" s="151"/>
      <c r="ACH50" s="151"/>
      <c r="ACI50" s="151"/>
      <c r="ACJ50" s="151"/>
      <c r="ACK50" s="151"/>
      <c r="ACL50" s="151"/>
      <c r="ACM50" s="151"/>
      <c r="ACN50" s="151"/>
      <c r="ACO50" s="151"/>
      <c r="ACP50" s="151"/>
      <c r="ACQ50" s="151"/>
      <c r="ACR50" s="151"/>
      <c r="ACS50" s="151"/>
      <c r="ACT50" s="151"/>
      <c r="ACU50" s="151"/>
      <c r="ACV50" s="151"/>
      <c r="ACW50" s="151"/>
      <c r="ACX50" s="151"/>
      <c r="ACY50" s="151"/>
      <c r="ACZ50" s="151"/>
      <c r="ADA50" s="151"/>
      <c r="ADB50" s="151"/>
      <c r="ADC50" s="151"/>
      <c r="ADD50" s="151"/>
      <c r="ADE50" s="151"/>
      <c r="ADF50" s="151"/>
      <c r="ADG50" s="151"/>
      <c r="ADH50" s="151"/>
      <c r="ADI50" s="151"/>
      <c r="ADJ50" s="151"/>
      <c r="ADK50" s="151"/>
      <c r="ADL50" s="151"/>
      <c r="ADM50" s="151"/>
      <c r="ADN50" s="151"/>
      <c r="ADO50" s="151"/>
      <c r="ADP50" s="151"/>
      <c r="ADQ50" s="151"/>
      <c r="ADR50" s="151"/>
      <c r="ADS50" s="151"/>
      <c r="ADT50" s="151"/>
      <c r="ADU50" s="151"/>
      <c r="ADV50" s="151"/>
      <c r="ADW50" s="151"/>
      <c r="ADX50" s="151"/>
      <c r="ADY50" s="151"/>
      <c r="ADZ50" s="151"/>
      <c r="AEA50" s="151"/>
      <c r="AEB50" s="151"/>
      <c r="AEC50" s="151"/>
      <c r="AED50" s="151"/>
      <c r="AEE50" s="151"/>
      <c r="AEF50" s="151"/>
      <c r="AEG50" s="151"/>
      <c r="AEH50" s="151"/>
      <c r="AEI50" s="151"/>
      <c r="AEJ50" s="151"/>
      <c r="AEK50" s="151"/>
      <c r="AEL50" s="151"/>
      <c r="AEM50" s="151"/>
      <c r="AEN50" s="151"/>
      <c r="AEO50" s="151"/>
      <c r="AEP50" s="151"/>
      <c r="AEQ50" s="151"/>
      <c r="AER50" s="151"/>
      <c r="AES50" s="151"/>
      <c r="AET50" s="151"/>
      <c r="AEU50" s="151"/>
      <c r="AEV50" s="151"/>
      <c r="AEW50" s="151"/>
      <c r="AEX50" s="151"/>
      <c r="AEY50" s="151"/>
      <c r="AEZ50" s="151"/>
      <c r="AFA50" s="151"/>
      <c r="AFB50" s="151"/>
      <c r="AFC50" s="151"/>
      <c r="AFD50" s="151"/>
      <c r="AFE50" s="151"/>
      <c r="AFF50" s="151"/>
      <c r="AFG50" s="151"/>
      <c r="AFH50" s="151"/>
      <c r="AFI50" s="151"/>
      <c r="AFJ50" s="151"/>
      <c r="AFK50" s="151"/>
      <c r="AFL50" s="151"/>
      <c r="AFM50" s="151"/>
      <c r="AFN50" s="151"/>
      <c r="AFO50" s="151"/>
      <c r="AFP50" s="151"/>
      <c r="AFQ50" s="151"/>
      <c r="AFR50" s="151"/>
      <c r="AFS50" s="151"/>
      <c r="AFT50" s="151"/>
      <c r="AFU50" s="151"/>
      <c r="AFV50" s="151"/>
      <c r="AFW50" s="151"/>
      <c r="AFX50" s="151"/>
      <c r="AFY50" s="151"/>
      <c r="AFZ50" s="151"/>
      <c r="AGA50" s="151"/>
      <c r="AGB50" s="151"/>
      <c r="AGC50" s="151"/>
      <c r="AGD50" s="151"/>
      <c r="AGE50" s="151"/>
      <c r="AGF50" s="151"/>
      <c r="AGG50" s="151"/>
      <c r="AGH50" s="151"/>
      <c r="AGI50" s="151"/>
      <c r="AGJ50" s="151"/>
      <c r="AGK50" s="151"/>
      <c r="AGL50" s="151"/>
      <c r="AGM50" s="151"/>
      <c r="AGN50" s="151"/>
      <c r="AGO50" s="151"/>
      <c r="AGP50" s="151"/>
      <c r="AGQ50" s="151"/>
      <c r="AGR50" s="151"/>
      <c r="AGS50" s="151"/>
      <c r="AGT50" s="151"/>
      <c r="AGU50" s="151"/>
      <c r="AGV50" s="151"/>
      <c r="AGW50" s="151"/>
      <c r="AGX50" s="151"/>
      <c r="AGY50" s="151"/>
      <c r="AGZ50" s="151"/>
      <c r="AHA50" s="151"/>
      <c r="AHB50" s="151"/>
      <c r="AHC50" s="151"/>
      <c r="AHD50" s="151"/>
      <c r="AHE50" s="151"/>
      <c r="AHF50" s="151"/>
      <c r="AHG50" s="151"/>
      <c r="AHH50" s="151"/>
      <c r="AHI50" s="151"/>
      <c r="AHJ50" s="151"/>
      <c r="AHK50" s="151"/>
      <c r="AHL50" s="151"/>
      <c r="AHM50" s="151"/>
      <c r="AHN50" s="151"/>
      <c r="AHO50" s="151"/>
      <c r="AHP50" s="151"/>
      <c r="AHQ50" s="151"/>
      <c r="AHR50" s="151"/>
      <c r="AHS50" s="151"/>
      <c r="AHT50" s="151"/>
      <c r="AHU50" s="151"/>
      <c r="AHV50" s="151"/>
      <c r="AHW50" s="151"/>
      <c r="AHX50" s="151"/>
      <c r="AHY50" s="151"/>
      <c r="AHZ50" s="151"/>
      <c r="AIA50" s="151"/>
      <c r="AIB50" s="151"/>
      <c r="AIC50" s="151"/>
      <c r="AID50" s="151"/>
      <c r="AIE50" s="151"/>
      <c r="AIF50" s="151"/>
      <c r="AIG50" s="151"/>
      <c r="AIH50" s="151"/>
      <c r="AII50" s="151"/>
      <c r="AIJ50" s="151"/>
      <c r="AIK50" s="151"/>
      <c r="AIL50" s="151"/>
      <c r="AIM50" s="151"/>
      <c r="AIN50" s="151"/>
      <c r="AIO50" s="151"/>
      <c r="AIP50" s="151"/>
      <c r="AIQ50" s="151"/>
      <c r="AIR50" s="151"/>
      <c r="AIS50" s="151"/>
      <c r="AIT50" s="151"/>
      <c r="AIU50" s="151"/>
      <c r="AIV50" s="151"/>
      <c r="AIW50" s="151"/>
      <c r="AIX50" s="151"/>
      <c r="AIY50" s="151"/>
      <c r="AIZ50" s="151"/>
      <c r="AJA50" s="151"/>
      <c r="AJB50" s="151"/>
      <c r="AJC50" s="151"/>
      <c r="AJD50" s="151"/>
      <c r="AJE50" s="151"/>
      <c r="AJF50" s="151"/>
      <c r="AJG50" s="151"/>
      <c r="AJH50" s="151"/>
      <c r="AJI50" s="151"/>
      <c r="AJJ50" s="151"/>
      <c r="AJK50" s="151"/>
      <c r="AJL50" s="151"/>
      <c r="AJM50" s="151"/>
      <c r="AJN50" s="151"/>
      <c r="AJO50" s="151"/>
      <c r="AJP50" s="151"/>
      <c r="AJQ50" s="151"/>
      <c r="AJR50" s="151"/>
      <c r="AJS50" s="151"/>
      <c r="AJT50" s="151"/>
      <c r="AJU50" s="151"/>
      <c r="AJV50" s="151"/>
      <c r="AJW50" s="151"/>
      <c r="AJX50" s="151"/>
      <c r="AJY50" s="151"/>
      <c r="AJZ50" s="151"/>
      <c r="AKA50" s="151"/>
      <c r="AKB50" s="151"/>
      <c r="AKC50" s="151"/>
      <c r="AKD50" s="151"/>
      <c r="AKE50" s="151"/>
      <c r="AKF50" s="151"/>
      <c r="AKG50" s="151"/>
      <c r="AKH50" s="151"/>
      <c r="AKI50" s="151"/>
      <c r="AKJ50" s="151"/>
      <c r="AKK50" s="151"/>
      <c r="AKL50" s="151"/>
      <c r="AKM50" s="151"/>
      <c r="AKN50" s="151"/>
      <c r="AKO50" s="151"/>
      <c r="AKP50" s="151"/>
      <c r="AKQ50" s="151"/>
      <c r="AKR50" s="151"/>
      <c r="AKS50" s="151"/>
      <c r="AKT50" s="151"/>
      <c r="AKU50" s="151"/>
      <c r="AKV50" s="151"/>
      <c r="AKW50" s="151"/>
      <c r="AKX50" s="151"/>
      <c r="AKY50" s="151"/>
      <c r="AKZ50" s="151"/>
      <c r="ALA50" s="151"/>
      <c r="ALB50" s="151"/>
      <c r="ALC50" s="151"/>
      <c r="ALD50" s="151"/>
      <c r="ALE50" s="151"/>
      <c r="ALF50" s="151"/>
      <c r="ALG50" s="151"/>
      <c r="ALH50" s="151"/>
      <c r="ALI50" s="151"/>
      <c r="ALJ50" s="151"/>
      <c r="ALK50" s="151"/>
      <c r="ALL50" s="151"/>
      <c r="ALM50" s="151"/>
      <c r="ALN50" s="151"/>
      <c r="ALO50" s="151"/>
      <c r="ALP50" s="151"/>
      <c r="ALQ50" s="151"/>
      <c r="ALR50" s="151"/>
      <c r="ALS50" s="151"/>
      <c r="ALT50" s="151"/>
      <c r="ALU50" s="151"/>
      <c r="ALV50" s="151"/>
      <c r="ALW50" s="151"/>
      <c r="ALX50" s="151"/>
      <c r="ALY50" s="151"/>
      <c r="ALZ50" s="151"/>
      <c r="AMA50" s="151"/>
      <c r="AMB50" s="151"/>
      <c r="AMC50" s="151"/>
      <c r="AMD50" s="151"/>
      <c r="AME50" s="151"/>
      <c r="AMF50" s="151"/>
      <c r="AMG50" s="151"/>
      <c r="AMH50" s="151"/>
      <c r="AMI50" s="151"/>
      <c r="AMJ50" s="151"/>
      <c r="AMK50" s="151"/>
      <c r="AML50" s="151"/>
      <c r="AMM50" s="151"/>
      <c r="AMN50" s="151"/>
      <c r="AMO50" s="151"/>
      <c r="AMP50" s="151"/>
      <c r="AMQ50" s="151"/>
      <c r="AMR50" s="151"/>
      <c r="AMS50" s="151"/>
      <c r="AMT50" s="151"/>
      <c r="AMU50" s="151"/>
      <c r="AMV50" s="151"/>
      <c r="AMW50" s="151"/>
      <c r="AMX50" s="151"/>
      <c r="AMY50" s="151"/>
      <c r="AMZ50" s="151"/>
      <c r="ANA50" s="151"/>
      <c r="ANB50" s="151"/>
      <c r="ANC50" s="151"/>
      <c r="AND50" s="151"/>
      <c r="ANE50" s="151"/>
      <c r="ANF50" s="151"/>
      <c r="ANG50" s="151"/>
      <c r="ANH50" s="151"/>
      <c r="ANI50" s="151"/>
      <c r="ANJ50" s="151"/>
      <c r="ANK50" s="151"/>
      <c r="ANL50" s="151"/>
      <c r="ANM50" s="151"/>
      <c r="ANN50" s="151"/>
      <c r="ANO50" s="151"/>
      <c r="ANP50" s="151"/>
      <c r="ANQ50" s="151"/>
      <c r="ANR50" s="151"/>
      <c r="ANS50" s="151"/>
      <c r="ANT50" s="151"/>
      <c r="ANU50" s="151"/>
      <c r="ANV50" s="151"/>
      <c r="ANW50" s="151"/>
      <c r="ANX50" s="151"/>
      <c r="ANY50" s="151"/>
      <c r="ANZ50" s="151"/>
      <c r="AOA50" s="151"/>
      <c r="AOB50" s="151"/>
      <c r="AOC50" s="151"/>
      <c r="AOD50" s="151"/>
      <c r="AOE50" s="151"/>
      <c r="AOF50" s="151"/>
      <c r="AOG50" s="151"/>
      <c r="AOH50" s="151"/>
      <c r="AOI50" s="151"/>
      <c r="AOJ50" s="151"/>
      <c r="AOK50" s="151"/>
      <c r="AOL50" s="151"/>
      <c r="AOM50" s="151"/>
      <c r="AON50" s="151"/>
      <c r="AOO50" s="151"/>
      <c r="AOP50" s="151"/>
      <c r="AOQ50" s="151"/>
      <c r="AOR50" s="151"/>
      <c r="AOS50" s="151"/>
      <c r="AOT50" s="151"/>
      <c r="AOU50" s="151"/>
      <c r="AOV50" s="151"/>
      <c r="AOW50" s="151"/>
      <c r="AOX50" s="151"/>
      <c r="AOY50" s="151"/>
      <c r="AOZ50" s="151"/>
      <c r="APA50" s="151"/>
      <c r="APB50" s="151"/>
      <c r="APC50" s="151"/>
      <c r="APD50" s="151"/>
      <c r="APE50" s="151"/>
      <c r="APF50" s="151"/>
      <c r="APG50" s="151"/>
      <c r="APH50" s="151"/>
      <c r="API50" s="151"/>
      <c r="APJ50" s="151"/>
      <c r="APK50" s="151"/>
      <c r="APL50" s="151"/>
      <c r="APM50" s="151"/>
      <c r="APN50" s="151"/>
      <c r="APO50" s="151"/>
      <c r="APP50" s="151"/>
      <c r="APQ50" s="151"/>
      <c r="APR50" s="151"/>
      <c r="APS50" s="151"/>
      <c r="APT50" s="151"/>
      <c r="APU50" s="151"/>
      <c r="APV50" s="151"/>
      <c r="APW50" s="151"/>
      <c r="APX50" s="151"/>
      <c r="APY50" s="151"/>
      <c r="APZ50" s="151"/>
      <c r="AQA50" s="151"/>
      <c r="AQB50" s="151"/>
      <c r="AQC50" s="151"/>
      <c r="AQD50" s="151"/>
      <c r="AQE50" s="151"/>
      <c r="AQF50" s="151"/>
      <c r="AQG50" s="151"/>
      <c r="AQH50" s="151"/>
      <c r="AQI50" s="151"/>
      <c r="AQJ50" s="151"/>
      <c r="AQK50" s="151"/>
      <c r="AQL50" s="151"/>
      <c r="AQM50" s="151"/>
      <c r="AQN50" s="151"/>
      <c r="AQO50" s="151"/>
      <c r="AQP50" s="151"/>
      <c r="AQQ50" s="151"/>
      <c r="AQR50" s="151"/>
      <c r="AQS50" s="151"/>
      <c r="AQT50" s="151"/>
      <c r="AQU50" s="151"/>
      <c r="AQV50" s="151"/>
      <c r="AQW50" s="151"/>
      <c r="AQX50" s="151"/>
      <c r="AQY50" s="151"/>
      <c r="AQZ50" s="151"/>
      <c r="ARA50" s="151"/>
      <c r="ARB50" s="151"/>
      <c r="ARC50" s="151"/>
      <c r="ARD50" s="151"/>
      <c r="ARE50" s="151"/>
      <c r="ARF50" s="151"/>
      <c r="ARG50" s="151"/>
      <c r="ARH50" s="151"/>
      <c r="ARI50" s="151"/>
      <c r="ARJ50" s="151"/>
      <c r="ARK50" s="151"/>
      <c r="ARL50" s="151"/>
      <c r="ARM50" s="151"/>
      <c r="ARN50" s="151"/>
      <c r="ARO50" s="151"/>
      <c r="ARP50" s="151"/>
      <c r="ARQ50" s="151"/>
      <c r="ARR50" s="151"/>
      <c r="ARS50" s="151"/>
      <c r="ART50" s="151"/>
      <c r="ARU50" s="151"/>
      <c r="ARV50" s="151"/>
      <c r="ARW50" s="151"/>
      <c r="ARX50" s="151"/>
      <c r="ARY50" s="151"/>
      <c r="ARZ50" s="151"/>
      <c r="ASA50" s="151"/>
      <c r="ASB50" s="151"/>
      <c r="ASC50" s="151"/>
      <c r="ASD50" s="151"/>
      <c r="ASE50" s="151"/>
      <c r="ASF50" s="151"/>
      <c r="ASG50" s="151"/>
      <c r="ASH50" s="151"/>
      <c r="ASI50" s="151"/>
      <c r="ASJ50" s="151"/>
      <c r="ASK50" s="151"/>
      <c r="ASL50" s="151"/>
      <c r="ASM50" s="151"/>
      <c r="ASN50" s="151"/>
      <c r="ASO50" s="151"/>
      <c r="ASP50" s="151"/>
      <c r="ASQ50" s="151"/>
      <c r="ASR50" s="151"/>
      <c r="ASS50" s="151"/>
      <c r="AST50" s="151"/>
      <c r="ASU50" s="151"/>
      <c r="ASV50" s="151"/>
      <c r="ASW50" s="151"/>
      <c r="ASX50" s="151"/>
      <c r="ASY50" s="151"/>
      <c r="ASZ50" s="151"/>
      <c r="ATA50" s="151"/>
      <c r="ATB50" s="151"/>
      <c r="ATC50" s="151"/>
      <c r="ATD50" s="151"/>
      <c r="ATE50" s="151"/>
      <c r="ATF50" s="151"/>
      <c r="ATG50" s="151"/>
      <c r="ATH50" s="151"/>
      <c r="ATI50" s="151"/>
      <c r="ATJ50" s="151"/>
      <c r="ATK50" s="151"/>
      <c r="ATL50" s="151"/>
      <c r="ATM50" s="151"/>
      <c r="ATN50" s="151"/>
      <c r="ATO50" s="151"/>
      <c r="ATP50" s="151"/>
      <c r="ATQ50" s="151"/>
      <c r="ATR50" s="151"/>
      <c r="ATS50" s="151"/>
      <c r="ATT50" s="151"/>
      <c r="ATU50" s="151"/>
      <c r="ATV50" s="151"/>
      <c r="ATW50" s="151"/>
      <c r="ATX50" s="151"/>
      <c r="ATY50" s="151"/>
      <c r="ATZ50" s="151"/>
      <c r="AUA50" s="151"/>
      <c r="AUB50" s="151"/>
      <c r="AUC50" s="151"/>
      <c r="AUD50" s="151"/>
      <c r="AUE50" s="151"/>
      <c r="AUF50" s="151"/>
      <c r="AUG50" s="151"/>
      <c r="AUH50" s="151"/>
      <c r="AUI50" s="151"/>
      <c r="AUJ50" s="151"/>
      <c r="AUK50" s="151"/>
      <c r="AUL50" s="151"/>
      <c r="AUM50" s="151"/>
      <c r="AUN50" s="151"/>
      <c r="AUO50" s="151"/>
      <c r="AUP50" s="151"/>
      <c r="AUQ50" s="151"/>
      <c r="AUR50" s="151"/>
      <c r="AUS50" s="151"/>
      <c r="AUT50" s="151"/>
      <c r="AUU50" s="151"/>
      <c r="AUV50" s="151"/>
      <c r="AUW50" s="151"/>
      <c r="AUX50" s="151"/>
      <c r="AUY50" s="151"/>
      <c r="AUZ50" s="151"/>
      <c r="AVA50" s="151"/>
      <c r="AVB50" s="151"/>
      <c r="AVC50" s="151"/>
      <c r="AVD50" s="151"/>
      <c r="AVE50" s="151"/>
      <c r="AVF50" s="151"/>
      <c r="AVG50" s="151"/>
      <c r="AVH50" s="151"/>
      <c r="AVI50" s="151"/>
      <c r="AVJ50" s="151"/>
      <c r="AVK50" s="151"/>
      <c r="AVL50" s="151"/>
      <c r="AVM50" s="151"/>
      <c r="AVN50" s="151"/>
      <c r="AVO50" s="151"/>
      <c r="AVP50" s="151"/>
      <c r="AVQ50" s="151"/>
      <c r="AVR50" s="151"/>
      <c r="AVS50" s="151"/>
      <c r="AVT50" s="151"/>
      <c r="AVU50" s="151"/>
      <c r="AVV50" s="151"/>
      <c r="AVW50" s="151"/>
      <c r="AVX50" s="151"/>
      <c r="AVY50" s="151"/>
      <c r="AVZ50" s="151"/>
      <c r="AWA50" s="151"/>
      <c r="AWB50" s="151"/>
      <c r="AWC50" s="151"/>
      <c r="AWD50" s="151"/>
      <c r="AWE50" s="151"/>
      <c r="AWF50" s="151"/>
      <c r="AWG50" s="151"/>
      <c r="AWH50" s="151"/>
      <c r="AWI50" s="151"/>
      <c r="AWJ50" s="151"/>
      <c r="AWK50" s="151"/>
      <c r="AWL50" s="151"/>
      <c r="AWM50" s="151"/>
      <c r="AWN50" s="151"/>
      <c r="AWO50" s="151"/>
      <c r="AWP50" s="151"/>
      <c r="AWQ50" s="151"/>
      <c r="AWR50" s="151"/>
      <c r="AWS50" s="151"/>
      <c r="AWT50" s="151"/>
      <c r="AWU50" s="151"/>
      <c r="AWV50" s="151"/>
      <c r="AWW50" s="151"/>
      <c r="AWX50" s="151"/>
      <c r="AWY50" s="151"/>
      <c r="AWZ50" s="151"/>
      <c r="AXA50" s="151"/>
      <c r="AXB50" s="151"/>
      <c r="AXC50" s="151"/>
      <c r="AXD50" s="151"/>
      <c r="AXE50" s="151"/>
      <c r="AXF50" s="151"/>
      <c r="AXG50" s="151"/>
      <c r="AXH50" s="151"/>
      <c r="AXI50" s="151"/>
      <c r="AXJ50" s="151"/>
      <c r="AXK50" s="151"/>
      <c r="AXL50" s="151"/>
      <c r="AXM50" s="151"/>
      <c r="AXN50" s="151"/>
      <c r="AXO50" s="151"/>
      <c r="AXP50" s="151"/>
      <c r="AXQ50" s="151"/>
      <c r="AXR50" s="151"/>
      <c r="AXS50" s="151"/>
      <c r="AXT50" s="151"/>
      <c r="AXU50" s="151"/>
      <c r="AXV50" s="151"/>
      <c r="AXW50" s="151"/>
      <c r="AXX50" s="151"/>
      <c r="AXY50" s="151"/>
      <c r="AXZ50" s="151"/>
      <c r="AYA50" s="151"/>
      <c r="AYB50" s="151"/>
      <c r="AYC50" s="151"/>
      <c r="AYD50" s="151"/>
      <c r="AYE50" s="151"/>
      <c r="AYF50" s="151"/>
      <c r="AYG50" s="151"/>
      <c r="AYH50" s="151"/>
      <c r="AYI50" s="151"/>
      <c r="AYJ50" s="151"/>
      <c r="AYK50" s="151"/>
      <c r="AYL50" s="151"/>
      <c r="AYM50" s="151"/>
      <c r="AYN50" s="151"/>
      <c r="AYO50" s="151"/>
      <c r="AYP50" s="151"/>
      <c r="AYQ50" s="151"/>
      <c r="AYR50" s="151"/>
      <c r="AYS50" s="151"/>
      <c r="AYT50" s="151"/>
      <c r="AYU50" s="151"/>
      <c r="AYV50" s="151"/>
      <c r="AYW50" s="151"/>
      <c r="AYX50" s="151"/>
      <c r="AYY50" s="151"/>
      <c r="AYZ50" s="151"/>
      <c r="AZA50" s="151"/>
      <c r="AZB50" s="151"/>
      <c r="AZC50" s="151"/>
      <c r="AZD50" s="151"/>
      <c r="AZE50" s="151"/>
      <c r="AZF50" s="151"/>
      <c r="AZG50" s="151"/>
      <c r="AZH50" s="151"/>
      <c r="AZI50" s="151"/>
      <c r="AZJ50" s="151"/>
      <c r="AZK50" s="151"/>
      <c r="AZL50" s="151"/>
      <c r="AZM50" s="151"/>
      <c r="AZN50" s="151"/>
      <c r="AZO50" s="151"/>
      <c r="AZP50" s="151"/>
    </row>
    <row r="51" spans="1:1368" s="150" customFormat="1" x14ac:dyDescent="0.35">
      <c r="A51" s="48"/>
      <c r="B51" s="308"/>
      <c r="C51" s="309"/>
      <c r="D51" s="309"/>
      <c r="E51" s="309"/>
      <c r="F51" s="309"/>
      <c r="G51" s="309"/>
      <c r="H51" s="309"/>
      <c r="I51" s="309"/>
      <c r="J51" s="309"/>
      <c r="K51" s="309"/>
      <c r="L51" s="309"/>
      <c r="M51" s="310"/>
      <c r="N51" s="149"/>
      <c r="AM51" s="151"/>
      <c r="AN51" s="151"/>
      <c r="AO51" s="151"/>
      <c r="AP51" s="151"/>
      <c r="AQ51" s="151"/>
      <c r="AR51" s="151"/>
      <c r="AS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1"/>
      <c r="BR51" s="151"/>
      <c r="BS51" s="151"/>
      <c r="BT51" s="151"/>
      <c r="BU51" s="151"/>
      <c r="BV51" s="151"/>
      <c r="BW51" s="151"/>
      <c r="BX51" s="151"/>
      <c r="BY51" s="151"/>
      <c r="BZ51" s="151"/>
      <c r="CA51" s="151"/>
      <c r="CB51" s="151"/>
      <c r="CC51" s="151"/>
      <c r="CD51" s="151"/>
      <c r="CE51" s="151"/>
      <c r="CF51" s="151"/>
      <c r="CG51" s="151"/>
      <c r="CH51" s="151"/>
      <c r="CI51" s="151"/>
      <c r="CJ51" s="151"/>
      <c r="CK51" s="151"/>
      <c r="CL51" s="151"/>
      <c r="CM51" s="151"/>
      <c r="CN51" s="151"/>
      <c r="CO51" s="151"/>
      <c r="CP51" s="151"/>
      <c r="CQ51" s="151"/>
      <c r="CR51" s="151"/>
      <c r="CS51" s="151"/>
      <c r="CT51" s="151"/>
      <c r="CU51" s="151"/>
      <c r="CV51" s="151"/>
      <c r="CW51" s="151"/>
      <c r="CX51" s="151"/>
      <c r="CY51" s="151"/>
      <c r="CZ51" s="151"/>
      <c r="DA51" s="151"/>
      <c r="DB51" s="151"/>
      <c r="DC51" s="151"/>
      <c r="DD51" s="151"/>
      <c r="DE51" s="151"/>
      <c r="DF51" s="151"/>
      <c r="DG51" s="151"/>
      <c r="DH51" s="151"/>
      <c r="DI51" s="151"/>
      <c r="DJ51" s="151"/>
      <c r="DK51" s="151"/>
      <c r="DL51" s="151"/>
      <c r="DM51" s="151"/>
      <c r="DN51" s="151"/>
      <c r="DO51" s="151"/>
      <c r="DP51" s="151"/>
      <c r="DQ51" s="151"/>
      <c r="DR51" s="151"/>
      <c r="DS51" s="151"/>
      <c r="DT51" s="151"/>
      <c r="DU51" s="151"/>
      <c r="DV51" s="151"/>
      <c r="DW51" s="151"/>
      <c r="DX51" s="151"/>
      <c r="DY51" s="151"/>
      <c r="DZ51" s="151"/>
      <c r="EA51" s="151"/>
      <c r="EB51" s="151"/>
      <c r="EC51" s="151"/>
      <c r="ED51" s="151"/>
      <c r="EE51" s="151"/>
      <c r="EF51" s="151"/>
      <c r="EG51" s="151"/>
      <c r="EH51" s="151"/>
      <c r="EI51" s="151"/>
      <c r="EJ51" s="151"/>
      <c r="EK51" s="151"/>
      <c r="EL51" s="151"/>
      <c r="EM51" s="151"/>
      <c r="EN51" s="151"/>
      <c r="EO51" s="151"/>
      <c r="EP51" s="151"/>
      <c r="EQ51" s="151"/>
      <c r="ER51" s="151"/>
      <c r="ES51" s="151"/>
      <c r="ET51" s="151"/>
      <c r="EU51" s="151"/>
      <c r="EV51" s="151"/>
      <c r="EW51" s="151"/>
      <c r="EX51" s="151"/>
      <c r="EY51" s="151"/>
      <c r="EZ51" s="151"/>
      <c r="FA51" s="151"/>
      <c r="FB51" s="151"/>
      <c r="FC51" s="151"/>
      <c r="FD51" s="151"/>
      <c r="FE51" s="151"/>
      <c r="FF51" s="151"/>
      <c r="FG51" s="151"/>
      <c r="FH51" s="151"/>
      <c r="FI51" s="151"/>
      <c r="FJ51" s="151"/>
      <c r="FK51" s="151"/>
      <c r="FL51" s="151"/>
      <c r="FM51" s="151"/>
      <c r="FN51" s="151"/>
      <c r="FO51" s="151"/>
      <c r="FP51" s="151"/>
      <c r="FQ51" s="151"/>
      <c r="FR51" s="151"/>
      <c r="FS51" s="151"/>
      <c r="FT51" s="151"/>
      <c r="FU51" s="151"/>
      <c r="FV51" s="151"/>
      <c r="FW51" s="151"/>
      <c r="FX51" s="151"/>
      <c r="FY51" s="151"/>
      <c r="FZ51" s="151"/>
      <c r="GA51" s="151"/>
      <c r="GB51" s="151"/>
      <c r="GC51" s="151"/>
      <c r="GD51" s="151"/>
      <c r="GE51" s="151"/>
      <c r="GF51" s="151"/>
      <c r="GG51" s="151"/>
      <c r="GH51" s="151"/>
      <c r="GI51" s="151"/>
      <c r="GJ51" s="151"/>
      <c r="GK51" s="151"/>
      <c r="GL51" s="151"/>
      <c r="GM51" s="151"/>
      <c r="GN51" s="151"/>
      <c r="GO51" s="151"/>
      <c r="GP51" s="151"/>
      <c r="GQ51" s="151"/>
      <c r="GR51" s="151"/>
      <c r="GS51" s="151"/>
      <c r="GT51" s="151"/>
      <c r="GU51" s="151"/>
      <c r="GV51" s="151"/>
      <c r="GW51" s="151"/>
      <c r="GX51" s="151"/>
      <c r="GY51" s="151"/>
      <c r="GZ51" s="151"/>
      <c r="HA51" s="151"/>
      <c r="HB51" s="151"/>
      <c r="HC51" s="151"/>
      <c r="HD51" s="151"/>
      <c r="HE51" s="151"/>
      <c r="HF51" s="151"/>
      <c r="HG51" s="151"/>
      <c r="HH51" s="151"/>
      <c r="HI51" s="151"/>
      <c r="HJ51" s="151"/>
      <c r="HK51" s="151"/>
      <c r="HL51" s="151"/>
      <c r="HM51" s="151"/>
      <c r="HN51" s="151"/>
      <c r="HO51" s="151"/>
      <c r="HP51" s="151"/>
      <c r="HQ51" s="151"/>
      <c r="HR51" s="151"/>
      <c r="HS51" s="151"/>
      <c r="HT51" s="151"/>
      <c r="HU51" s="151"/>
      <c r="HV51" s="151"/>
      <c r="HW51" s="151"/>
      <c r="HX51" s="151"/>
      <c r="HY51" s="151"/>
      <c r="HZ51" s="151"/>
      <c r="IA51" s="151"/>
      <c r="IB51" s="151"/>
      <c r="IC51" s="151"/>
      <c r="ID51" s="151"/>
      <c r="IE51" s="151"/>
      <c r="IF51" s="151"/>
      <c r="IG51" s="151"/>
      <c r="IH51" s="151"/>
      <c r="II51" s="151"/>
      <c r="IJ51" s="151"/>
      <c r="IK51" s="151"/>
      <c r="IL51" s="151"/>
      <c r="IM51" s="151"/>
      <c r="IN51" s="151"/>
      <c r="IO51" s="151"/>
      <c r="IP51" s="151"/>
      <c r="IQ51" s="151"/>
      <c r="IR51" s="151"/>
      <c r="IS51" s="151"/>
      <c r="IT51" s="151"/>
      <c r="IU51" s="151"/>
      <c r="IV51" s="151"/>
      <c r="IW51" s="151"/>
      <c r="IX51" s="151"/>
      <c r="IY51" s="151"/>
      <c r="IZ51" s="151"/>
      <c r="JA51" s="151"/>
      <c r="JB51" s="151"/>
      <c r="JC51" s="151"/>
      <c r="JD51" s="151"/>
      <c r="JE51" s="151"/>
      <c r="JF51" s="151"/>
      <c r="JG51" s="151"/>
      <c r="JH51" s="151"/>
      <c r="JI51" s="151"/>
      <c r="JJ51" s="151"/>
      <c r="JK51" s="151"/>
      <c r="JL51" s="151"/>
      <c r="JM51" s="151"/>
      <c r="JN51" s="151"/>
      <c r="JO51" s="151"/>
      <c r="JP51" s="151"/>
      <c r="JQ51" s="151"/>
      <c r="JR51" s="151"/>
      <c r="JS51" s="151"/>
      <c r="JT51" s="151"/>
      <c r="JU51" s="151"/>
      <c r="JV51" s="151"/>
      <c r="JW51" s="151"/>
      <c r="JX51" s="151"/>
      <c r="JY51" s="151"/>
      <c r="JZ51" s="151"/>
      <c r="KA51" s="151"/>
      <c r="KB51" s="151"/>
      <c r="KC51" s="151"/>
      <c r="KD51" s="151"/>
      <c r="KE51" s="151"/>
      <c r="KF51" s="151"/>
      <c r="KG51" s="151"/>
      <c r="KH51" s="151"/>
      <c r="KI51" s="151"/>
      <c r="KJ51" s="151"/>
      <c r="KK51" s="151"/>
      <c r="KL51" s="151"/>
      <c r="KM51" s="151"/>
      <c r="KN51" s="151"/>
      <c r="KO51" s="151"/>
      <c r="KP51" s="151"/>
      <c r="KQ51" s="151"/>
      <c r="KR51" s="151"/>
      <c r="KS51" s="151"/>
      <c r="KT51" s="151"/>
      <c r="KU51" s="151"/>
      <c r="KV51" s="151"/>
      <c r="KW51" s="151"/>
      <c r="KX51" s="151"/>
      <c r="KY51" s="151"/>
      <c r="KZ51" s="151"/>
      <c r="LA51" s="151"/>
      <c r="LB51" s="151"/>
      <c r="LC51" s="151"/>
      <c r="LD51" s="151"/>
      <c r="LE51" s="151"/>
      <c r="LF51" s="151"/>
      <c r="LG51" s="151"/>
      <c r="LH51" s="151"/>
      <c r="LI51" s="151"/>
      <c r="LJ51" s="151"/>
      <c r="LK51" s="151"/>
      <c r="LL51" s="151"/>
      <c r="LM51" s="151"/>
      <c r="LN51" s="151"/>
      <c r="LO51" s="151"/>
      <c r="LP51" s="151"/>
      <c r="LQ51" s="151"/>
      <c r="LR51" s="151"/>
      <c r="LS51" s="151"/>
      <c r="LT51" s="151"/>
      <c r="LU51" s="151"/>
      <c r="LV51" s="151"/>
      <c r="LW51" s="151"/>
      <c r="LX51" s="151"/>
      <c r="LY51" s="151"/>
      <c r="LZ51" s="151"/>
      <c r="MA51" s="151"/>
      <c r="MB51" s="151"/>
      <c r="MC51" s="151"/>
      <c r="MD51" s="151"/>
      <c r="ME51" s="151"/>
      <c r="MF51" s="151"/>
      <c r="MG51" s="151"/>
      <c r="MH51" s="151"/>
      <c r="MI51" s="151"/>
      <c r="MJ51" s="151"/>
      <c r="MK51" s="151"/>
      <c r="ML51" s="151"/>
      <c r="MM51" s="151"/>
      <c r="MN51" s="151"/>
      <c r="MO51" s="151"/>
      <c r="MP51" s="151"/>
      <c r="MQ51" s="151"/>
      <c r="MR51" s="151"/>
      <c r="MS51" s="151"/>
      <c r="MT51" s="151"/>
      <c r="MU51" s="151"/>
      <c r="MV51" s="151"/>
      <c r="MW51" s="151"/>
      <c r="MX51" s="151"/>
      <c r="MY51" s="151"/>
      <c r="MZ51" s="151"/>
      <c r="NA51" s="151"/>
      <c r="NB51" s="151"/>
      <c r="NC51" s="151"/>
      <c r="ND51" s="151"/>
      <c r="NE51" s="151"/>
      <c r="NF51" s="151"/>
      <c r="NG51" s="151"/>
      <c r="NH51" s="151"/>
      <c r="NI51" s="151"/>
      <c r="NJ51" s="151"/>
      <c r="NK51" s="151"/>
      <c r="NL51" s="151"/>
      <c r="NM51" s="151"/>
      <c r="NN51" s="151"/>
      <c r="NO51" s="151"/>
      <c r="NP51" s="151"/>
      <c r="NQ51" s="151"/>
      <c r="NR51" s="151"/>
      <c r="NS51" s="151"/>
      <c r="NT51" s="151"/>
      <c r="NU51" s="151"/>
      <c r="NV51" s="151"/>
      <c r="NW51" s="151"/>
      <c r="NX51" s="151"/>
      <c r="NY51" s="151"/>
      <c r="NZ51" s="151"/>
      <c r="OA51" s="151"/>
      <c r="OB51" s="151"/>
      <c r="OC51" s="151"/>
      <c r="OD51" s="151"/>
      <c r="OE51" s="151"/>
      <c r="OF51" s="151"/>
      <c r="OG51" s="151"/>
      <c r="OH51" s="151"/>
      <c r="OI51" s="151"/>
      <c r="OJ51" s="151"/>
      <c r="OK51" s="151"/>
      <c r="OL51" s="151"/>
      <c r="OM51" s="151"/>
      <c r="ON51" s="151"/>
      <c r="OO51" s="151"/>
      <c r="OP51" s="151"/>
      <c r="OQ51" s="151"/>
      <c r="OR51" s="151"/>
      <c r="OS51" s="151"/>
      <c r="OT51" s="151"/>
      <c r="OU51" s="151"/>
      <c r="OV51" s="151"/>
      <c r="OW51" s="151"/>
      <c r="OX51" s="151"/>
      <c r="OY51" s="151"/>
      <c r="OZ51" s="151"/>
      <c r="PA51" s="151"/>
      <c r="PB51" s="151"/>
      <c r="PC51" s="151"/>
      <c r="PD51" s="151"/>
      <c r="PE51" s="151"/>
      <c r="PF51" s="151"/>
      <c r="PG51" s="151"/>
      <c r="PH51" s="151"/>
      <c r="PI51" s="151"/>
      <c r="PJ51" s="151"/>
      <c r="PK51" s="151"/>
      <c r="PL51" s="151"/>
      <c r="PM51" s="151"/>
      <c r="PN51" s="151"/>
      <c r="PO51" s="151"/>
      <c r="PP51" s="151"/>
      <c r="PQ51" s="151"/>
      <c r="PR51" s="151"/>
      <c r="PS51" s="151"/>
      <c r="PT51" s="151"/>
      <c r="PU51" s="151"/>
      <c r="PV51" s="151"/>
      <c r="PW51" s="151"/>
      <c r="PX51" s="151"/>
      <c r="PY51" s="151"/>
      <c r="PZ51" s="151"/>
      <c r="QA51" s="151"/>
      <c r="QB51" s="151"/>
      <c r="QC51" s="151"/>
      <c r="QD51" s="151"/>
      <c r="QE51" s="151"/>
      <c r="QF51" s="151"/>
      <c r="QG51" s="151"/>
      <c r="QH51" s="151"/>
      <c r="QI51" s="151"/>
      <c r="QJ51" s="151"/>
      <c r="QK51" s="151"/>
      <c r="QL51" s="151"/>
      <c r="QM51" s="151"/>
      <c r="QN51" s="151"/>
      <c r="QO51" s="151"/>
      <c r="QP51" s="151"/>
      <c r="QQ51" s="151"/>
      <c r="QR51" s="151"/>
      <c r="QS51" s="151"/>
      <c r="QT51" s="151"/>
      <c r="QU51" s="151"/>
      <c r="QV51" s="151"/>
      <c r="QW51" s="151"/>
      <c r="QX51" s="151"/>
      <c r="QY51" s="151"/>
      <c r="QZ51" s="151"/>
      <c r="RA51" s="151"/>
      <c r="RB51" s="151"/>
      <c r="RC51" s="151"/>
      <c r="RD51" s="151"/>
      <c r="RE51" s="151"/>
      <c r="RF51" s="151"/>
      <c r="RG51" s="151"/>
      <c r="RH51" s="151"/>
      <c r="RI51" s="151"/>
      <c r="RJ51" s="151"/>
      <c r="RK51" s="151"/>
      <c r="RL51" s="151"/>
      <c r="RM51" s="151"/>
      <c r="RN51" s="151"/>
      <c r="RO51" s="151"/>
      <c r="RP51" s="151"/>
      <c r="RQ51" s="151"/>
      <c r="RR51" s="151"/>
      <c r="RS51" s="151"/>
      <c r="RT51" s="151"/>
      <c r="RU51" s="151"/>
      <c r="RV51" s="151"/>
      <c r="RW51" s="151"/>
      <c r="RX51" s="151"/>
      <c r="RY51" s="151"/>
      <c r="RZ51" s="151"/>
      <c r="SA51" s="151"/>
      <c r="SB51" s="151"/>
      <c r="SC51" s="151"/>
      <c r="SD51" s="151"/>
      <c r="SE51" s="151"/>
      <c r="SF51" s="151"/>
      <c r="SG51" s="151"/>
      <c r="SH51" s="151"/>
      <c r="SI51" s="151"/>
      <c r="SJ51" s="151"/>
      <c r="SK51" s="151"/>
      <c r="SL51" s="151"/>
      <c r="SM51" s="151"/>
      <c r="SN51" s="151"/>
      <c r="SO51" s="151"/>
      <c r="SP51" s="151"/>
      <c r="SQ51" s="151"/>
      <c r="SR51" s="151"/>
      <c r="SS51" s="151"/>
      <c r="ST51" s="151"/>
      <c r="SU51" s="151"/>
      <c r="SV51" s="151"/>
      <c r="SW51" s="151"/>
      <c r="SX51" s="151"/>
      <c r="SY51" s="151"/>
      <c r="SZ51" s="151"/>
      <c r="TA51" s="151"/>
      <c r="TB51" s="151"/>
      <c r="TC51" s="151"/>
      <c r="TD51" s="151"/>
      <c r="TE51" s="151"/>
      <c r="TF51" s="151"/>
      <c r="TG51" s="151"/>
      <c r="TH51" s="151"/>
      <c r="TI51" s="151"/>
      <c r="TJ51" s="151"/>
      <c r="TK51" s="151"/>
      <c r="TL51" s="151"/>
      <c r="TM51" s="151"/>
      <c r="TN51" s="151"/>
      <c r="TO51" s="151"/>
      <c r="TP51" s="151"/>
      <c r="TQ51" s="151"/>
      <c r="TR51" s="151"/>
      <c r="TS51" s="151"/>
      <c r="TT51" s="151"/>
      <c r="TU51" s="151"/>
      <c r="TV51" s="151"/>
      <c r="TW51" s="151"/>
      <c r="TX51" s="151"/>
      <c r="TY51" s="151"/>
      <c r="TZ51" s="151"/>
      <c r="UA51" s="151"/>
      <c r="UB51" s="151"/>
      <c r="UC51" s="151"/>
      <c r="UD51" s="151"/>
      <c r="UE51" s="151"/>
      <c r="UF51" s="151"/>
      <c r="UG51" s="151"/>
      <c r="UH51" s="151"/>
      <c r="UI51" s="151"/>
      <c r="UJ51" s="151"/>
      <c r="UK51" s="151"/>
      <c r="UL51" s="151"/>
      <c r="UM51" s="151"/>
      <c r="UN51" s="151"/>
      <c r="UO51" s="151"/>
      <c r="UP51" s="151"/>
      <c r="UQ51" s="151"/>
      <c r="UR51" s="151"/>
      <c r="US51" s="151"/>
      <c r="UT51" s="151"/>
      <c r="UU51" s="151"/>
      <c r="UV51" s="151"/>
      <c r="UW51" s="151"/>
      <c r="UX51" s="151"/>
      <c r="UY51" s="151"/>
      <c r="UZ51" s="151"/>
      <c r="VA51" s="151"/>
      <c r="VB51" s="151"/>
      <c r="VC51" s="151"/>
      <c r="VD51" s="151"/>
      <c r="VE51" s="151"/>
      <c r="VF51" s="151"/>
      <c r="VG51" s="151"/>
      <c r="VH51" s="151"/>
      <c r="VI51" s="151"/>
      <c r="VJ51" s="151"/>
      <c r="VK51" s="151"/>
      <c r="VL51" s="151"/>
      <c r="VM51" s="151"/>
      <c r="VN51" s="151"/>
      <c r="VO51" s="151"/>
      <c r="VP51" s="151"/>
      <c r="VQ51" s="151"/>
      <c r="VR51" s="151"/>
      <c r="VS51" s="151"/>
      <c r="VT51" s="151"/>
      <c r="VU51" s="151"/>
      <c r="VV51" s="151"/>
      <c r="VW51" s="151"/>
      <c r="VX51" s="151"/>
      <c r="VY51" s="151"/>
      <c r="VZ51" s="151"/>
      <c r="WA51" s="151"/>
      <c r="WB51" s="151"/>
      <c r="WC51" s="151"/>
      <c r="WD51" s="151"/>
      <c r="WE51" s="151"/>
      <c r="WF51" s="151"/>
      <c r="WG51" s="151"/>
      <c r="WH51" s="151"/>
      <c r="WI51" s="151"/>
      <c r="WJ51" s="151"/>
      <c r="WK51" s="151"/>
      <c r="WL51" s="151"/>
      <c r="WM51" s="151"/>
      <c r="WN51" s="151"/>
      <c r="WO51" s="151"/>
      <c r="WP51" s="151"/>
      <c r="WQ51" s="151"/>
      <c r="WR51" s="151"/>
      <c r="WS51" s="151"/>
      <c r="WT51" s="151"/>
      <c r="WU51" s="151"/>
      <c r="WV51" s="151"/>
      <c r="WW51" s="151"/>
      <c r="WX51" s="151"/>
      <c r="WY51" s="151"/>
      <c r="WZ51" s="151"/>
      <c r="XA51" s="151"/>
      <c r="XB51" s="151"/>
      <c r="XC51" s="151"/>
      <c r="XD51" s="151"/>
      <c r="XE51" s="151"/>
      <c r="XF51" s="151"/>
      <c r="XG51" s="151"/>
      <c r="XH51" s="151"/>
      <c r="XI51" s="151"/>
      <c r="XJ51" s="151"/>
      <c r="XK51" s="151"/>
      <c r="XL51" s="151"/>
      <c r="XM51" s="151"/>
      <c r="XN51" s="151"/>
      <c r="XO51" s="151"/>
      <c r="XP51" s="151"/>
      <c r="XQ51" s="151"/>
      <c r="XR51" s="151"/>
      <c r="XS51" s="151"/>
      <c r="XT51" s="151"/>
      <c r="XU51" s="151"/>
      <c r="XV51" s="151"/>
      <c r="XW51" s="151"/>
      <c r="XX51" s="151"/>
      <c r="XY51" s="151"/>
      <c r="XZ51" s="151"/>
      <c r="YA51" s="151"/>
      <c r="YB51" s="151"/>
      <c r="YC51" s="151"/>
      <c r="YD51" s="151"/>
      <c r="YE51" s="151"/>
      <c r="YF51" s="151"/>
      <c r="YG51" s="151"/>
      <c r="YH51" s="151"/>
      <c r="YI51" s="151"/>
      <c r="YJ51" s="151"/>
      <c r="YK51" s="151"/>
      <c r="YL51" s="151"/>
      <c r="YM51" s="151"/>
      <c r="YN51" s="151"/>
      <c r="YO51" s="151"/>
      <c r="YP51" s="151"/>
      <c r="YQ51" s="151"/>
      <c r="YR51" s="151"/>
      <c r="YS51" s="151"/>
      <c r="YT51" s="151"/>
      <c r="YU51" s="151"/>
      <c r="YV51" s="151"/>
      <c r="YW51" s="151"/>
      <c r="YX51" s="151"/>
      <c r="YY51" s="151"/>
      <c r="YZ51" s="151"/>
      <c r="ZA51" s="151"/>
      <c r="ZB51" s="151"/>
      <c r="ZC51" s="151"/>
      <c r="ZD51" s="151"/>
      <c r="ZE51" s="151"/>
      <c r="ZF51" s="151"/>
      <c r="ZG51" s="151"/>
      <c r="ZH51" s="151"/>
      <c r="ZI51" s="151"/>
      <c r="ZJ51" s="151"/>
      <c r="ZK51" s="151"/>
      <c r="ZL51" s="151"/>
      <c r="ZM51" s="151"/>
      <c r="ZN51" s="151"/>
      <c r="ZO51" s="151"/>
      <c r="ZP51" s="151"/>
      <c r="ZQ51" s="151"/>
      <c r="ZR51" s="151"/>
      <c r="ZS51" s="151"/>
      <c r="ZT51" s="151"/>
      <c r="ZU51" s="151"/>
      <c r="ZV51" s="151"/>
      <c r="ZW51" s="151"/>
      <c r="ZX51" s="151"/>
      <c r="ZY51" s="151"/>
      <c r="ZZ51" s="151"/>
      <c r="AAA51" s="151"/>
      <c r="AAB51" s="151"/>
      <c r="AAC51" s="151"/>
      <c r="AAD51" s="151"/>
      <c r="AAE51" s="151"/>
      <c r="AAF51" s="151"/>
      <c r="AAG51" s="151"/>
      <c r="AAH51" s="151"/>
      <c r="AAI51" s="151"/>
      <c r="AAJ51" s="151"/>
      <c r="AAK51" s="151"/>
      <c r="AAL51" s="151"/>
      <c r="AAM51" s="151"/>
      <c r="AAN51" s="151"/>
      <c r="AAO51" s="151"/>
      <c r="AAP51" s="151"/>
      <c r="AAQ51" s="151"/>
      <c r="AAR51" s="151"/>
      <c r="AAS51" s="151"/>
      <c r="AAT51" s="151"/>
      <c r="AAU51" s="151"/>
      <c r="AAV51" s="151"/>
      <c r="AAW51" s="151"/>
      <c r="AAX51" s="151"/>
      <c r="AAY51" s="151"/>
      <c r="AAZ51" s="151"/>
      <c r="ABA51" s="151"/>
      <c r="ABB51" s="151"/>
      <c r="ABC51" s="151"/>
      <c r="ABD51" s="151"/>
      <c r="ABE51" s="151"/>
      <c r="ABF51" s="151"/>
      <c r="ABG51" s="151"/>
      <c r="ABH51" s="151"/>
      <c r="ABI51" s="151"/>
      <c r="ABJ51" s="151"/>
      <c r="ABK51" s="151"/>
      <c r="ABL51" s="151"/>
      <c r="ABM51" s="151"/>
      <c r="ABN51" s="151"/>
      <c r="ABO51" s="151"/>
      <c r="ABP51" s="151"/>
      <c r="ABQ51" s="151"/>
      <c r="ABR51" s="151"/>
      <c r="ABS51" s="151"/>
      <c r="ABT51" s="151"/>
      <c r="ABU51" s="151"/>
      <c r="ABV51" s="151"/>
      <c r="ABW51" s="151"/>
      <c r="ABX51" s="151"/>
      <c r="ABY51" s="151"/>
      <c r="ABZ51" s="151"/>
      <c r="ACA51" s="151"/>
      <c r="ACB51" s="151"/>
      <c r="ACC51" s="151"/>
      <c r="ACD51" s="151"/>
      <c r="ACE51" s="151"/>
      <c r="ACF51" s="151"/>
      <c r="ACG51" s="151"/>
      <c r="ACH51" s="151"/>
      <c r="ACI51" s="151"/>
      <c r="ACJ51" s="151"/>
      <c r="ACK51" s="151"/>
      <c r="ACL51" s="151"/>
      <c r="ACM51" s="151"/>
      <c r="ACN51" s="151"/>
      <c r="ACO51" s="151"/>
      <c r="ACP51" s="151"/>
      <c r="ACQ51" s="151"/>
      <c r="ACR51" s="151"/>
      <c r="ACS51" s="151"/>
      <c r="ACT51" s="151"/>
      <c r="ACU51" s="151"/>
      <c r="ACV51" s="151"/>
      <c r="ACW51" s="151"/>
      <c r="ACX51" s="151"/>
      <c r="ACY51" s="151"/>
      <c r="ACZ51" s="151"/>
      <c r="ADA51" s="151"/>
      <c r="ADB51" s="151"/>
      <c r="ADC51" s="151"/>
      <c r="ADD51" s="151"/>
      <c r="ADE51" s="151"/>
      <c r="ADF51" s="151"/>
      <c r="ADG51" s="151"/>
      <c r="ADH51" s="151"/>
      <c r="ADI51" s="151"/>
      <c r="ADJ51" s="151"/>
      <c r="ADK51" s="151"/>
      <c r="ADL51" s="151"/>
      <c r="ADM51" s="151"/>
      <c r="ADN51" s="151"/>
      <c r="ADO51" s="151"/>
      <c r="ADP51" s="151"/>
      <c r="ADQ51" s="151"/>
      <c r="ADR51" s="151"/>
      <c r="ADS51" s="151"/>
      <c r="ADT51" s="151"/>
      <c r="ADU51" s="151"/>
      <c r="ADV51" s="151"/>
      <c r="ADW51" s="151"/>
      <c r="ADX51" s="151"/>
      <c r="ADY51" s="151"/>
      <c r="ADZ51" s="151"/>
      <c r="AEA51" s="151"/>
      <c r="AEB51" s="151"/>
      <c r="AEC51" s="151"/>
      <c r="AED51" s="151"/>
      <c r="AEE51" s="151"/>
      <c r="AEF51" s="151"/>
      <c r="AEG51" s="151"/>
      <c r="AEH51" s="151"/>
      <c r="AEI51" s="151"/>
      <c r="AEJ51" s="151"/>
      <c r="AEK51" s="151"/>
      <c r="AEL51" s="151"/>
      <c r="AEM51" s="151"/>
      <c r="AEN51" s="151"/>
      <c r="AEO51" s="151"/>
      <c r="AEP51" s="151"/>
      <c r="AEQ51" s="151"/>
      <c r="AER51" s="151"/>
      <c r="AES51" s="151"/>
      <c r="AET51" s="151"/>
      <c r="AEU51" s="151"/>
      <c r="AEV51" s="151"/>
      <c r="AEW51" s="151"/>
      <c r="AEX51" s="151"/>
      <c r="AEY51" s="151"/>
      <c r="AEZ51" s="151"/>
      <c r="AFA51" s="151"/>
      <c r="AFB51" s="151"/>
      <c r="AFC51" s="151"/>
      <c r="AFD51" s="151"/>
      <c r="AFE51" s="151"/>
      <c r="AFF51" s="151"/>
      <c r="AFG51" s="151"/>
      <c r="AFH51" s="151"/>
      <c r="AFI51" s="151"/>
      <c r="AFJ51" s="151"/>
      <c r="AFK51" s="151"/>
      <c r="AFL51" s="151"/>
      <c r="AFM51" s="151"/>
      <c r="AFN51" s="151"/>
      <c r="AFO51" s="151"/>
      <c r="AFP51" s="151"/>
      <c r="AFQ51" s="151"/>
      <c r="AFR51" s="151"/>
      <c r="AFS51" s="151"/>
      <c r="AFT51" s="151"/>
      <c r="AFU51" s="151"/>
      <c r="AFV51" s="151"/>
      <c r="AFW51" s="151"/>
      <c r="AFX51" s="151"/>
      <c r="AFY51" s="151"/>
      <c r="AFZ51" s="151"/>
      <c r="AGA51" s="151"/>
      <c r="AGB51" s="151"/>
      <c r="AGC51" s="151"/>
      <c r="AGD51" s="151"/>
      <c r="AGE51" s="151"/>
      <c r="AGF51" s="151"/>
      <c r="AGG51" s="151"/>
      <c r="AGH51" s="151"/>
      <c r="AGI51" s="151"/>
      <c r="AGJ51" s="151"/>
      <c r="AGK51" s="151"/>
      <c r="AGL51" s="151"/>
      <c r="AGM51" s="151"/>
      <c r="AGN51" s="151"/>
      <c r="AGO51" s="151"/>
      <c r="AGP51" s="151"/>
      <c r="AGQ51" s="151"/>
      <c r="AGR51" s="151"/>
      <c r="AGS51" s="151"/>
      <c r="AGT51" s="151"/>
      <c r="AGU51" s="151"/>
      <c r="AGV51" s="151"/>
      <c r="AGW51" s="151"/>
      <c r="AGX51" s="151"/>
      <c r="AGY51" s="151"/>
      <c r="AGZ51" s="151"/>
      <c r="AHA51" s="151"/>
      <c r="AHB51" s="151"/>
      <c r="AHC51" s="151"/>
      <c r="AHD51" s="151"/>
      <c r="AHE51" s="151"/>
      <c r="AHF51" s="151"/>
      <c r="AHG51" s="151"/>
      <c r="AHH51" s="151"/>
      <c r="AHI51" s="151"/>
      <c r="AHJ51" s="151"/>
      <c r="AHK51" s="151"/>
      <c r="AHL51" s="151"/>
      <c r="AHM51" s="151"/>
      <c r="AHN51" s="151"/>
      <c r="AHO51" s="151"/>
      <c r="AHP51" s="151"/>
      <c r="AHQ51" s="151"/>
      <c r="AHR51" s="151"/>
      <c r="AHS51" s="151"/>
      <c r="AHT51" s="151"/>
      <c r="AHU51" s="151"/>
      <c r="AHV51" s="151"/>
      <c r="AHW51" s="151"/>
      <c r="AHX51" s="151"/>
      <c r="AHY51" s="151"/>
      <c r="AHZ51" s="151"/>
      <c r="AIA51" s="151"/>
      <c r="AIB51" s="151"/>
      <c r="AIC51" s="151"/>
      <c r="AID51" s="151"/>
      <c r="AIE51" s="151"/>
      <c r="AIF51" s="151"/>
      <c r="AIG51" s="151"/>
      <c r="AIH51" s="151"/>
      <c r="AII51" s="151"/>
      <c r="AIJ51" s="151"/>
      <c r="AIK51" s="151"/>
      <c r="AIL51" s="151"/>
      <c r="AIM51" s="151"/>
      <c r="AIN51" s="151"/>
      <c r="AIO51" s="151"/>
      <c r="AIP51" s="151"/>
      <c r="AIQ51" s="151"/>
      <c r="AIR51" s="151"/>
      <c r="AIS51" s="151"/>
      <c r="AIT51" s="151"/>
      <c r="AIU51" s="151"/>
      <c r="AIV51" s="151"/>
      <c r="AIW51" s="151"/>
      <c r="AIX51" s="151"/>
      <c r="AIY51" s="151"/>
      <c r="AIZ51" s="151"/>
      <c r="AJA51" s="151"/>
      <c r="AJB51" s="151"/>
      <c r="AJC51" s="151"/>
      <c r="AJD51" s="151"/>
      <c r="AJE51" s="151"/>
      <c r="AJF51" s="151"/>
      <c r="AJG51" s="151"/>
      <c r="AJH51" s="151"/>
      <c r="AJI51" s="151"/>
      <c r="AJJ51" s="151"/>
      <c r="AJK51" s="151"/>
      <c r="AJL51" s="151"/>
      <c r="AJM51" s="151"/>
      <c r="AJN51" s="151"/>
      <c r="AJO51" s="151"/>
      <c r="AJP51" s="151"/>
      <c r="AJQ51" s="151"/>
      <c r="AJR51" s="151"/>
      <c r="AJS51" s="151"/>
      <c r="AJT51" s="151"/>
      <c r="AJU51" s="151"/>
      <c r="AJV51" s="151"/>
      <c r="AJW51" s="151"/>
      <c r="AJX51" s="151"/>
      <c r="AJY51" s="151"/>
      <c r="AJZ51" s="151"/>
      <c r="AKA51" s="151"/>
      <c r="AKB51" s="151"/>
      <c r="AKC51" s="151"/>
      <c r="AKD51" s="151"/>
      <c r="AKE51" s="151"/>
      <c r="AKF51" s="151"/>
      <c r="AKG51" s="151"/>
      <c r="AKH51" s="151"/>
      <c r="AKI51" s="151"/>
      <c r="AKJ51" s="151"/>
      <c r="AKK51" s="151"/>
      <c r="AKL51" s="151"/>
      <c r="AKM51" s="151"/>
      <c r="AKN51" s="151"/>
      <c r="AKO51" s="151"/>
      <c r="AKP51" s="151"/>
      <c r="AKQ51" s="151"/>
      <c r="AKR51" s="151"/>
      <c r="AKS51" s="151"/>
      <c r="AKT51" s="151"/>
      <c r="AKU51" s="151"/>
      <c r="AKV51" s="151"/>
      <c r="AKW51" s="151"/>
      <c r="AKX51" s="151"/>
      <c r="AKY51" s="151"/>
      <c r="AKZ51" s="151"/>
      <c r="ALA51" s="151"/>
      <c r="ALB51" s="151"/>
      <c r="ALC51" s="151"/>
      <c r="ALD51" s="151"/>
      <c r="ALE51" s="151"/>
      <c r="ALF51" s="151"/>
      <c r="ALG51" s="151"/>
      <c r="ALH51" s="151"/>
      <c r="ALI51" s="151"/>
      <c r="ALJ51" s="151"/>
      <c r="ALK51" s="151"/>
      <c r="ALL51" s="151"/>
      <c r="ALM51" s="151"/>
      <c r="ALN51" s="151"/>
      <c r="ALO51" s="151"/>
      <c r="ALP51" s="151"/>
      <c r="ALQ51" s="151"/>
      <c r="ALR51" s="151"/>
      <c r="ALS51" s="151"/>
      <c r="ALT51" s="151"/>
      <c r="ALU51" s="151"/>
      <c r="ALV51" s="151"/>
      <c r="ALW51" s="151"/>
      <c r="ALX51" s="151"/>
      <c r="ALY51" s="151"/>
      <c r="ALZ51" s="151"/>
      <c r="AMA51" s="151"/>
      <c r="AMB51" s="151"/>
      <c r="AMC51" s="151"/>
      <c r="AMD51" s="151"/>
      <c r="AME51" s="151"/>
      <c r="AMF51" s="151"/>
      <c r="AMG51" s="151"/>
      <c r="AMH51" s="151"/>
      <c r="AMI51" s="151"/>
      <c r="AMJ51" s="151"/>
      <c r="AMK51" s="151"/>
      <c r="AML51" s="151"/>
      <c r="AMM51" s="151"/>
      <c r="AMN51" s="151"/>
      <c r="AMO51" s="151"/>
      <c r="AMP51" s="151"/>
      <c r="AMQ51" s="151"/>
      <c r="AMR51" s="151"/>
      <c r="AMS51" s="151"/>
      <c r="AMT51" s="151"/>
      <c r="AMU51" s="151"/>
      <c r="AMV51" s="151"/>
      <c r="AMW51" s="151"/>
      <c r="AMX51" s="151"/>
      <c r="AMY51" s="151"/>
      <c r="AMZ51" s="151"/>
      <c r="ANA51" s="151"/>
      <c r="ANB51" s="151"/>
      <c r="ANC51" s="151"/>
      <c r="AND51" s="151"/>
      <c r="ANE51" s="151"/>
      <c r="ANF51" s="151"/>
      <c r="ANG51" s="151"/>
      <c r="ANH51" s="151"/>
      <c r="ANI51" s="151"/>
      <c r="ANJ51" s="151"/>
      <c r="ANK51" s="151"/>
      <c r="ANL51" s="151"/>
      <c r="ANM51" s="151"/>
      <c r="ANN51" s="151"/>
      <c r="ANO51" s="151"/>
      <c r="ANP51" s="151"/>
      <c r="ANQ51" s="151"/>
      <c r="ANR51" s="151"/>
      <c r="ANS51" s="151"/>
      <c r="ANT51" s="151"/>
      <c r="ANU51" s="151"/>
      <c r="ANV51" s="151"/>
      <c r="ANW51" s="151"/>
      <c r="ANX51" s="151"/>
      <c r="ANY51" s="151"/>
      <c r="ANZ51" s="151"/>
      <c r="AOA51" s="151"/>
      <c r="AOB51" s="151"/>
      <c r="AOC51" s="151"/>
      <c r="AOD51" s="151"/>
      <c r="AOE51" s="151"/>
      <c r="AOF51" s="151"/>
      <c r="AOG51" s="151"/>
      <c r="AOH51" s="151"/>
      <c r="AOI51" s="151"/>
      <c r="AOJ51" s="151"/>
      <c r="AOK51" s="151"/>
      <c r="AOL51" s="151"/>
      <c r="AOM51" s="151"/>
      <c r="AON51" s="151"/>
      <c r="AOO51" s="151"/>
      <c r="AOP51" s="151"/>
      <c r="AOQ51" s="151"/>
      <c r="AOR51" s="151"/>
      <c r="AOS51" s="151"/>
      <c r="AOT51" s="151"/>
      <c r="AOU51" s="151"/>
      <c r="AOV51" s="151"/>
      <c r="AOW51" s="151"/>
      <c r="AOX51" s="151"/>
      <c r="AOY51" s="151"/>
      <c r="AOZ51" s="151"/>
      <c r="APA51" s="151"/>
      <c r="APB51" s="151"/>
      <c r="APC51" s="151"/>
      <c r="APD51" s="151"/>
      <c r="APE51" s="151"/>
      <c r="APF51" s="151"/>
      <c r="APG51" s="151"/>
      <c r="APH51" s="151"/>
      <c r="API51" s="151"/>
      <c r="APJ51" s="151"/>
      <c r="APK51" s="151"/>
      <c r="APL51" s="151"/>
      <c r="APM51" s="151"/>
      <c r="APN51" s="151"/>
      <c r="APO51" s="151"/>
      <c r="APP51" s="151"/>
      <c r="APQ51" s="151"/>
      <c r="APR51" s="151"/>
      <c r="APS51" s="151"/>
      <c r="APT51" s="151"/>
      <c r="APU51" s="151"/>
      <c r="APV51" s="151"/>
      <c r="APW51" s="151"/>
      <c r="APX51" s="151"/>
      <c r="APY51" s="151"/>
      <c r="APZ51" s="151"/>
      <c r="AQA51" s="151"/>
      <c r="AQB51" s="151"/>
      <c r="AQC51" s="151"/>
      <c r="AQD51" s="151"/>
      <c r="AQE51" s="151"/>
      <c r="AQF51" s="151"/>
      <c r="AQG51" s="151"/>
      <c r="AQH51" s="151"/>
      <c r="AQI51" s="151"/>
      <c r="AQJ51" s="151"/>
      <c r="AQK51" s="151"/>
      <c r="AQL51" s="151"/>
      <c r="AQM51" s="151"/>
      <c r="AQN51" s="151"/>
      <c r="AQO51" s="151"/>
      <c r="AQP51" s="151"/>
      <c r="AQQ51" s="151"/>
      <c r="AQR51" s="151"/>
      <c r="AQS51" s="151"/>
      <c r="AQT51" s="151"/>
      <c r="AQU51" s="151"/>
      <c r="AQV51" s="151"/>
      <c r="AQW51" s="151"/>
      <c r="AQX51" s="151"/>
      <c r="AQY51" s="151"/>
      <c r="AQZ51" s="151"/>
      <c r="ARA51" s="151"/>
      <c r="ARB51" s="151"/>
      <c r="ARC51" s="151"/>
      <c r="ARD51" s="151"/>
      <c r="ARE51" s="151"/>
      <c r="ARF51" s="151"/>
      <c r="ARG51" s="151"/>
      <c r="ARH51" s="151"/>
      <c r="ARI51" s="151"/>
      <c r="ARJ51" s="151"/>
      <c r="ARK51" s="151"/>
      <c r="ARL51" s="151"/>
      <c r="ARM51" s="151"/>
      <c r="ARN51" s="151"/>
      <c r="ARO51" s="151"/>
      <c r="ARP51" s="151"/>
      <c r="ARQ51" s="151"/>
      <c r="ARR51" s="151"/>
      <c r="ARS51" s="151"/>
      <c r="ART51" s="151"/>
      <c r="ARU51" s="151"/>
      <c r="ARV51" s="151"/>
      <c r="ARW51" s="151"/>
      <c r="ARX51" s="151"/>
      <c r="ARY51" s="151"/>
      <c r="ARZ51" s="151"/>
      <c r="ASA51" s="151"/>
      <c r="ASB51" s="151"/>
      <c r="ASC51" s="151"/>
      <c r="ASD51" s="151"/>
      <c r="ASE51" s="151"/>
      <c r="ASF51" s="151"/>
      <c r="ASG51" s="151"/>
      <c r="ASH51" s="151"/>
      <c r="ASI51" s="151"/>
      <c r="ASJ51" s="151"/>
      <c r="ASK51" s="151"/>
      <c r="ASL51" s="151"/>
      <c r="ASM51" s="151"/>
      <c r="ASN51" s="151"/>
      <c r="ASO51" s="151"/>
      <c r="ASP51" s="151"/>
      <c r="ASQ51" s="151"/>
      <c r="ASR51" s="151"/>
      <c r="ASS51" s="151"/>
      <c r="AST51" s="151"/>
      <c r="ASU51" s="151"/>
      <c r="ASV51" s="151"/>
      <c r="ASW51" s="151"/>
      <c r="ASX51" s="151"/>
      <c r="ASY51" s="151"/>
      <c r="ASZ51" s="151"/>
      <c r="ATA51" s="151"/>
      <c r="ATB51" s="151"/>
      <c r="ATC51" s="151"/>
      <c r="ATD51" s="151"/>
      <c r="ATE51" s="151"/>
      <c r="ATF51" s="151"/>
      <c r="ATG51" s="151"/>
      <c r="ATH51" s="151"/>
      <c r="ATI51" s="151"/>
      <c r="ATJ51" s="151"/>
      <c r="ATK51" s="151"/>
      <c r="ATL51" s="151"/>
      <c r="ATM51" s="151"/>
      <c r="ATN51" s="151"/>
      <c r="ATO51" s="151"/>
      <c r="ATP51" s="151"/>
      <c r="ATQ51" s="151"/>
      <c r="ATR51" s="151"/>
      <c r="ATS51" s="151"/>
      <c r="ATT51" s="151"/>
      <c r="ATU51" s="151"/>
      <c r="ATV51" s="151"/>
      <c r="ATW51" s="151"/>
      <c r="ATX51" s="151"/>
      <c r="ATY51" s="151"/>
      <c r="ATZ51" s="151"/>
      <c r="AUA51" s="151"/>
      <c r="AUB51" s="151"/>
      <c r="AUC51" s="151"/>
      <c r="AUD51" s="151"/>
      <c r="AUE51" s="151"/>
      <c r="AUF51" s="151"/>
      <c r="AUG51" s="151"/>
      <c r="AUH51" s="151"/>
      <c r="AUI51" s="151"/>
      <c r="AUJ51" s="151"/>
      <c r="AUK51" s="151"/>
      <c r="AUL51" s="151"/>
      <c r="AUM51" s="151"/>
      <c r="AUN51" s="151"/>
      <c r="AUO51" s="151"/>
      <c r="AUP51" s="151"/>
      <c r="AUQ51" s="151"/>
      <c r="AUR51" s="151"/>
      <c r="AUS51" s="151"/>
      <c r="AUT51" s="151"/>
      <c r="AUU51" s="151"/>
      <c r="AUV51" s="151"/>
      <c r="AUW51" s="151"/>
      <c r="AUX51" s="151"/>
      <c r="AUY51" s="151"/>
      <c r="AUZ51" s="151"/>
      <c r="AVA51" s="151"/>
      <c r="AVB51" s="151"/>
      <c r="AVC51" s="151"/>
      <c r="AVD51" s="151"/>
      <c r="AVE51" s="151"/>
      <c r="AVF51" s="151"/>
      <c r="AVG51" s="151"/>
      <c r="AVH51" s="151"/>
      <c r="AVI51" s="151"/>
      <c r="AVJ51" s="151"/>
      <c r="AVK51" s="151"/>
      <c r="AVL51" s="151"/>
      <c r="AVM51" s="151"/>
      <c r="AVN51" s="151"/>
      <c r="AVO51" s="151"/>
      <c r="AVP51" s="151"/>
      <c r="AVQ51" s="151"/>
      <c r="AVR51" s="151"/>
      <c r="AVS51" s="151"/>
      <c r="AVT51" s="151"/>
      <c r="AVU51" s="151"/>
      <c r="AVV51" s="151"/>
      <c r="AVW51" s="151"/>
      <c r="AVX51" s="151"/>
      <c r="AVY51" s="151"/>
      <c r="AVZ51" s="151"/>
      <c r="AWA51" s="151"/>
      <c r="AWB51" s="151"/>
      <c r="AWC51" s="151"/>
      <c r="AWD51" s="151"/>
      <c r="AWE51" s="151"/>
      <c r="AWF51" s="151"/>
      <c r="AWG51" s="151"/>
      <c r="AWH51" s="151"/>
      <c r="AWI51" s="151"/>
      <c r="AWJ51" s="151"/>
      <c r="AWK51" s="151"/>
      <c r="AWL51" s="151"/>
      <c r="AWM51" s="151"/>
      <c r="AWN51" s="151"/>
      <c r="AWO51" s="151"/>
      <c r="AWP51" s="151"/>
      <c r="AWQ51" s="151"/>
      <c r="AWR51" s="151"/>
      <c r="AWS51" s="151"/>
      <c r="AWT51" s="151"/>
      <c r="AWU51" s="151"/>
      <c r="AWV51" s="151"/>
      <c r="AWW51" s="151"/>
      <c r="AWX51" s="151"/>
      <c r="AWY51" s="151"/>
      <c r="AWZ51" s="151"/>
      <c r="AXA51" s="151"/>
      <c r="AXB51" s="151"/>
      <c r="AXC51" s="151"/>
      <c r="AXD51" s="151"/>
      <c r="AXE51" s="151"/>
      <c r="AXF51" s="151"/>
      <c r="AXG51" s="151"/>
      <c r="AXH51" s="151"/>
      <c r="AXI51" s="151"/>
      <c r="AXJ51" s="151"/>
      <c r="AXK51" s="151"/>
      <c r="AXL51" s="151"/>
      <c r="AXM51" s="151"/>
      <c r="AXN51" s="151"/>
      <c r="AXO51" s="151"/>
      <c r="AXP51" s="151"/>
      <c r="AXQ51" s="151"/>
      <c r="AXR51" s="151"/>
      <c r="AXS51" s="151"/>
      <c r="AXT51" s="151"/>
      <c r="AXU51" s="151"/>
      <c r="AXV51" s="151"/>
      <c r="AXW51" s="151"/>
      <c r="AXX51" s="151"/>
      <c r="AXY51" s="151"/>
      <c r="AXZ51" s="151"/>
      <c r="AYA51" s="151"/>
      <c r="AYB51" s="151"/>
      <c r="AYC51" s="151"/>
      <c r="AYD51" s="151"/>
      <c r="AYE51" s="151"/>
      <c r="AYF51" s="151"/>
      <c r="AYG51" s="151"/>
      <c r="AYH51" s="151"/>
      <c r="AYI51" s="151"/>
      <c r="AYJ51" s="151"/>
      <c r="AYK51" s="151"/>
      <c r="AYL51" s="151"/>
      <c r="AYM51" s="151"/>
      <c r="AYN51" s="151"/>
      <c r="AYO51" s="151"/>
      <c r="AYP51" s="151"/>
      <c r="AYQ51" s="151"/>
      <c r="AYR51" s="151"/>
      <c r="AYS51" s="151"/>
      <c r="AYT51" s="151"/>
      <c r="AYU51" s="151"/>
      <c r="AYV51" s="151"/>
      <c r="AYW51" s="151"/>
      <c r="AYX51" s="151"/>
      <c r="AYY51" s="151"/>
      <c r="AYZ51" s="151"/>
      <c r="AZA51" s="151"/>
      <c r="AZB51" s="151"/>
      <c r="AZC51" s="151"/>
      <c r="AZD51" s="151"/>
      <c r="AZE51" s="151"/>
      <c r="AZF51" s="151"/>
      <c r="AZG51" s="151"/>
      <c r="AZH51" s="151"/>
      <c r="AZI51" s="151"/>
      <c r="AZJ51" s="151"/>
      <c r="AZK51" s="151"/>
      <c r="AZL51" s="151"/>
      <c r="AZM51" s="151"/>
      <c r="AZN51" s="151"/>
      <c r="AZO51" s="151"/>
      <c r="AZP51" s="151"/>
    </row>
    <row r="52" spans="1:1368" s="150" customFormat="1" x14ac:dyDescent="0.35">
      <c r="A52" s="48"/>
      <c r="B52" s="308"/>
      <c r="C52" s="309"/>
      <c r="D52" s="309"/>
      <c r="E52" s="309"/>
      <c r="F52" s="309"/>
      <c r="G52" s="309"/>
      <c r="H52" s="309"/>
      <c r="I52" s="309"/>
      <c r="J52" s="309"/>
      <c r="K52" s="309"/>
      <c r="L52" s="309"/>
      <c r="M52" s="310"/>
      <c r="N52" s="149"/>
      <c r="AM52" s="151"/>
      <c r="AN52" s="151"/>
      <c r="AO52" s="151"/>
      <c r="AP52" s="151"/>
      <c r="AQ52" s="151"/>
      <c r="AR52" s="151"/>
      <c r="AS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c r="BW52" s="151"/>
      <c r="BX52" s="151"/>
      <c r="BY52" s="151"/>
      <c r="BZ52" s="151"/>
      <c r="CA52" s="151"/>
      <c r="CB52" s="151"/>
      <c r="CC52" s="151"/>
      <c r="CD52" s="151"/>
      <c r="CE52" s="151"/>
      <c r="CF52" s="151"/>
      <c r="CG52" s="151"/>
      <c r="CH52" s="151"/>
      <c r="CI52" s="151"/>
      <c r="CJ52" s="151"/>
      <c r="CK52" s="151"/>
      <c r="CL52" s="151"/>
      <c r="CM52" s="151"/>
      <c r="CN52" s="151"/>
      <c r="CO52" s="151"/>
      <c r="CP52" s="151"/>
      <c r="CQ52" s="151"/>
      <c r="CR52" s="151"/>
      <c r="CS52" s="151"/>
      <c r="CT52" s="151"/>
      <c r="CU52" s="151"/>
      <c r="CV52" s="151"/>
      <c r="CW52" s="151"/>
      <c r="CX52" s="151"/>
      <c r="CY52" s="151"/>
      <c r="CZ52" s="151"/>
      <c r="DA52" s="151"/>
      <c r="DB52" s="151"/>
      <c r="DC52" s="151"/>
      <c r="DD52" s="151"/>
      <c r="DE52" s="151"/>
      <c r="DF52" s="151"/>
      <c r="DG52" s="151"/>
      <c r="DH52" s="151"/>
      <c r="DI52" s="151"/>
      <c r="DJ52" s="151"/>
      <c r="DK52" s="151"/>
      <c r="DL52" s="151"/>
      <c r="DM52" s="151"/>
      <c r="DN52" s="151"/>
      <c r="DO52" s="151"/>
      <c r="DP52" s="151"/>
      <c r="DQ52" s="151"/>
      <c r="DR52" s="151"/>
      <c r="DS52" s="151"/>
      <c r="DT52" s="151"/>
      <c r="DU52" s="151"/>
      <c r="DV52" s="151"/>
      <c r="DW52" s="151"/>
      <c r="DX52" s="151"/>
      <c r="DY52" s="151"/>
      <c r="DZ52" s="151"/>
      <c r="EA52" s="151"/>
      <c r="EB52" s="151"/>
      <c r="EC52" s="151"/>
      <c r="ED52" s="151"/>
      <c r="EE52" s="151"/>
      <c r="EF52" s="151"/>
      <c r="EG52" s="151"/>
      <c r="EH52" s="151"/>
      <c r="EI52" s="151"/>
      <c r="EJ52" s="151"/>
      <c r="EK52" s="151"/>
      <c r="EL52" s="151"/>
      <c r="EM52" s="151"/>
      <c r="EN52" s="151"/>
      <c r="EO52" s="151"/>
      <c r="EP52" s="151"/>
      <c r="EQ52" s="151"/>
      <c r="ER52" s="151"/>
      <c r="ES52" s="151"/>
      <c r="ET52" s="151"/>
      <c r="EU52" s="151"/>
      <c r="EV52" s="151"/>
      <c r="EW52" s="151"/>
      <c r="EX52" s="151"/>
      <c r="EY52" s="151"/>
      <c r="EZ52" s="151"/>
      <c r="FA52" s="151"/>
      <c r="FB52" s="151"/>
      <c r="FC52" s="151"/>
      <c r="FD52" s="151"/>
      <c r="FE52" s="151"/>
      <c r="FF52" s="151"/>
      <c r="FG52" s="151"/>
      <c r="FH52" s="151"/>
      <c r="FI52" s="151"/>
      <c r="FJ52" s="151"/>
      <c r="FK52" s="151"/>
      <c r="FL52" s="151"/>
      <c r="FM52" s="151"/>
      <c r="FN52" s="151"/>
      <c r="FO52" s="151"/>
      <c r="FP52" s="151"/>
      <c r="FQ52" s="151"/>
      <c r="FR52" s="151"/>
      <c r="FS52" s="151"/>
      <c r="FT52" s="151"/>
      <c r="FU52" s="151"/>
      <c r="FV52" s="151"/>
      <c r="FW52" s="151"/>
      <c r="FX52" s="151"/>
      <c r="FY52" s="151"/>
      <c r="FZ52" s="151"/>
      <c r="GA52" s="151"/>
      <c r="GB52" s="151"/>
      <c r="GC52" s="151"/>
      <c r="GD52" s="151"/>
      <c r="GE52" s="151"/>
      <c r="GF52" s="151"/>
      <c r="GG52" s="151"/>
      <c r="GH52" s="151"/>
      <c r="GI52" s="151"/>
      <c r="GJ52" s="151"/>
      <c r="GK52" s="151"/>
      <c r="GL52" s="151"/>
      <c r="GM52" s="151"/>
      <c r="GN52" s="151"/>
      <c r="GO52" s="151"/>
      <c r="GP52" s="151"/>
      <c r="GQ52" s="151"/>
      <c r="GR52" s="151"/>
      <c r="GS52" s="151"/>
      <c r="GT52" s="151"/>
      <c r="GU52" s="151"/>
      <c r="GV52" s="151"/>
      <c r="GW52" s="151"/>
      <c r="GX52" s="151"/>
      <c r="GY52" s="151"/>
      <c r="GZ52" s="151"/>
      <c r="HA52" s="151"/>
      <c r="HB52" s="151"/>
      <c r="HC52" s="151"/>
      <c r="HD52" s="151"/>
      <c r="HE52" s="151"/>
      <c r="HF52" s="151"/>
      <c r="HG52" s="151"/>
      <c r="HH52" s="151"/>
      <c r="HI52" s="151"/>
      <c r="HJ52" s="151"/>
      <c r="HK52" s="151"/>
      <c r="HL52" s="151"/>
      <c r="HM52" s="151"/>
      <c r="HN52" s="151"/>
      <c r="HO52" s="151"/>
      <c r="HP52" s="151"/>
      <c r="HQ52" s="151"/>
      <c r="HR52" s="151"/>
      <c r="HS52" s="151"/>
      <c r="HT52" s="151"/>
      <c r="HU52" s="151"/>
      <c r="HV52" s="151"/>
      <c r="HW52" s="151"/>
      <c r="HX52" s="151"/>
      <c r="HY52" s="151"/>
      <c r="HZ52" s="151"/>
      <c r="IA52" s="151"/>
      <c r="IB52" s="151"/>
      <c r="IC52" s="151"/>
      <c r="ID52" s="151"/>
      <c r="IE52" s="151"/>
      <c r="IF52" s="151"/>
      <c r="IG52" s="151"/>
      <c r="IH52" s="151"/>
      <c r="II52" s="151"/>
      <c r="IJ52" s="151"/>
      <c r="IK52" s="151"/>
      <c r="IL52" s="151"/>
      <c r="IM52" s="151"/>
      <c r="IN52" s="151"/>
      <c r="IO52" s="151"/>
      <c r="IP52" s="151"/>
      <c r="IQ52" s="151"/>
      <c r="IR52" s="151"/>
      <c r="IS52" s="151"/>
      <c r="IT52" s="151"/>
      <c r="IU52" s="151"/>
      <c r="IV52" s="151"/>
      <c r="IW52" s="151"/>
      <c r="IX52" s="151"/>
      <c r="IY52" s="151"/>
      <c r="IZ52" s="151"/>
      <c r="JA52" s="151"/>
      <c r="JB52" s="151"/>
      <c r="JC52" s="151"/>
      <c r="JD52" s="151"/>
      <c r="JE52" s="151"/>
      <c r="JF52" s="151"/>
      <c r="JG52" s="151"/>
      <c r="JH52" s="151"/>
      <c r="JI52" s="151"/>
      <c r="JJ52" s="151"/>
      <c r="JK52" s="151"/>
      <c r="JL52" s="151"/>
      <c r="JM52" s="151"/>
      <c r="JN52" s="151"/>
      <c r="JO52" s="151"/>
      <c r="JP52" s="151"/>
      <c r="JQ52" s="151"/>
      <c r="JR52" s="151"/>
      <c r="JS52" s="151"/>
      <c r="JT52" s="151"/>
      <c r="JU52" s="151"/>
      <c r="JV52" s="151"/>
      <c r="JW52" s="151"/>
      <c r="JX52" s="151"/>
      <c r="JY52" s="151"/>
      <c r="JZ52" s="151"/>
      <c r="KA52" s="151"/>
      <c r="KB52" s="151"/>
      <c r="KC52" s="151"/>
      <c r="KD52" s="151"/>
      <c r="KE52" s="151"/>
      <c r="KF52" s="151"/>
      <c r="KG52" s="151"/>
      <c r="KH52" s="151"/>
      <c r="KI52" s="151"/>
      <c r="KJ52" s="151"/>
      <c r="KK52" s="151"/>
      <c r="KL52" s="151"/>
      <c r="KM52" s="151"/>
      <c r="KN52" s="151"/>
      <c r="KO52" s="151"/>
      <c r="KP52" s="151"/>
      <c r="KQ52" s="151"/>
      <c r="KR52" s="151"/>
      <c r="KS52" s="151"/>
      <c r="KT52" s="151"/>
      <c r="KU52" s="151"/>
      <c r="KV52" s="151"/>
      <c r="KW52" s="151"/>
      <c r="KX52" s="151"/>
      <c r="KY52" s="151"/>
      <c r="KZ52" s="151"/>
      <c r="LA52" s="151"/>
      <c r="LB52" s="151"/>
      <c r="LC52" s="151"/>
      <c r="LD52" s="151"/>
      <c r="LE52" s="151"/>
      <c r="LF52" s="151"/>
      <c r="LG52" s="151"/>
      <c r="LH52" s="151"/>
      <c r="LI52" s="151"/>
      <c r="LJ52" s="151"/>
      <c r="LK52" s="151"/>
      <c r="LL52" s="151"/>
      <c r="LM52" s="151"/>
      <c r="LN52" s="151"/>
      <c r="LO52" s="151"/>
      <c r="LP52" s="151"/>
      <c r="LQ52" s="151"/>
      <c r="LR52" s="151"/>
      <c r="LS52" s="151"/>
      <c r="LT52" s="151"/>
      <c r="LU52" s="151"/>
      <c r="LV52" s="151"/>
      <c r="LW52" s="151"/>
      <c r="LX52" s="151"/>
      <c r="LY52" s="151"/>
      <c r="LZ52" s="151"/>
      <c r="MA52" s="151"/>
      <c r="MB52" s="151"/>
      <c r="MC52" s="151"/>
      <c r="MD52" s="151"/>
      <c r="ME52" s="151"/>
      <c r="MF52" s="151"/>
      <c r="MG52" s="151"/>
      <c r="MH52" s="151"/>
      <c r="MI52" s="151"/>
      <c r="MJ52" s="151"/>
      <c r="MK52" s="151"/>
      <c r="ML52" s="151"/>
      <c r="MM52" s="151"/>
      <c r="MN52" s="151"/>
      <c r="MO52" s="151"/>
      <c r="MP52" s="151"/>
      <c r="MQ52" s="151"/>
      <c r="MR52" s="151"/>
      <c r="MS52" s="151"/>
      <c r="MT52" s="151"/>
      <c r="MU52" s="151"/>
      <c r="MV52" s="151"/>
      <c r="MW52" s="151"/>
      <c r="MX52" s="151"/>
      <c r="MY52" s="151"/>
      <c r="MZ52" s="151"/>
      <c r="NA52" s="151"/>
      <c r="NB52" s="151"/>
      <c r="NC52" s="151"/>
      <c r="ND52" s="151"/>
      <c r="NE52" s="151"/>
      <c r="NF52" s="151"/>
      <c r="NG52" s="151"/>
      <c r="NH52" s="151"/>
      <c r="NI52" s="151"/>
      <c r="NJ52" s="151"/>
      <c r="NK52" s="151"/>
      <c r="NL52" s="151"/>
      <c r="NM52" s="151"/>
      <c r="NN52" s="151"/>
      <c r="NO52" s="151"/>
      <c r="NP52" s="151"/>
      <c r="NQ52" s="151"/>
      <c r="NR52" s="151"/>
      <c r="NS52" s="151"/>
      <c r="NT52" s="151"/>
      <c r="NU52" s="151"/>
      <c r="NV52" s="151"/>
      <c r="NW52" s="151"/>
      <c r="NX52" s="151"/>
      <c r="NY52" s="151"/>
      <c r="NZ52" s="151"/>
      <c r="OA52" s="151"/>
      <c r="OB52" s="151"/>
      <c r="OC52" s="151"/>
      <c r="OD52" s="151"/>
      <c r="OE52" s="151"/>
      <c r="OF52" s="151"/>
      <c r="OG52" s="151"/>
      <c r="OH52" s="151"/>
      <c r="OI52" s="151"/>
      <c r="OJ52" s="151"/>
      <c r="OK52" s="151"/>
      <c r="OL52" s="151"/>
      <c r="OM52" s="151"/>
      <c r="ON52" s="151"/>
      <c r="OO52" s="151"/>
      <c r="OP52" s="151"/>
      <c r="OQ52" s="151"/>
      <c r="OR52" s="151"/>
      <c r="OS52" s="151"/>
      <c r="OT52" s="151"/>
      <c r="OU52" s="151"/>
      <c r="OV52" s="151"/>
      <c r="OW52" s="151"/>
      <c r="OX52" s="151"/>
      <c r="OY52" s="151"/>
      <c r="OZ52" s="151"/>
      <c r="PA52" s="151"/>
      <c r="PB52" s="151"/>
      <c r="PC52" s="151"/>
      <c r="PD52" s="151"/>
      <c r="PE52" s="151"/>
      <c r="PF52" s="151"/>
      <c r="PG52" s="151"/>
      <c r="PH52" s="151"/>
      <c r="PI52" s="151"/>
      <c r="PJ52" s="151"/>
      <c r="PK52" s="151"/>
      <c r="PL52" s="151"/>
      <c r="PM52" s="151"/>
      <c r="PN52" s="151"/>
      <c r="PO52" s="151"/>
      <c r="PP52" s="151"/>
      <c r="PQ52" s="151"/>
      <c r="PR52" s="151"/>
      <c r="PS52" s="151"/>
      <c r="PT52" s="151"/>
      <c r="PU52" s="151"/>
      <c r="PV52" s="151"/>
      <c r="PW52" s="151"/>
      <c r="PX52" s="151"/>
      <c r="PY52" s="151"/>
      <c r="PZ52" s="151"/>
      <c r="QA52" s="151"/>
      <c r="QB52" s="151"/>
      <c r="QC52" s="151"/>
      <c r="QD52" s="151"/>
      <c r="QE52" s="151"/>
      <c r="QF52" s="151"/>
      <c r="QG52" s="151"/>
      <c r="QH52" s="151"/>
      <c r="QI52" s="151"/>
      <c r="QJ52" s="151"/>
      <c r="QK52" s="151"/>
      <c r="QL52" s="151"/>
      <c r="QM52" s="151"/>
      <c r="QN52" s="151"/>
      <c r="QO52" s="151"/>
      <c r="QP52" s="151"/>
      <c r="QQ52" s="151"/>
      <c r="QR52" s="151"/>
      <c r="QS52" s="151"/>
      <c r="QT52" s="151"/>
      <c r="QU52" s="151"/>
      <c r="QV52" s="151"/>
      <c r="QW52" s="151"/>
      <c r="QX52" s="151"/>
      <c r="QY52" s="151"/>
      <c r="QZ52" s="151"/>
      <c r="RA52" s="151"/>
      <c r="RB52" s="151"/>
      <c r="RC52" s="151"/>
      <c r="RD52" s="151"/>
      <c r="RE52" s="151"/>
      <c r="RF52" s="151"/>
      <c r="RG52" s="151"/>
      <c r="RH52" s="151"/>
      <c r="RI52" s="151"/>
      <c r="RJ52" s="151"/>
      <c r="RK52" s="151"/>
      <c r="RL52" s="151"/>
      <c r="RM52" s="151"/>
      <c r="RN52" s="151"/>
      <c r="RO52" s="151"/>
      <c r="RP52" s="151"/>
      <c r="RQ52" s="151"/>
      <c r="RR52" s="151"/>
      <c r="RS52" s="151"/>
      <c r="RT52" s="151"/>
      <c r="RU52" s="151"/>
      <c r="RV52" s="151"/>
      <c r="RW52" s="151"/>
      <c r="RX52" s="151"/>
      <c r="RY52" s="151"/>
      <c r="RZ52" s="151"/>
      <c r="SA52" s="151"/>
      <c r="SB52" s="151"/>
      <c r="SC52" s="151"/>
      <c r="SD52" s="151"/>
      <c r="SE52" s="151"/>
      <c r="SF52" s="151"/>
      <c r="SG52" s="151"/>
      <c r="SH52" s="151"/>
      <c r="SI52" s="151"/>
      <c r="SJ52" s="151"/>
      <c r="SK52" s="151"/>
      <c r="SL52" s="151"/>
      <c r="SM52" s="151"/>
      <c r="SN52" s="151"/>
      <c r="SO52" s="151"/>
      <c r="SP52" s="151"/>
      <c r="SQ52" s="151"/>
      <c r="SR52" s="151"/>
      <c r="SS52" s="151"/>
      <c r="ST52" s="151"/>
      <c r="SU52" s="151"/>
      <c r="SV52" s="151"/>
      <c r="SW52" s="151"/>
      <c r="SX52" s="151"/>
      <c r="SY52" s="151"/>
      <c r="SZ52" s="151"/>
      <c r="TA52" s="151"/>
      <c r="TB52" s="151"/>
      <c r="TC52" s="151"/>
      <c r="TD52" s="151"/>
      <c r="TE52" s="151"/>
      <c r="TF52" s="151"/>
      <c r="TG52" s="151"/>
      <c r="TH52" s="151"/>
      <c r="TI52" s="151"/>
      <c r="TJ52" s="151"/>
      <c r="TK52" s="151"/>
      <c r="TL52" s="151"/>
      <c r="TM52" s="151"/>
      <c r="TN52" s="151"/>
      <c r="TO52" s="151"/>
      <c r="TP52" s="151"/>
      <c r="TQ52" s="151"/>
      <c r="TR52" s="151"/>
      <c r="TS52" s="151"/>
      <c r="TT52" s="151"/>
      <c r="TU52" s="151"/>
      <c r="TV52" s="151"/>
      <c r="TW52" s="151"/>
      <c r="TX52" s="151"/>
      <c r="TY52" s="151"/>
      <c r="TZ52" s="151"/>
      <c r="UA52" s="151"/>
      <c r="UB52" s="151"/>
      <c r="UC52" s="151"/>
      <c r="UD52" s="151"/>
      <c r="UE52" s="151"/>
      <c r="UF52" s="151"/>
      <c r="UG52" s="151"/>
      <c r="UH52" s="151"/>
      <c r="UI52" s="151"/>
      <c r="UJ52" s="151"/>
      <c r="UK52" s="151"/>
      <c r="UL52" s="151"/>
      <c r="UM52" s="151"/>
      <c r="UN52" s="151"/>
      <c r="UO52" s="151"/>
      <c r="UP52" s="151"/>
      <c r="UQ52" s="151"/>
      <c r="UR52" s="151"/>
      <c r="US52" s="151"/>
      <c r="UT52" s="151"/>
      <c r="UU52" s="151"/>
      <c r="UV52" s="151"/>
      <c r="UW52" s="151"/>
      <c r="UX52" s="151"/>
      <c r="UY52" s="151"/>
      <c r="UZ52" s="151"/>
      <c r="VA52" s="151"/>
      <c r="VB52" s="151"/>
      <c r="VC52" s="151"/>
      <c r="VD52" s="151"/>
      <c r="VE52" s="151"/>
      <c r="VF52" s="151"/>
      <c r="VG52" s="151"/>
      <c r="VH52" s="151"/>
      <c r="VI52" s="151"/>
      <c r="VJ52" s="151"/>
      <c r="VK52" s="151"/>
      <c r="VL52" s="151"/>
      <c r="VM52" s="151"/>
      <c r="VN52" s="151"/>
      <c r="VO52" s="151"/>
      <c r="VP52" s="151"/>
      <c r="VQ52" s="151"/>
      <c r="VR52" s="151"/>
      <c r="VS52" s="151"/>
      <c r="VT52" s="151"/>
      <c r="VU52" s="151"/>
      <c r="VV52" s="151"/>
      <c r="VW52" s="151"/>
      <c r="VX52" s="151"/>
      <c r="VY52" s="151"/>
      <c r="VZ52" s="151"/>
      <c r="WA52" s="151"/>
      <c r="WB52" s="151"/>
      <c r="WC52" s="151"/>
      <c r="WD52" s="151"/>
      <c r="WE52" s="151"/>
      <c r="WF52" s="151"/>
      <c r="WG52" s="151"/>
      <c r="WH52" s="151"/>
      <c r="WI52" s="151"/>
      <c r="WJ52" s="151"/>
      <c r="WK52" s="151"/>
      <c r="WL52" s="151"/>
      <c r="WM52" s="151"/>
      <c r="WN52" s="151"/>
      <c r="WO52" s="151"/>
      <c r="WP52" s="151"/>
      <c r="WQ52" s="151"/>
      <c r="WR52" s="151"/>
      <c r="WS52" s="151"/>
      <c r="WT52" s="151"/>
      <c r="WU52" s="151"/>
      <c r="WV52" s="151"/>
      <c r="WW52" s="151"/>
      <c r="WX52" s="151"/>
      <c r="WY52" s="151"/>
      <c r="WZ52" s="151"/>
      <c r="XA52" s="151"/>
      <c r="XB52" s="151"/>
      <c r="XC52" s="151"/>
      <c r="XD52" s="151"/>
      <c r="XE52" s="151"/>
      <c r="XF52" s="151"/>
      <c r="XG52" s="151"/>
      <c r="XH52" s="151"/>
      <c r="XI52" s="151"/>
      <c r="XJ52" s="151"/>
      <c r="XK52" s="151"/>
      <c r="XL52" s="151"/>
      <c r="XM52" s="151"/>
      <c r="XN52" s="151"/>
      <c r="XO52" s="151"/>
      <c r="XP52" s="151"/>
      <c r="XQ52" s="151"/>
      <c r="XR52" s="151"/>
      <c r="XS52" s="151"/>
      <c r="XT52" s="151"/>
      <c r="XU52" s="151"/>
      <c r="XV52" s="151"/>
      <c r="XW52" s="151"/>
      <c r="XX52" s="151"/>
      <c r="XY52" s="151"/>
      <c r="XZ52" s="151"/>
      <c r="YA52" s="151"/>
      <c r="YB52" s="151"/>
      <c r="YC52" s="151"/>
      <c r="YD52" s="151"/>
      <c r="YE52" s="151"/>
      <c r="YF52" s="151"/>
      <c r="YG52" s="151"/>
      <c r="YH52" s="151"/>
      <c r="YI52" s="151"/>
      <c r="YJ52" s="151"/>
      <c r="YK52" s="151"/>
      <c r="YL52" s="151"/>
      <c r="YM52" s="151"/>
      <c r="YN52" s="151"/>
      <c r="YO52" s="151"/>
      <c r="YP52" s="151"/>
      <c r="YQ52" s="151"/>
      <c r="YR52" s="151"/>
      <c r="YS52" s="151"/>
      <c r="YT52" s="151"/>
      <c r="YU52" s="151"/>
      <c r="YV52" s="151"/>
      <c r="YW52" s="151"/>
      <c r="YX52" s="151"/>
      <c r="YY52" s="151"/>
      <c r="YZ52" s="151"/>
      <c r="ZA52" s="151"/>
      <c r="ZB52" s="151"/>
      <c r="ZC52" s="151"/>
      <c r="ZD52" s="151"/>
      <c r="ZE52" s="151"/>
      <c r="ZF52" s="151"/>
      <c r="ZG52" s="151"/>
      <c r="ZH52" s="151"/>
      <c r="ZI52" s="151"/>
      <c r="ZJ52" s="151"/>
      <c r="ZK52" s="151"/>
      <c r="ZL52" s="151"/>
      <c r="ZM52" s="151"/>
      <c r="ZN52" s="151"/>
      <c r="ZO52" s="151"/>
      <c r="ZP52" s="151"/>
      <c r="ZQ52" s="151"/>
      <c r="ZR52" s="151"/>
      <c r="ZS52" s="151"/>
      <c r="ZT52" s="151"/>
      <c r="ZU52" s="151"/>
      <c r="ZV52" s="151"/>
      <c r="ZW52" s="151"/>
      <c r="ZX52" s="151"/>
      <c r="ZY52" s="151"/>
      <c r="ZZ52" s="151"/>
      <c r="AAA52" s="151"/>
      <c r="AAB52" s="151"/>
      <c r="AAC52" s="151"/>
      <c r="AAD52" s="151"/>
      <c r="AAE52" s="151"/>
      <c r="AAF52" s="151"/>
      <c r="AAG52" s="151"/>
      <c r="AAH52" s="151"/>
      <c r="AAI52" s="151"/>
      <c r="AAJ52" s="151"/>
      <c r="AAK52" s="151"/>
      <c r="AAL52" s="151"/>
      <c r="AAM52" s="151"/>
      <c r="AAN52" s="151"/>
      <c r="AAO52" s="151"/>
      <c r="AAP52" s="151"/>
      <c r="AAQ52" s="151"/>
      <c r="AAR52" s="151"/>
      <c r="AAS52" s="151"/>
      <c r="AAT52" s="151"/>
      <c r="AAU52" s="151"/>
      <c r="AAV52" s="151"/>
      <c r="AAW52" s="151"/>
      <c r="AAX52" s="151"/>
      <c r="AAY52" s="151"/>
      <c r="AAZ52" s="151"/>
      <c r="ABA52" s="151"/>
      <c r="ABB52" s="151"/>
      <c r="ABC52" s="151"/>
      <c r="ABD52" s="151"/>
      <c r="ABE52" s="151"/>
      <c r="ABF52" s="151"/>
      <c r="ABG52" s="151"/>
      <c r="ABH52" s="151"/>
      <c r="ABI52" s="151"/>
      <c r="ABJ52" s="151"/>
      <c r="ABK52" s="151"/>
      <c r="ABL52" s="151"/>
      <c r="ABM52" s="151"/>
      <c r="ABN52" s="151"/>
      <c r="ABO52" s="151"/>
      <c r="ABP52" s="151"/>
      <c r="ABQ52" s="151"/>
      <c r="ABR52" s="151"/>
      <c r="ABS52" s="151"/>
      <c r="ABT52" s="151"/>
      <c r="ABU52" s="151"/>
      <c r="ABV52" s="151"/>
      <c r="ABW52" s="151"/>
      <c r="ABX52" s="151"/>
      <c r="ABY52" s="151"/>
      <c r="ABZ52" s="151"/>
      <c r="ACA52" s="151"/>
      <c r="ACB52" s="151"/>
      <c r="ACC52" s="151"/>
      <c r="ACD52" s="151"/>
      <c r="ACE52" s="151"/>
      <c r="ACF52" s="151"/>
      <c r="ACG52" s="151"/>
      <c r="ACH52" s="151"/>
      <c r="ACI52" s="151"/>
      <c r="ACJ52" s="151"/>
      <c r="ACK52" s="151"/>
      <c r="ACL52" s="151"/>
      <c r="ACM52" s="151"/>
      <c r="ACN52" s="151"/>
      <c r="ACO52" s="151"/>
      <c r="ACP52" s="151"/>
      <c r="ACQ52" s="151"/>
      <c r="ACR52" s="151"/>
      <c r="ACS52" s="151"/>
      <c r="ACT52" s="151"/>
      <c r="ACU52" s="151"/>
      <c r="ACV52" s="151"/>
      <c r="ACW52" s="151"/>
      <c r="ACX52" s="151"/>
      <c r="ACY52" s="151"/>
      <c r="ACZ52" s="151"/>
      <c r="ADA52" s="151"/>
      <c r="ADB52" s="151"/>
      <c r="ADC52" s="151"/>
      <c r="ADD52" s="151"/>
      <c r="ADE52" s="151"/>
      <c r="ADF52" s="151"/>
      <c r="ADG52" s="151"/>
      <c r="ADH52" s="151"/>
      <c r="ADI52" s="151"/>
      <c r="ADJ52" s="151"/>
      <c r="ADK52" s="151"/>
      <c r="ADL52" s="151"/>
      <c r="ADM52" s="151"/>
      <c r="ADN52" s="151"/>
      <c r="ADO52" s="151"/>
      <c r="ADP52" s="151"/>
      <c r="ADQ52" s="151"/>
      <c r="ADR52" s="151"/>
      <c r="ADS52" s="151"/>
      <c r="ADT52" s="151"/>
      <c r="ADU52" s="151"/>
      <c r="ADV52" s="151"/>
      <c r="ADW52" s="151"/>
      <c r="ADX52" s="151"/>
      <c r="ADY52" s="151"/>
      <c r="ADZ52" s="151"/>
      <c r="AEA52" s="151"/>
      <c r="AEB52" s="151"/>
      <c r="AEC52" s="151"/>
      <c r="AED52" s="151"/>
      <c r="AEE52" s="151"/>
      <c r="AEF52" s="151"/>
      <c r="AEG52" s="151"/>
      <c r="AEH52" s="151"/>
      <c r="AEI52" s="151"/>
      <c r="AEJ52" s="151"/>
      <c r="AEK52" s="151"/>
      <c r="AEL52" s="151"/>
      <c r="AEM52" s="151"/>
      <c r="AEN52" s="151"/>
      <c r="AEO52" s="151"/>
      <c r="AEP52" s="151"/>
      <c r="AEQ52" s="151"/>
      <c r="AER52" s="151"/>
      <c r="AES52" s="151"/>
      <c r="AET52" s="151"/>
      <c r="AEU52" s="151"/>
      <c r="AEV52" s="151"/>
      <c r="AEW52" s="151"/>
      <c r="AEX52" s="151"/>
      <c r="AEY52" s="151"/>
      <c r="AEZ52" s="151"/>
      <c r="AFA52" s="151"/>
      <c r="AFB52" s="151"/>
      <c r="AFC52" s="151"/>
      <c r="AFD52" s="151"/>
      <c r="AFE52" s="151"/>
      <c r="AFF52" s="151"/>
      <c r="AFG52" s="151"/>
      <c r="AFH52" s="151"/>
      <c r="AFI52" s="151"/>
      <c r="AFJ52" s="151"/>
      <c r="AFK52" s="151"/>
      <c r="AFL52" s="151"/>
      <c r="AFM52" s="151"/>
      <c r="AFN52" s="151"/>
      <c r="AFO52" s="151"/>
      <c r="AFP52" s="151"/>
      <c r="AFQ52" s="151"/>
      <c r="AFR52" s="151"/>
      <c r="AFS52" s="151"/>
      <c r="AFT52" s="151"/>
      <c r="AFU52" s="151"/>
      <c r="AFV52" s="151"/>
      <c r="AFW52" s="151"/>
      <c r="AFX52" s="151"/>
      <c r="AFY52" s="151"/>
      <c r="AFZ52" s="151"/>
      <c r="AGA52" s="151"/>
      <c r="AGB52" s="151"/>
      <c r="AGC52" s="151"/>
      <c r="AGD52" s="151"/>
      <c r="AGE52" s="151"/>
      <c r="AGF52" s="151"/>
      <c r="AGG52" s="151"/>
      <c r="AGH52" s="151"/>
      <c r="AGI52" s="151"/>
      <c r="AGJ52" s="151"/>
      <c r="AGK52" s="151"/>
      <c r="AGL52" s="151"/>
      <c r="AGM52" s="151"/>
      <c r="AGN52" s="151"/>
      <c r="AGO52" s="151"/>
      <c r="AGP52" s="151"/>
      <c r="AGQ52" s="151"/>
      <c r="AGR52" s="151"/>
      <c r="AGS52" s="151"/>
      <c r="AGT52" s="151"/>
      <c r="AGU52" s="151"/>
      <c r="AGV52" s="151"/>
      <c r="AGW52" s="151"/>
      <c r="AGX52" s="151"/>
      <c r="AGY52" s="151"/>
      <c r="AGZ52" s="151"/>
      <c r="AHA52" s="151"/>
      <c r="AHB52" s="151"/>
      <c r="AHC52" s="151"/>
      <c r="AHD52" s="151"/>
      <c r="AHE52" s="151"/>
      <c r="AHF52" s="151"/>
      <c r="AHG52" s="151"/>
      <c r="AHH52" s="151"/>
      <c r="AHI52" s="151"/>
      <c r="AHJ52" s="151"/>
      <c r="AHK52" s="151"/>
      <c r="AHL52" s="151"/>
      <c r="AHM52" s="151"/>
      <c r="AHN52" s="151"/>
      <c r="AHO52" s="151"/>
      <c r="AHP52" s="151"/>
      <c r="AHQ52" s="151"/>
      <c r="AHR52" s="151"/>
      <c r="AHS52" s="151"/>
      <c r="AHT52" s="151"/>
      <c r="AHU52" s="151"/>
      <c r="AHV52" s="151"/>
      <c r="AHW52" s="151"/>
      <c r="AHX52" s="151"/>
      <c r="AHY52" s="151"/>
      <c r="AHZ52" s="151"/>
      <c r="AIA52" s="151"/>
      <c r="AIB52" s="151"/>
      <c r="AIC52" s="151"/>
      <c r="AID52" s="151"/>
      <c r="AIE52" s="151"/>
      <c r="AIF52" s="151"/>
      <c r="AIG52" s="151"/>
      <c r="AIH52" s="151"/>
      <c r="AII52" s="151"/>
      <c r="AIJ52" s="151"/>
      <c r="AIK52" s="151"/>
      <c r="AIL52" s="151"/>
      <c r="AIM52" s="151"/>
      <c r="AIN52" s="151"/>
      <c r="AIO52" s="151"/>
      <c r="AIP52" s="151"/>
      <c r="AIQ52" s="151"/>
      <c r="AIR52" s="151"/>
      <c r="AIS52" s="151"/>
      <c r="AIT52" s="151"/>
      <c r="AIU52" s="151"/>
      <c r="AIV52" s="151"/>
      <c r="AIW52" s="151"/>
      <c r="AIX52" s="151"/>
      <c r="AIY52" s="151"/>
      <c r="AIZ52" s="151"/>
      <c r="AJA52" s="151"/>
      <c r="AJB52" s="151"/>
      <c r="AJC52" s="151"/>
      <c r="AJD52" s="151"/>
      <c r="AJE52" s="151"/>
      <c r="AJF52" s="151"/>
      <c r="AJG52" s="151"/>
      <c r="AJH52" s="151"/>
      <c r="AJI52" s="151"/>
      <c r="AJJ52" s="151"/>
      <c r="AJK52" s="151"/>
      <c r="AJL52" s="151"/>
      <c r="AJM52" s="151"/>
      <c r="AJN52" s="151"/>
      <c r="AJO52" s="151"/>
      <c r="AJP52" s="151"/>
      <c r="AJQ52" s="151"/>
      <c r="AJR52" s="151"/>
      <c r="AJS52" s="151"/>
      <c r="AJT52" s="151"/>
      <c r="AJU52" s="151"/>
      <c r="AJV52" s="151"/>
      <c r="AJW52" s="151"/>
      <c r="AJX52" s="151"/>
      <c r="AJY52" s="151"/>
      <c r="AJZ52" s="151"/>
      <c r="AKA52" s="151"/>
      <c r="AKB52" s="151"/>
      <c r="AKC52" s="151"/>
      <c r="AKD52" s="151"/>
      <c r="AKE52" s="151"/>
      <c r="AKF52" s="151"/>
      <c r="AKG52" s="151"/>
      <c r="AKH52" s="151"/>
      <c r="AKI52" s="151"/>
      <c r="AKJ52" s="151"/>
      <c r="AKK52" s="151"/>
      <c r="AKL52" s="151"/>
      <c r="AKM52" s="151"/>
      <c r="AKN52" s="151"/>
      <c r="AKO52" s="151"/>
      <c r="AKP52" s="151"/>
      <c r="AKQ52" s="151"/>
      <c r="AKR52" s="151"/>
      <c r="AKS52" s="151"/>
      <c r="AKT52" s="151"/>
      <c r="AKU52" s="151"/>
      <c r="AKV52" s="151"/>
      <c r="AKW52" s="151"/>
      <c r="AKX52" s="151"/>
      <c r="AKY52" s="151"/>
      <c r="AKZ52" s="151"/>
      <c r="ALA52" s="151"/>
      <c r="ALB52" s="151"/>
      <c r="ALC52" s="151"/>
      <c r="ALD52" s="151"/>
      <c r="ALE52" s="151"/>
      <c r="ALF52" s="151"/>
      <c r="ALG52" s="151"/>
      <c r="ALH52" s="151"/>
      <c r="ALI52" s="151"/>
      <c r="ALJ52" s="151"/>
      <c r="ALK52" s="151"/>
      <c r="ALL52" s="151"/>
      <c r="ALM52" s="151"/>
      <c r="ALN52" s="151"/>
      <c r="ALO52" s="151"/>
      <c r="ALP52" s="151"/>
      <c r="ALQ52" s="151"/>
      <c r="ALR52" s="151"/>
      <c r="ALS52" s="151"/>
      <c r="ALT52" s="151"/>
      <c r="ALU52" s="151"/>
      <c r="ALV52" s="151"/>
      <c r="ALW52" s="151"/>
      <c r="ALX52" s="151"/>
      <c r="ALY52" s="151"/>
      <c r="ALZ52" s="151"/>
      <c r="AMA52" s="151"/>
      <c r="AMB52" s="151"/>
      <c r="AMC52" s="151"/>
      <c r="AMD52" s="151"/>
      <c r="AME52" s="151"/>
      <c r="AMF52" s="151"/>
      <c r="AMG52" s="151"/>
      <c r="AMH52" s="151"/>
      <c r="AMI52" s="151"/>
      <c r="AMJ52" s="151"/>
      <c r="AMK52" s="151"/>
      <c r="AML52" s="151"/>
      <c r="AMM52" s="151"/>
      <c r="AMN52" s="151"/>
      <c r="AMO52" s="151"/>
      <c r="AMP52" s="151"/>
      <c r="AMQ52" s="151"/>
      <c r="AMR52" s="151"/>
      <c r="AMS52" s="151"/>
      <c r="AMT52" s="151"/>
      <c r="AMU52" s="151"/>
      <c r="AMV52" s="151"/>
      <c r="AMW52" s="151"/>
      <c r="AMX52" s="151"/>
      <c r="AMY52" s="151"/>
      <c r="AMZ52" s="151"/>
      <c r="ANA52" s="151"/>
      <c r="ANB52" s="151"/>
      <c r="ANC52" s="151"/>
      <c r="AND52" s="151"/>
      <c r="ANE52" s="151"/>
      <c r="ANF52" s="151"/>
      <c r="ANG52" s="151"/>
      <c r="ANH52" s="151"/>
      <c r="ANI52" s="151"/>
      <c r="ANJ52" s="151"/>
      <c r="ANK52" s="151"/>
      <c r="ANL52" s="151"/>
      <c r="ANM52" s="151"/>
      <c r="ANN52" s="151"/>
      <c r="ANO52" s="151"/>
      <c r="ANP52" s="151"/>
      <c r="ANQ52" s="151"/>
      <c r="ANR52" s="151"/>
      <c r="ANS52" s="151"/>
      <c r="ANT52" s="151"/>
      <c r="ANU52" s="151"/>
      <c r="ANV52" s="151"/>
      <c r="ANW52" s="151"/>
      <c r="ANX52" s="151"/>
      <c r="ANY52" s="151"/>
      <c r="ANZ52" s="151"/>
      <c r="AOA52" s="151"/>
      <c r="AOB52" s="151"/>
      <c r="AOC52" s="151"/>
      <c r="AOD52" s="151"/>
      <c r="AOE52" s="151"/>
      <c r="AOF52" s="151"/>
      <c r="AOG52" s="151"/>
      <c r="AOH52" s="151"/>
      <c r="AOI52" s="151"/>
      <c r="AOJ52" s="151"/>
      <c r="AOK52" s="151"/>
      <c r="AOL52" s="151"/>
      <c r="AOM52" s="151"/>
      <c r="AON52" s="151"/>
      <c r="AOO52" s="151"/>
      <c r="AOP52" s="151"/>
      <c r="AOQ52" s="151"/>
      <c r="AOR52" s="151"/>
      <c r="AOS52" s="151"/>
      <c r="AOT52" s="151"/>
      <c r="AOU52" s="151"/>
      <c r="AOV52" s="151"/>
      <c r="AOW52" s="151"/>
      <c r="AOX52" s="151"/>
      <c r="AOY52" s="151"/>
      <c r="AOZ52" s="151"/>
      <c r="APA52" s="151"/>
      <c r="APB52" s="151"/>
      <c r="APC52" s="151"/>
      <c r="APD52" s="151"/>
      <c r="APE52" s="151"/>
      <c r="APF52" s="151"/>
      <c r="APG52" s="151"/>
      <c r="APH52" s="151"/>
      <c r="API52" s="151"/>
      <c r="APJ52" s="151"/>
      <c r="APK52" s="151"/>
      <c r="APL52" s="151"/>
      <c r="APM52" s="151"/>
      <c r="APN52" s="151"/>
      <c r="APO52" s="151"/>
      <c r="APP52" s="151"/>
      <c r="APQ52" s="151"/>
      <c r="APR52" s="151"/>
      <c r="APS52" s="151"/>
      <c r="APT52" s="151"/>
      <c r="APU52" s="151"/>
      <c r="APV52" s="151"/>
      <c r="APW52" s="151"/>
      <c r="APX52" s="151"/>
      <c r="APY52" s="151"/>
      <c r="APZ52" s="151"/>
      <c r="AQA52" s="151"/>
      <c r="AQB52" s="151"/>
      <c r="AQC52" s="151"/>
      <c r="AQD52" s="151"/>
      <c r="AQE52" s="151"/>
      <c r="AQF52" s="151"/>
      <c r="AQG52" s="151"/>
      <c r="AQH52" s="151"/>
      <c r="AQI52" s="151"/>
      <c r="AQJ52" s="151"/>
      <c r="AQK52" s="151"/>
      <c r="AQL52" s="151"/>
      <c r="AQM52" s="151"/>
      <c r="AQN52" s="151"/>
      <c r="AQO52" s="151"/>
      <c r="AQP52" s="151"/>
      <c r="AQQ52" s="151"/>
      <c r="AQR52" s="151"/>
      <c r="AQS52" s="151"/>
      <c r="AQT52" s="151"/>
      <c r="AQU52" s="151"/>
      <c r="AQV52" s="151"/>
      <c r="AQW52" s="151"/>
      <c r="AQX52" s="151"/>
      <c r="AQY52" s="151"/>
      <c r="AQZ52" s="151"/>
      <c r="ARA52" s="151"/>
      <c r="ARB52" s="151"/>
      <c r="ARC52" s="151"/>
      <c r="ARD52" s="151"/>
      <c r="ARE52" s="151"/>
      <c r="ARF52" s="151"/>
      <c r="ARG52" s="151"/>
      <c r="ARH52" s="151"/>
      <c r="ARI52" s="151"/>
      <c r="ARJ52" s="151"/>
      <c r="ARK52" s="151"/>
      <c r="ARL52" s="151"/>
      <c r="ARM52" s="151"/>
      <c r="ARN52" s="151"/>
      <c r="ARO52" s="151"/>
      <c r="ARP52" s="151"/>
      <c r="ARQ52" s="151"/>
      <c r="ARR52" s="151"/>
      <c r="ARS52" s="151"/>
      <c r="ART52" s="151"/>
      <c r="ARU52" s="151"/>
      <c r="ARV52" s="151"/>
      <c r="ARW52" s="151"/>
      <c r="ARX52" s="151"/>
      <c r="ARY52" s="151"/>
      <c r="ARZ52" s="151"/>
      <c r="ASA52" s="151"/>
      <c r="ASB52" s="151"/>
      <c r="ASC52" s="151"/>
      <c r="ASD52" s="151"/>
      <c r="ASE52" s="151"/>
      <c r="ASF52" s="151"/>
      <c r="ASG52" s="151"/>
      <c r="ASH52" s="151"/>
      <c r="ASI52" s="151"/>
      <c r="ASJ52" s="151"/>
      <c r="ASK52" s="151"/>
      <c r="ASL52" s="151"/>
      <c r="ASM52" s="151"/>
      <c r="ASN52" s="151"/>
      <c r="ASO52" s="151"/>
      <c r="ASP52" s="151"/>
      <c r="ASQ52" s="151"/>
      <c r="ASR52" s="151"/>
      <c r="ASS52" s="151"/>
      <c r="AST52" s="151"/>
      <c r="ASU52" s="151"/>
      <c r="ASV52" s="151"/>
      <c r="ASW52" s="151"/>
      <c r="ASX52" s="151"/>
      <c r="ASY52" s="151"/>
      <c r="ASZ52" s="151"/>
      <c r="ATA52" s="151"/>
      <c r="ATB52" s="151"/>
      <c r="ATC52" s="151"/>
      <c r="ATD52" s="151"/>
      <c r="ATE52" s="151"/>
      <c r="ATF52" s="151"/>
      <c r="ATG52" s="151"/>
      <c r="ATH52" s="151"/>
      <c r="ATI52" s="151"/>
      <c r="ATJ52" s="151"/>
      <c r="ATK52" s="151"/>
      <c r="ATL52" s="151"/>
      <c r="ATM52" s="151"/>
      <c r="ATN52" s="151"/>
      <c r="ATO52" s="151"/>
      <c r="ATP52" s="151"/>
      <c r="ATQ52" s="151"/>
      <c r="ATR52" s="151"/>
      <c r="ATS52" s="151"/>
      <c r="ATT52" s="151"/>
      <c r="ATU52" s="151"/>
      <c r="ATV52" s="151"/>
      <c r="ATW52" s="151"/>
      <c r="ATX52" s="151"/>
      <c r="ATY52" s="151"/>
      <c r="ATZ52" s="151"/>
      <c r="AUA52" s="151"/>
      <c r="AUB52" s="151"/>
      <c r="AUC52" s="151"/>
      <c r="AUD52" s="151"/>
      <c r="AUE52" s="151"/>
      <c r="AUF52" s="151"/>
      <c r="AUG52" s="151"/>
      <c r="AUH52" s="151"/>
      <c r="AUI52" s="151"/>
      <c r="AUJ52" s="151"/>
      <c r="AUK52" s="151"/>
      <c r="AUL52" s="151"/>
      <c r="AUM52" s="151"/>
      <c r="AUN52" s="151"/>
      <c r="AUO52" s="151"/>
      <c r="AUP52" s="151"/>
      <c r="AUQ52" s="151"/>
      <c r="AUR52" s="151"/>
      <c r="AUS52" s="151"/>
      <c r="AUT52" s="151"/>
      <c r="AUU52" s="151"/>
      <c r="AUV52" s="151"/>
      <c r="AUW52" s="151"/>
      <c r="AUX52" s="151"/>
      <c r="AUY52" s="151"/>
      <c r="AUZ52" s="151"/>
      <c r="AVA52" s="151"/>
      <c r="AVB52" s="151"/>
      <c r="AVC52" s="151"/>
      <c r="AVD52" s="151"/>
      <c r="AVE52" s="151"/>
      <c r="AVF52" s="151"/>
      <c r="AVG52" s="151"/>
      <c r="AVH52" s="151"/>
      <c r="AVI52" s="151"/>
      <c r="AVJ52" s="151"/>
      <c r="AVK52" s="151"/>
      <c r="AVL52" s="151"/>
      <c r="AVM52" s="151"/>
      <c r="AVN52" s="151"/>
      <c r="AVO52" s="151"/>
      <c r="AVP52" s="151"/>
      <c r="AVQ52" s="151"/>
      <c r="AVR52" s="151"/>
      <c r="AVS52" s="151"/>
      <c r="AVT52" s="151"/>
      <c r="AVU52" s="151"/>
      <c r="AVV52" s="151"/>
      <c r="AVW52" s="151"/>
      <c r="AVX52" s="151"/>
      <c r="AVY52" s="151"/>
      <c r="AVZ52" s="151"/>
      <c r="AWA52" s="151"/>
      <c r="AWB52" s="151"/>
      <c r="AWC52" s="151"/>
      <c r="AWD52" s="151"/>
      <c r="AWE52" s="151"/>
      <c r="AWF52" s="151"/>
      <c r="AWG52" s="151"/>
      <c r="AWH52" s="151"/>
      <c r="AWI52" s="151"/>
      <c r="AWJ52" s="151"/>
      <c r="AWK52" s="151"/>
      <c r="AWL52" s="151"/>
      <c r="AWM52" s="151"/>
      <c r="AWN52" s="151"/>
      <c r="AWO52" s="151"/>
      <c r="AWP52" s="151"/>
      <c r="AWQ52" s="151"/>
      <c r="AWR52" s="151"/>
      <c r="AWS52" s="151"/>
      <c r="AWT52" s="151"/>
      <c r="AWU52" s="151"/>
      <c r="AWV52" s="151"/>
      <c r="AWW52" s="151"/>
      <c r="AWX52" s="151"/>
      <c r="AWY52" s="151"/>
      <c r="AWZ52" s="151"/>
      <c r="AXA52" s="151"/>
      <c r="AXB52" s="151"/>
      <c r="AXC52" s="151"/>
      <c r="AXD52" s="151"/>
      <c r="AXE52" s="151"/>
      <c r="AXF52" s="151"/>
      <c r="AXG52" s="151"/>
      <c r="AXH52" s="151"/>
      <c r="AXI52" s="151"/>
      <c r="AXJ52" s="151"/>
      <c r="AXK52" s="151"/>
      <c r="AXL52" s="151"/>
      <c r="AXM52" s="151"/>
      <c r="AXN52" s="151"/>
      <c r="AXO52" s="151"/>
      <c r="AXP52" s="151"/>
      <c r="AXQ52" s="151"/>
      <c r="AXR52" s="151"/>
      <c r="AXS52" s="151"/>
      <c r="AXT52" s="151"/>
      <c r="AXU52" s="151"/>
      <c r="AXV52" s="151"/>
      <c r="AXW52" s="151"/>
      <c r="AXX52" s="151"/>
      <c r="AXY52" s="151"/>
      <c r="AXZ52" s="151"/>
      <c r="AYA52" s="151"/>
      <c r="AYB52" s="151"/>
      <c r="AYC52" s="151"/>
      <c r="AYD52" s="151"/>
      <c r="AYE52" s="151"/>
      <c r="AYF52" s="151"/>
      <c r="AYG52" s="151"/>
      <c r="AYH52" s="151"/>
      <c r="AYI52" s="151"/>
      <c r="AYJ52" s="151"/>
      <c r="AYK52" s="151"/>
      <c r="AYL52" s="151"/>
      <c r="AYM52" s="151"/>
      <c r="AYN52" s="151"/>
      <c r="AYO52" s="151"/>
      <c r="AYP52" s="151"/>
      <c r="AYQ52" s="151"/>
      <c r="AYR52" s="151"/>
      <c r="AYS52" s="151"/>
      <c r="AYT52" s="151"/>
      <c r="AYU52" s="151"/>
      <c r="AYV52" s="151"/>
      <c r="AYW52" s="151"/>
      <c r="AYX52" s="151"/>
      <c r="AYY52" s="151"/>
      <c r="AYZ52" s="151"/>
      <c r="AZA52" s="151"/>
      <c r="AZB52" s="151"/>
      <c r="AZC52" s="151"/>
      <c r="AZD52" s="151"/>
      <c r="AZE52" s="151"/>
      <c r="AZF52" s="151"/>
      <c r="AZG52" s="151"/>
      <c r="AZH52" s="151"/>
      <c r="AZI52" s="151"/>
      <c r="AZJ52" s="151"/>
      <c r="AZK52" s="151"/>
      <c r="AZL52" s="151"/>
      <c r="AZM52" s="151"/>
      <c r="AZN52" s="151"/>
      <c r="AZO52" s="151"/>
      <c r="AZP52" s="151"/>
    </row>
    <row r="53" spans="1:1368" s="150" customFormat="1" x14ac:dyDescent="0.35">
      <c r="A53" s="48"/>
      <c r="B53" s="308"/>
      <c r="C53" s="309"/>
      <c r="D53" s="309"/>
      <c r="E53" s="309"/>
      <c r="F53" s="309"/>
      <c r="G53" s="309"/>
      <c r="H53" s="309"/>
      <c r="I53" s="309"/>
      <c r="J53" s="309"/>
      <c r="K53" s="309"/>
      <c r="L53" s="309"/>
      <c r="M53" s="310"/>
      <c r="N53" s="149"/>
      <c r="AM53" s="151"/>
      <c r="AN53" s="151"/>
      <c r="AO53" s="151"/>
      <c r="AP53" s="151"/>
      <c r="AQ53" s="151"/>
      <c r="AR53" s="151"/>
      <c r="AS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1"/>
      <c r="CG53" s="151"/>
      <c r="CH53" s="151"/>
      <c r="CI53" s="151"/>
      <c r="CJ53" s="151"/>
      <c r="CK53" s="151"/>
      <c r="CL53" s="151"/>
      <c r="CM53" s="151"/>
      <c r="CN53" s="151"/>
      <c r="CO53" s="151"/>
      <c r="CP53" s="151"/>
      <c r="CQ53" s="151"/>
      <c r="CR53" s="151"/>
      <c r="CS53" s="151"/>
      <c r="CT53" s="151"/>
      <c r="CU53" s="151"/>
      <c r="CV53" s="151"/>
      <c r="CW53" s="151"/>
      <c r="CX53" s="151"/>
      <c r="CY53" s="151"/>
      <c r="CZ53" s="151"/>
      <c r="DA53" s="151"/>
      <c r="DB53" s="151"/>
      <c r="DC53" s="151"/>
      <c r="DD53" s="151"/>
      <c r="DE53" s="151"/>
      <c r="DF53" s="151"/>
      <c r="DG53" s="151"/>
      <c r="DH53" s="151"/>
      <c r="DI53" s="151"/>
      <c r="DJ53" s="151"/>
      <c r="DK53" s="151"/>
      <c r="DL53" s="151"/>
      <c r="DM53" s="151"/>
      <c r="DN53" s="151"/>
      <c r="DO53" s="151"/>
      <c r="DP53" s="151"/>
      <c r="DQ53" s="151"/>
      <c r="DR53" s="151"/>
      <c r="DS53" s="151"/>
      <c r="DT53" s="151"/>
      <c r="DU53" s="151"/>
      <c r="DV53" s="151"/>
      <c r="DW53" s="151"/>
      <c r="DX53" s="151"/>
      <c r="DY53" s="151"/>
      <c r="DZ53" s="151"/>
      <c r="EA53" s="151"/>
      <c r="EB53" s="151"/>
      <c r="EC53" s="151"/>
      <c r="ED53" s="151"/>
      <c r="EE53" s="151"/>
      <c r="EF53" s="151"/>
      <c r="EG53" s="151"/>
      <c r="EH53" s="151"/>
      <c r="EI53" s="151"/>
      <c r="EJ53" s="151"/>
      <c r="EK53" s="151"/>
      <c r="EL53" s="151"/>
      <c r="EM53" s="151"/>
      <c r="EN53" s="151"/>
      <c r="EO53" s="151"/>
      <c r="EP53" s="151"/>
      <c r="EQ53" s="151"/>
      <c r="ER53" s="151"/>
      <c r="ES53" s="151"/>
      <c r="ET53" s="151"/>
      <c r="EU53" s="151"/>
      <c r="EV53" s="151"/>
      <c r="EW53" s="151"/>
      <c r="EX53" s="151"/>
      <c r="EY53" s="151"/>
      <c r="EZ53" s="151"/>
      <c r="FA53" s="151"/>
      <c r="FB53" s="151"/>
      <c r="FC53" s="151"/>
      <c r="FD53" s="151"/>
      <c r="FE53" s="151"/>
      <c r="FF53" s="151"/>
      <c r="FG53" s="151"/>
      <c r="FH53" s="151"/>
      <c r="FI53" s="151"/>
      <c r="FJ53" s="151"/>
      <c r="FK53" s="151"/>
      <c r="FL53" s="151"/>
      <c r="FM53" s="151"/>
      <c r="FN53" s="151"/>
      <c r="FO53" s="151"/>
      <c r="FP53" s="151"/>
      <c r="FQ53" s="151"/>
      <c r="FR53" s="151"/>
      <c r="FS53" s="151"/>
      <c r="FT53" s="151"/>
      <c r="FU53" s="151"/>
      <c r="FV53" s="151"/>
      <c r="FW53" s="151"/>
      <c r="FX53" s="151"/>
      <c r="FY53" s="151"/>
      <c r="FZ53" s="151"/>
      <c r="GA53" s="151"/>
      <c r="GB53" s="151"/>
      <c r="GC53" s="151"/>
      <c r="GD53" s="151"/>
      <c r="GE53" s="151"/>
      <c r="GF53" s="151"/>
      <c r="GG53" s="151"/>
      <c r="GH53" s="151"/>
      <c r="GI53" s="151"/>
      <c r="GJ53" s="151"/>
      <c r="GK53" s="151"/>
      <c r="GL53" s="151"/>
      <c r="GM53" s="151"/>
      <c r="GN53" s="151"/>
      <c r="GO53" s="151"/>
      <c r="GP53" s="151"/>
      <c r="GQ53" s="151"/>
      <c r="GR53" s="151"/>
      <c r="GS53" s="151"/>
      <c r="GT53" s="151"/>
      <c r="GU53" s="151"/>
      <c r="GV53" s="151"/>
      <c r="GW53" s="151"/>
      <c r="GX53" s="151"/>
      <c r="GY53" s="151"/>
      <c r="GZ53" s="151"/>
      <c r="HA53" s="151"/>
      <c r="HB53" s="151"/>
      <c r="HC53" s="151"/>
      <c r="HD53" s="151"/>
      <c r="HE53" s="151"/>
      <c r="HF53" s="151"/>
      <c r="HG53" s="151"/>
      <c r="HH53" s="151"/>
      <c r="HI53" s="151"/>
      <c r="HJ53" s="151"/>
      <c r="HK53" s="151"/>
      <c r="HL53" s="151"/>
      <c r="HM53" s="151"/>
      <c r="HN53" s="151"/>
      <c r="HO53" s="151"/>
      <c r="HP53" s="151"/>
      <c r="HQ53" s="151"/>
      <c r="HR53" s="151"/>
      <c r="HS53" s="151"/>
      <c r="HT53" s="151"/>
      <c r="HU53" s="151"/>
      <c r="HV53" s="151"/>
      <c r="HW53" s="151"/>
      <c r="HX53" s="151"/>
      <c r="HY53" s="151"/>
      <c r="HZ53" s="151"/>
      <c r="IA53" s="151"/>
      <c r="IB53" s="151"/>
      <c r="IC53" s="151"/>
      <c r="ID53" s="151"/>
      <c r="IE53" s="151"/>
      <c r="IF53" s="151"/>
      <c r="IG53" s="151"/>
      <c r="IH53" s="151"/>
      <c r="II53" s="151"/>
      <c r="IJ53" s="151"/>
      <c r="IK53" s="151"/>
      <c r="IL53" s="151"/>
      <c r="IM53" s="151"/>
      <c r="IN53" s="151"/>
      <c r="IO53" s="151"/>
      <c r="IP53" s="151"/>
      <c r="IQ53" s="151"/>
      <c r="IR53" s="151"/>
      <c r="IS53" s="151"/>
      <c r="IT53" s="151"/>
      <c r="IU53" s="151"/>
      <c r="IV53" s="151"/>
      <c r="IW53" s="151"/>
      <c r="IX53" s="151"/>
      <c r="IY53" s="151"/>
      <c r="IZ53" s="151"/>
      <c r="JA53" s="151"/>
      <c r="JB53" s="151"/>
      <c r="JC53" s="151"/>
      <c r="JD53" s="151"/>
      <c r="JE53" s="151"/>
      <c r="JF53" s="151"/>
      <c r="JG53" s="151"/>
      <c r="JH53" s="151"/>
      <c r="JI53" s="151"/>
      <c r="JJ53" s="151"/>
      <c r="JK53" s="151"/>
      <c r="JL53" s="151"/>
      <c r="JM53" s="151"/>
      <c r="JN53" s="151"/>
      <c r="JO53" s="151"/>
      <c r="JP53" s="151"/>
      <c r="JQ53" s="151"/>
      <c r="JR53" s="151"/>
      <c r="JS53" s="151"/>
      <c r="JT53" s="151"/>
      <c r="JU53" s="151"/>
      <c r="JV53" s="151"/>
      <c r="JW53" s="151"/>
      <c r="JX53" s="151"/>
      <c r="JY53" s="151"/>
      <c r="JZ53" s="151"/>
      <c r="KA53" s="151"/>
      <c r="KB53" s="151"/>
      <c r="KC53" s="151"/>
      <c r="KD53" s="151"/>
      <c r="KE53" s="151"/>
      <c r="KF53" s="151"/>
      <c r="KG53" s="151"/>
      <c r="KH53" s="151"/>
      <c r="KI53" s="151"/>
      <c r="KJ53" s="151"/>
      <c r="KK53" s="151"/>
      <c r="KL53" s="151"/>
      <c r="KM53" s="151"/>
      <c r="KN53" s="151"/>
      <c r="KO53" s="151"/>
      <c r="KP53" s="151"/>
      <c r="KQ53" s="151"/>
      <c r="KR53" s="151"/>
      <c r="KS53" s="151"/>
      <c r="KT53" s="151"/>
      <c r="KU53" s="151"/>
      <c r="KV53" s="151"/>
      <c r="KW53" s="151"/>
      <c r="KX53" s="151"/>
      <c r="KY53" s="151"/>
      <c r="KZ53" s="151"/>
      <c r="LA53" s="151"/>
      <c r="LB53" s="151"/>
      <c r="LC53" s="151"/>
      <c r="LD53" s="151"/>
      <c r="LE53" s="151"/>
      <c r="LF53" s="151"/>
      <c r="LG53" s="151"/>
      <c r="LH53" s="151"/>
      <c r="LI53" s="151"/>
      <c r="LJ53" s="151"/>
      <c r="LK53" s="151"/>
      <c r="LL53" s="151"/>
      <c r="LM53" s="151"/>
      <c r="LN53" s="151"/>
      <c r="LO53" s="151"/>
      <c r="LP53" s="151"/>
      <c r="LQ53" s="151"/>
      <c r="LR53" s="151"/>
      <c r="LS53" s="151"/>
      <c r="LT53" s="151"/>
      <c r="LU53" s="151"/>
      <c r="LV53" s="151"/>
      <c r="LW53" s="151"/>
      <c r="LX53" s="151"/>
      <c r="LY53" s="151"/>
      <c r="LZ53" s="151"/>
      <c r="MA53" s="151"/>
      <c r="MB53" s="151"/>
      <c r="MC53" s="151"/>
      <c r="MD53" s="151"/>
      <c r="ME53" s="151"/>
      <c r="MF53" s="151"/>
      <c r="MG53" s="151"/>
      <c r="MH53" s="151"/>
      <c r="MI53" s="151"/>
      <c r="MJ53" s="151"/>
      <c r="MK53" s="151"/>
      <c r="ML53" s="151"/>
      <c r="MM53" s="151"/>
      <c r="MN53" s="151"/>
      <c r="MO53" s="151"/>
      <c r="MP53" s="151"/>
      <c r="MQ53" s="151"/>
      <c r="MR53" s="151"/>
      <c r="MS53" s="151"/>
      <c r="MT53" s="151"/>
      <c r="MU53" s="151"/>
      <c r="MV53" s="151"/>
      <c r="MW53" s="151"/>
      <c r="MX53" s="151"/>
      <c r="MY53" s="151"/>
      <c r="MZ53" s="151"/>
      <c r="NA53" s="151"/>
      <c r="NB53" s="151"/>
      <c r="NC53" s="151"/>
      <c r="ND53" s="151"/>
      <c r="NE53" s="151"/>
      <c r="NF53" s="151"/>
      <c r="NG53" s="151"/>
      <c r="NH53" s="151"/>
      <c r="NI53" s="151"/>
      <c r="NJ53" s="151"/>
      <c r="NK53" s="151"/>
      <c r="NL53" s="151"/>
      <c r="NM53" s="151"/>
      <c r="NN53" s="151"/>
      <c r="NO53" s="151"/>
      <c r="NP53" s="151"/>
      <c r="NQ53" s="151"/>
      <c r="NR53" s="151"/>
      <c r="NS53" s="151"/>
      <c r="NT53" s="151"/>
      <c r="NU53" s="151"/>
      <c r="NV53" s="151"/>
      <c r="NW53" s="151"/>
      <c r="NX53" s="151"/>
      <c r="NY53" s="151"/>
      <c r="NZ53" s="151"/>
      <c r="OA53" s="151"/>
      <c r="OB53" s="151"/>
      <c r="OC53" s="151"/>
      <c r="OD53" s="151"/>
      <c r="OE53" s="151"/>
      <c r="OF53" s="151"/>
      <c r="OG53" s="151"/>
      <c r="OH53" s="151"/>
      <c r="OI53" s="151"/>
      <c r="OJ53" s="151"/>
      <c r="OK53" s="151"/>
      <c r="OL53" s="151"/>
      <c r="OM53" s="151"/>
      <c r="ON53" s="151"/>
      <c r="OO53" s="151"/>
      <c r="OP53" s="151"/>
      <c r="OQ53" s="151"/>
      <c r="OR53" s="151"/>
      <c r="OS53" s="151"/>
      <c r="OT53" s="151"/>
      <c r="OU53" s="151"/>
      <c r="OV53" s="151"/>
      <c r="OW53" s="151"/>
      <c r="OX53" s="151"/>
      <c r="OY53" s="151"/>
      <c r="OZ53" s="151"/>
      <c r="PA53" s="151"/>
      <c r="PB53" s="151"/>
      <c r="PC53" s="151"/>
      <c r="PD53" s="151"/>
      <c r="PE53" s="151"/>
      <c r="PF53" s="151"/>
      <c r="PG53" s="151"/>
      <c r="PH53" s="151"/>
      <c r="PI53" s="151"/>
      <c r="PJ53" s="151"/>
      <c r="PK53" s="151"/>
      <c r="PL53" s="151"/>
      <c r="PM53" s="151"/>
      <c r="PN53" s="151"/>
      <c r="PO53" s="151"/>
      <c r="PP53" s="151"/>
      <c r="PQ53" s="151"/>
      <c r="PR53" s="151"/>
      <c r="PS53" s="151"/>
      <c r="PT53" s="151"/>
      <c r="PU53" s="151"/>
      <c r="PV53" s="151"/>
      <c r="PW53" s="151"/>
      <c r="PX53" s="151"/>
      <c r="PY53" s="151"/>
      <c r="PZ53" s="151"/>
      <c r="QA53" s="151"/>
      <c r="QB53" s="151"/>
      <c r="QC53" s="151"/>
      <c r="QD53" s="151"/>
      <c r="QE53" s="151"/>
      <c r="QF53" s="151"/>
      <c r="QG53" s="151"/>
      <c r="QH53" s="151"/>
      <c r="QI53" s="151"/>
      <c r="QJ53" s="151"/>
      <c r="QK53" s="151"/>
      <c r="QL53" s="151"/>
      <c r="QM53" s="151"/>
      <c r="QN53" s="151"/>
      <c r="QO53" s="151"/>
      <c r="QP53" s="151"/>
      <c r="QQ53" s="151"/>
      <c r="QR53" s="151"/>
      <c r="QS53" s="151"/>
      <c r="QT53" s="151"/>
      <c r="QU53" s="151"/>
      <c r="QV53" s="151"/>
      <c r="QW53" s="151"/>
      <c r="QX53" s="151"/>
      <c r="QY53" s="151"/>
      <c r="QZ53" s="151"/>
      <c r="RA53" s="151"/>
      <c r="RB53" s="151"/>
      <c r="RC53" s="151"/>
      <c r="RD53" s="151"/>
      <c r="RE53" s="151"/>
      <c r="RF53" s="151"/>
      <c r="RG53" s="151"/>
      <c r="RH53" s="151"/>
      <c r="RI53" s="151"/>
      <c r="RJ53" s="151"/>
      <c r="RK53" s="151"/>
      <c r="RL53" s="151"/>
      <c r="RM53" s="151"/>
      <c r="RN53" s="151"/>
      <c r="RO53" s="151"/>
      <c r="RP53" s="151"/>
      <c r="RQ53" s="151"/>
      <c r="RR53" s="151"/>
      <c r="RS53" s="151"/>
      <c r="RT53" s="151"/>
      <c r="RU53" s="151"/>
      <c r="RV53" s="151"/>
      <c r="RW53" s="151"/>
      <c r="RX53" s="151"/>
      <c r="RY53" s="151"/>
      <c r="RZ53" s="151"/>
      <c r="SA53" s="151"/>
      <c r="SB53" s="151"/>
      <c r="SC53" s="151"/>
      <c r="SD53" s="151"/>
      <c r="SE53" s="151"/>
      <c r="SF53" s="151"/>
      <c r="SG53" s="151"/>
      <c r="SH53" s="151"/>
      <c r="SI53" s="151"/>
      <c r="SJ53" s="151"/>
      <c r="SK53" s="151"/>
      <c r="SL53" s="151"/>
      <c r="SM53" s="151"/>
      <c r="SN53" s="151"/>
      <c r="SO53" s="151"/>
      <c r="SP53" s="151"/>
      <c r="SQ53" s="151"/>
      <c r="SR53" s="151"/>
      <c r="SS53" s="151"/>
      <c r="ST53" s="151"/>
      <c r="SU53" s="151"/>
      <c r="SV53" s="151"/>
      <c r="SW53" s="151"/>
      <c r="SX53" s="151"/>
      <c r="SY53" s="151"/>
      <c r="SZ53" s="151"/>
      <c r="TA53" s="151"/>
      <c r="TB53" s="151"/>
      <c r="TC53" s="151"/>
      <c r="TD53" s="151"/>
      <c r="TE53" s="151"/>
      <c r="TF53" s="151"/>
      <c r="TG53" s="151"/>
      <c r="TH53" s="151"/>
      <c r="TI53" s="151"/>
      <c r="TJ53" s="151"/>
      <c r="TK53" s="151"/>
      <c r="TL53" s="151"/>
      <c r="TM53" s="151"/>
      <c r="TN53" s="151"/>
      <c r="TO53" s="151"/>
      <c r="TP53" s="151"/>
      <c r="TQ53" s="151"/>
      <c r="TR53" s="151"/>
      <c r="TS53" s="151"/>
      <c r="TT53" s="151"/>
      <c r="TU53" s="151"/>
      <c r="TV53" s="151"/>
      <c r="TW53" s="151"/>
      <c r="TX53" s="151"/>
      <c r="TY53" s="151"/>
      <c r="TZ53" s="151"/>
      <c r="UA53" s="151"/>
      <c r="UB53" s="151"/>
      <c r="UC53" s="151"/>
      <c r="UD53" s="151"/>
      <c r="UE53" s="151"/>
      <c r="UF53" s="151"/>
      <c r="UG53" s="151"/>
      <c r="UH53" s="151"/>
      <c r="UI53" s="151"/>
      <c r="UJ53" s="151"/>
      <c r="UK53" s="151"/>
      <c r="UL53" s="151"/>
      <c r="UM53" s="151"/>
      <c r="UN53" s="151"/>
      <c r="UO53" s="151"/>
      <c r="UP53" s="151"/>
      <c r="UQ53" s="151"/>
      <c r="UR53" s="151"/>
      <c r="US53" s="151"/>
      <c r="UT53" s="151"/>
      <c r="UU53" s="151"/>
      <c r="UV53" s="151"/>
      <c r="UW53" s="151"/>
      <c r="UX53" s="151"/>
      <c r="UY53" s="151"/>
      <c r="UZ53" s="151"/>
      <c r="VA53" s="151"/>
      <c r="VB53" s="151"/>
      <c r="VC53" s="151"/>
      <c r="VD53" s="151"/>
      <c r="VE53" s="151"/>
      <c r="VF53" s="151"/>
      <c r="VG53" s="151"/>
      <c r="VH53" s="151"/>
      <c r="VI53" s="151"/>
      <c r="VJ53" s="151"/>
      <c r="VK53" s="151"/>
      <c r="VL53" s="151"/>
      <c r="VM53" s="151"/>
      <c r="VN53" s="151"/>
      <c r="VO53" s="151"/>
      <c r="VP53" s="151"/>
      <c r="VQ53" s="151"/>
      <c r="VR53" s="151"/>
      <c r="VS53" s="151"/>
      <c r="VT53" s="151"/>
      <c r="VU53" s="151"/>
      <c r="VV53" s="151"/>
      <c r="VW53" s="151"/>
      <c r="VX53" s="151"/>
      <c r="VY53" s="151"/>
      <c r="VZ53" s="151"/>
      <c r="WA53" s="151"/>
      <c r="WB53" s="151"/>
      <c r="WC53" s="151"/>
      <c r="WD53" s="151"/>
      <c r="WE53" s="151"/>
      <c r="WF53" s="151"/>
      <c r="WG53" s="151"/>
      <c r="WH53" s="151"/>
      <c r="WI53" s="151"/>
      <c r="WJ53" s="151"/>
      <c r="WK53" s="151"/>
      <c r="WL53" s="151"/>
      <c r="WM53" s="151"/>
      <c r="WN53" s="151"/>
      <c r="WO53" s="151"/>
      <c r="WP53" s="151"/>
      <c r="WQ53" s="151"/>
      <c r="WR53" s="151"/>
      <c r="WS53" s="151"/>
      <c r="WT53" s="151"/>
      <c r="WU53" s="151"/>
      <c r="WV53" s="151"/>
      <c r="WW53" s="151"/>
      <c r="WX53" s="151"/>
      <c r="WY53" s="151"/>
      <c r="WZ53" s="151"/>
      <c r="XA53" s="151"/>
      <c r="XB53" s="151"/>
      <c r="XC53" s="151"/>
      <c r="XD53" s="151"/>
      <c r="XE53" s="151"/>
      <c r="XF53" s="151"/>
      <c r="XG53" s="151"/>
      <c r="XH53" s="151"/>
      <c r="XI53" s="151"/>
      <c r="XJ53" s="151"/>
      <c r="XK53" s="151"/>
      <c r="XL53" s="151"/>
      <c r="XM53" s="151"/>
      <c r="XN53" s="151"/>
      <c r="XO53" s="151"/>
      <c r="XP53" s="151"/>
      <c r="XQ53" s="151"/>
      <c r="XR53" s="151"/>
      <c r="XS53" s="151"/>
      <c r="XT53" s="151"/>
      <c r="XU53" s="151"/>
      <c r="XV53" s="151"/>
      <c r="XW53" s="151"/>
      <c r="XX53" s="151"/>
      <c r="XY53" s="151"/>
      <c r="XZ53" s="151"/>
      <c r="YA53" s="151"/>
      <c r="YB53" s="151"/>
      <c r="YC53" s="151"/>
      <c r="YD53" s="151"/>
      <c r="YE53" s="151"/>
      <c r="YF53" s="151"/>
      <c r="YG53" s="151"/>
      <c r="YH53" s="151"/>
      <c r="YI53" s="151"/>
      <c r="YJ53" s="151"/>
      <c r="YK53" s="151"/>
      <c r="YL53" s="151"/>
      <c r="YM53" s="151"/>
      <c r="YN53" s="151"/>
      <c r="YO53" s="151"/>
      <c r="YP53" s="151"/>
      <c r="YQ53" s="151"/>
      <c r="YR53" s="151"/>
      <c r="YS53" s="151"/>
      <c r="YT53" s="151"/>
      <c r="YU53" s="151"/>
      <c r="YV53" s="151"/>
      <c r="YW53" s="151"/>
      <c r="YX53" s="151"/>
      <c r="YY53" s="151"/>
      <c r="YZ53" s="151"/>
      <c r="ZA53" s="151"/>
      <c r="ZB53" s="151"/>
      <c r="ZC53" s="151"/>
      <c r="ZD53" s="151"/>
      <c r="ZE53" s="151"/>
      <c r="ZF53" s="151"/>
      <c r="ZG53" s="151"/>
      <c r="ZH53" s="151"/>
      <c r="ZI53" s="151"/>
      <c r="ZJ53" s="151"/>
      <c r="ZK53" s="151"/>
      <c r="ZL53" s="151"/>
      <c r="ZM53" s="151"/>
      <c r="ZN53" s="151"/>
      <c r="ZO53" s="151"/>
      <c r="ZP53" s="151"/>
      <c r="ZQ53" s="151"/>
      <c r="ZR53" s="151"/>
      <c r="ZS53" s="151"/>
      <c r="ZT53" s="151"/>
      <c r="ZU53" s="151"/>
      <c r="ZV53" s="151"/>
      <c r="ZW53" s="151"/>
      <c r="ZX53" s="151"/>
      <c r="ZY53" s="151"/>
      <c r="ZZ53" s="151"/>
      <c r="AAA53" s="151"/>
      <c r="AAB53" s="151"/>
      <c r="AAC53" s="151"/>
      <c r="AAD53" s="151"/>
      <c r="AAE53" s="151"/>
      <c r="AAF53" s="151"/>
      <c r="AAG53" s="151"/>
      <c r="AAH53" s="151"/>
      <c r="AAI53" s="151"/>
      <c r="AAJ53" s="151"/>
      <c r="AAK53" s="151"/>
      <c r="AAL53" s="151"/>
      <c r="AAM53" s="151"/>
      <c r="AAN53" s="151"/>
      <c r="AAO53" s="151"/>
      <c r="AAP53" s="151"/>
      <c r="AAQ53" s="151"/>
      <c r="AAR53" s="151"/>
      <c r="AAS53" s="151"/>
      <c r="AAT53" s="151"/>
      <c r="AAU53" s="151"/>
      <c r="AAV53" s="151"/>
      <c r="AAW53" s="151"/>
      <c r="AAX53" s="151"/>
      <c r="AAY53" s="151"/>
      <c r="AAZ53" s="151"/>
      <c r="ABA53" s="151"/>
      <c r="ABB53" s="151"/>
      <c r="ABC53" s="151"/>
      <c r="ABD53" s="151"/>
      <c r="ABE53" s="151"/>
      <c r="ABF53" s="151"/>
      <c r="ABG53" s="151"/>
      <c r="ABH53" s="151"/>
      <c r="ABI53" s="151"/>
      <c r="ABJ53" s="151"/>
      <c r="ABK53" s="151"/>
      <c r="ABL53" s="151"/>
      <c r="ABM53" s="151"/>
      <c r="ABN53" s="151"/>
      <c r="ABO53" s="151"/>
      <c r="ABP53" s="151"/>
      <c r="ABQ53" s="151"/>
      <c r="ABR53" s="151"/>
      <c r="ABS53" s="151"/>
      <c r="ABT53" s="151"/>
      <c r="ABU53" s="151"/>
      <c r="ABV53" s="151"/>
      <c r="ABW53" s="151"/>
      <c r="ABX53" s="151"/>
      <c r="ABY53" s="151"/>
      <c r="ABZ53" s="151"/>
      <c r="ACA53" s="151"/>
      <c r="ACB53" s="151"/>
      <c r="ACC53" s="151"/>
      <c r="ACD53" s="151"/>
      <c r="ACE53" s="151"/>
      <c r="ACF53" s="151"/>
      <c r="ACG53" s="151"/>
      <c r="ACH53" s="151"/>
      <c r="ACI53" s="151"/>
      <c r="ACJ53" s="151"/>
      <c r="ACK53" s="151"/>
      <c r="ACL53" s="151"/>
      <c r="ACM53" s="151"/>
      <c r="ACN53" s="151"/>
      <c r="ACO53" s="151"/>
      <c r="ACP53" s="151"/>
      <c r="ACQ53" s="151"/>
      <c r="ACR53" s="151"/>
      <c r="ACS53" s="151"/>
      <c r="ACT53" s="151"/>
      <c r="ACU53" s="151"/>
      <c r="ACV53" s="151"/>
      <c r="ACW53" s="151"/>
      <c r="ACX53" s="151"/>
      <c r="ACY53" s="151"/>
      <c r="ACZ53" s="151"/>
      <c r="ADA53" s="151"/>
      <c r="ADB53" s="151"/>
      <c r="ADC53" s="151"/>
      <c r="ADD53" s="151"/>
      <c r="ADE53" s="151"/>
      <c r="ADF53" s="151"/>
      <c r="ADG53" s="151"/>
      <c r="ADH53" s="151"/>
      <c r="ADI53" s="151"/>
      <c r="ADJ53" s="151"/>
      <c r="ADK53" s="151"/>
      <c r="ADL53" s="151"/>
      <c r="ADM53" s="151"/>
      <c r="ADN53" s="151"/>
      <c r="ADO53" s="151"/>
      <c r="ADP53" s="151"/>
      <c r="ADQ53" s="151"/>
      <c r="ADR53" s="151"/>
      <c r="ADS53" s="151"/>
      <c r="ADT53" s="151"/>
      <c r="ADU53" s="151"/>
      <c r="ADV53" s="151"/>
      <c r="ADW53" s="151"/>
      <c r="ADX53" s="151"/>
      <c r="ADY53" s="151"/>
      <c r="ADZ53" s="151"/>
      <c r="AEA53" s="151"/>
      <c r="AEB53" s="151"/>
      <c r="AEC53" s="151"/>
      <c r="AED53" s="151"/>
      <c r="AEE53" s="151"/>
      <c r="AEF53" s="151"/>
      <c r="AEG53" s="151"/>
      <c r="AEH53" s="151"/>
      <c r="AEI53" s="151"/>
      <c r="AEJ53" s="151"/>
      <c r="AEK53" s="151"/>
      <c r="AEL53" s="151"/>
      <c r="AEM53" s="151"/>
      <c r="AEN53" s="151"/>
      <c r="AEO53" s="151"/>
      <c r="AEP53" s="151"/>
      <c r="AEQ53" s="151"/>
      <c r="AER53" s="151"/>
      <c r="AES53" s="151"/>
      <c r="AET53" s="151"/>
      <c r="AEU53" s="151"/>
      <c r="AEV53" s="151"/>
      <c r="AEW53" s="151"/>
      <c r="AEX53" s="151"/>
      <c r="AEY53" s="151"/>
      <c r="AEZ53" s="151"/>
      <c r="AFA53" s="151"/>
      <c r="AFB53" s="151"/>
      <c r="AFC53" s="151"/>
      <c r="AFD53" s="151"/>
      <c r="AFE53" s="151"/>
      <c r="AFF53" s="151"/>
      <c r="AFG53" s="151"/>
      <c r="AFH53" s="151"/>
      <c r="AFI53" s="151"/>
      <c r="AFJ53" s="151"/>
      <c r="AFK53" s="151"/>
      <c r="AFL53" s="151"/>
      <c r="AFM53" s="151"/>
      <c r="AFN53" s="151"/>
      <c r="AFO53" s="151"/>
      <c r="AFP53" s="151"/>
      <c r="AFQ53" s="151"/>
      <c r="AFR53" s="151"/>
      <c r="AFS53" s="151"/>
      <c r="AFT53" s="151"/>
      <c r="AFU53" s="151"/>
      <c r="AFV53" s="151"/>
      <c r="AFW53" s="151"/>
      <c r="AFX53" s="151"/>
      <c r="AFY53" s="151"/>
      <c r="AFZ53" s="151"/>
      <c r="AGA53" s="151"/>
      <c r="AGB53" s="151"/>
      <c r="AGC53" s="151"/>
      <c r="AGD53" s="151"/>
      <c r="AGE53" s="151"/>
      <c r="AGF53" s="151"/>
      <c r="AGG53" s="151"/>
      <c r="AGH53" s="151"/>
      <c r="AGI53" s="151"/>
      <c r="AGJ53" s="151"/>
      <c r="AGK53" s="151"/>
      <c r="AGL53" s="151"/>
      <c r="AGM53" s="151"/>
      <c r="AGN53" s="151"/>
      <c r="AGO53" s="151"/>
      <c r="AGP53" s="151"/>
      <c r="AGQ53" s="151"/>
      <c r="AGR53" s="151"/>
      <c r="AGS53" s="151"/>
      <c r="AGT53" s="151"/>
      <c r="AGU53" s="151"/>
      <c r="AGV53" s="151"/>
      <c r="AGW53" s="151"/>
      <c r="AGX53" s="151"/>
      <c r="AGY53" s="151"/>
      <c r="AGZ53" s="151"/>
      <c r="AHA53" s="151"/>
      <c r="AHB53" s="151"/>
      <c r="AHC53" s="151"/>
      <c r="AHD53" s="151"/>
      <c r="AHE53" s="151"/>
      <c r="AHF53" s="151"/>
      <c r="AHG53" s="151"/>
      <c r="AHH53" s="151"/>
      <c r="AHI53" s="151"/>
      <c r="AHJ53" s="151"/>
      <c r="AHK53" s="151"/>
      <c r="AHL53" s="151"/>
      <c r="AHM53" s="151"/>
      <c r="AHN53" s="151"/>
      <c r="AHO53" s="151"/>
      <c r="AHP53" s="151"/>
      <c r="AHQ53" s="151"/>
      <c r="AHR53" s="151"/>
      <c r="AHS53" s="151"/>
      <c r="AHT53" s="151"/>
      <c r="AHU53" s="151"/>
      <c r="AHV53" s="151"/>
      <c r="AHW53" s="151"/>
      <c r="AHX53" s="151"/>
      <c r="AHY53" s="151"/>
      <c r="AHZ53" s="151"/>
      <c r="AIA53" s="151"/>
      <c r="AIB53" s="151"/>
      <c r="AIC53" s="151"/>
      <c r="AID53" s="151"/>
      <c r="AIE53" s="151"/>
      <c r="AIF53" s="151"/>
      <c r="AIG53" s="151"/>
      <c r="AIH53" s="151"/>
      <c r="AII53" s="151"/>
      <c r="AIJ53" s="151"/>
      <c r="AIK53" s="151"/>
      <c r="AIL53" s="151"/>
      <c r="AIM53" s="151"/>
      <c r="AIN53" s="151"/>
      <c r="AIO53" s="151"/>
      <c r="AIP53" s="151"/>
      <c r="AIQ53" s="151"/>
      <c r="AIR53" s="151"/>
      <c r="AIS53" s="151"/>
      <c r="AIT53" s="151"/>
      <c r="AIU53" s="151"/>
      <c r="AIV53" s="151"/>
      <c r="AIW53" s="151"/>
      <c r="AIX53" s="151"/>
      <c r="AIY53" s="151"/>
      <c r="AIZ53" s="151"/>
      <c r="AJA53" s="151"/>
      <c r="AJB53" s="151"/>
      <c r="AJC53" s="151"/>
      <c r="AJD53" s="151"/>
      <c r="AJE53" s="151"/>
      <c r="AJF53" s="151"/>
      <c r="AJG53" s="151"/>
      <c r="AJH53" s="151"/>
      <c r="AJI53" s="151"/>
      <c r="AJJ53" s="151"/>
      <c r="AJK53" s="151"/>
      <c r="AJL53" s="151"/>
      <c r="AJM53" s="151"/>
      <c r="AJN53" s="151"/>
      <c r="AJO53" s="151"/>
      <c r="AJP53" s="151"/>
      <c r="AJQ53" s="151"/>
      <c r="AJR53" s="151"/>
      <c r="AJS53" s="151"/>
      <c r="AJT53" s="151"/>
      <c r="AJU53" s="151"/>
      <c r="AJV53" s="151"/>
      <c r="AJW53" s="151"/>
      <c r="AJX53" s="151"/>
      <c r="AJY53" s="151"/>
      <c r="AJZ53" s="151"/>
      <c r="AKA53" s="151"/>
      <c r="AKB53" s="151"/>
      <c r="AKC53" s="151"/>
      <c r="AKD53" s="151"/>
      <c r="AKE53" s="151"/>
      <c r="AKF53" s="151"/>
      <c r="AKG53" s="151"/>
      <c r="AKH53" s="151"/>
      <c r="AKI53" s="151"/>
      <c r="AKJ53" s="151"/>
      <c r="AKK53" s="151"/>
      <c r="AKL53" s="151"/>
      <c r="AKM53" s="151"/>
      <c r="AKN53" s="151"/>
      <c r="AKO53" s="151"/>
      <c r="AKP53" s="151"/>
      <c r="AKQ53" s="151"/>
      <c r="AKR53" s="151"/>
      <c r="AKS53" s="151"/>
      <c r="AKT53" s="151"/>
      <c r="AKU53" s="151"/>
      <c r="AKV53" s="151"/>
      <c r="AKW53" s="151"/>
      <c r="AKX53" s="151"/>
      <c r="AKY53" s="151"/>
      <c r="AKZ53" s="151"/>
      <c r="ALA53" s="151"/>
      <c r="ALB53" s="151"/>
      <c r="ALC53" s="151"/>
      <c r="ALD53" s="151"/>
      <c r="ALE53" s="151"/>
      <c r="ALF53" s="151"/>
      <c r="ALG53" s="151"/>
      <c r="ALH53" s="151"/>
      <c r="ALI53" s="151"/>
      <c r="ALJ53" s="151"/>
      <c r="ALK53" s="151"/>
      <c r="ALL53" s="151"/>
      <c r="ALM53" s="151"/>
      <c r="ALN53" s="151"/>
      <c r="ALO53" s="151"/>
      <c r="ALP53" s="151"/>
      <c r="ALQ53" s="151"/>
      <c r="ALR53" s="151"/>
      <c r="ALS53" s="151"/>
      <c r="ALT53" s="151"/>
      <c r="ALU53" s="151"/>
      <c r="ALV53" s="151"/>
      <c r="ALW53" s="151"/>
      <c r="ALX53" s="151"/>
      <c r="ALY53" s="151"/>
      <c r="ALZ53" s="151"/>
      <c r="AMA53" s="151"/>
      <c r="AMB53" s="151"/>
      <c r="AMC53" s="151"/>
      <c r="AMD53" s="151"/>
      <c r="AME53" s="151"/>
      <c r="AMF53" s="151"/>
      <c r="AMG53" s="151"/>
      <c r="AMH53" s="151"/>
      <c r="AMI53" s="151"/>
      <c r="AMJ53" s="151"/>
      <c r="AMK53" s="151"/>
      <c r="AML53" s="151"/>
      <c r="AMM53" s="151"/>
      <c r="AMN53" s="151"/>
      <c r="AMO53" s="151"/>
      <c r="AMP53" s="151"/>
      <c r="AMQ53" s="151"/>
      <c r="AMR53" s="151"/>
      <c r="AMS53" s="151"/>
      <c r="AMT53" s="151"/>
      <c r="AMU53" s="151"/>
      <c r="AMV53" s="151"/>
      <c r="AMW53" s="151"/>
      <c r="AMX53" s="151"/>
      <c r="AMY53" s="151"/>
      <c r="AMZ53" s="151"/>
      <c r="ANA53" s="151"/>
      <c r="ANB53" s="151"/>
      <c r="ANC53" s="151"/>
      <c r="AND53" s="151"/>
      <c r="ANE53" s="151"/>
      <c r="ANF53" s="151"/>
      <c r="ANG53" s="151"/>
      <c r="ANH53" s="151"/>
      <c r="ANI53" s="151"/>
      <c r="ANJ53" s="151"/>
      <c r="ANK53" s="151"/>
      <c r="ANL53" s="151"/>
      <c r="ANM53" s="151"/>
      <c r="ANN53" s="151"/>
      <c r="ANO53" s="151"/>
      <c r="ANP53" s="151"/>
      <c r="ANQ53" s="151"/>
      <c r="ANR53" s="151"/>
      <c r="ANS53" s="151"/>
      <c r="ANT53" s="151"/>
      <c r="ANU53" s="151"/>
      <c r="ANV53" s="151"/>
      <c r="ANW53" s="151"/>
      <c r="ANX53" s="151"/>
      <c r="ANY53" s="151"/>
      <c r="ANZ53" s="151"/>
      <c r="AOA53" s="151"/>
      <c r="AOB53" s="151"/>
      <c r="AOC53" s="151"/>
      <c r="AOD53" s="151"/>
      <c r="AOE53" s="151"/>
      <c r="AOF53" s="151"/>
      <c r="AOG53" s="151"/>
      <c r="AOH53" s="151"/>
      <c r="AOI53" s="151"/>
      <c r="AOJ53" s="151"/>
      <c r="AOK53" s="151"/>
      <c r="AOL53" s="151"/>
      <c r="AOM53" s="151"/>
      <c r="AON53" s="151"/>
      <c r="AOO53" s="151"/>
      <c r="AOP53" s="151"/>
      <c r="AOQ53" s="151"/>
      <c r="AOR53" s="151"/>
      <c r="AOS53" s="151"/>
      <c r="AOT53" s="151"/>
      <c r="AOU53" s="151"/>
      <c r="AOV53" s="151"/>
      <c r="AOW53" s="151"/>
      <c r="AOX53" s="151"/>
      <c r="AOY53" s="151"/>
      <c r="AOZ53" s="151"/>
      <c r="APA53" s="151"/>
      <c r="APB53" s="151"/>
      <c r="APC53" s="151"/>
      <c r="APD53" s="151"/>
      <c r="APE53" s="151"/>
      <c r="APF53" s="151"/>
      <c r="APG53" s="151"/>
      <c r="APH53" s="151"/>
      <c r="API53" s="151"/>
      <c r="APJ53" s="151"/>
      <c r="APK53" s="151"/>
      <c r="APL53" s="151"/>
      <c r="APM53" s="151"/>
      <c r="APN53" s="151"/>
      <c r="APO53" s="151"/>
      <c r="APP53" s="151"/>
      <c r="APQ53" s="151"/>
      <c r="APR53" s="151"/>
      <c r="APS53" s="151"/>
      <c r="APT53" s="151"/>
      <c r="APU53" s="151"/>
      <c r="APV53" s="151"/>
      <c r="APW53" s="151"/>
      <c r="APX53" s="151"/>
      <c r="APY53" s="151"/>
      <c r="APZ53" s="151"/>
      <c r="AQA53" s="151"/>
      <c r="AQB53" s="151"/>
      <c r="AQC53" s="151"/>
      <c r="AQD53" s="151"/>
      <c r="AQE53" s="151"/>
      <c r="AQF53" s="151"/>
      <c r="AQG53" s="151"/>
      <c r="AQH53" s="151"/>
      <c r="AQI53" s="151"/>
      <c r="AQJ53" s="151"/>
      <c r="AQK53" s="151"/>
      <c r="AQL53" s="151"/>
      <c r="AQM53" s="151"/>
      <c r="AQN53" s="151"/>
      <c r="AQO53" s="151"/>
      <c r="AQP53" s="151"/>
      <c r="AQQ53" s="151"/>
      <c r="AQR53" s="151"/>
      <c r="AQS53" s="151"/>
      <c r="AQT53" s="151"/>
      <c r="AQU53" s="151"/>
      <c r="AQV53" s="151"/>
      <c r="AQW53" s="151"/>
      <c r="AQX53" s="151"/>
      <c r="AQY53" s="151"/>
      <c r="AQZ53" s="151"/>
      <c r="ARA53" s="151"/>
      <c r="ARB53" s="151"/>
      <c r="ARC53" s="151"/>
      <c r="ARD53" s="151"/>
      <c r="ARE53" s="151"/>
      <c r="ARF53" s="151"/>
      <c r="ARG53" s="151"/>
      <c r="ARH53" s="151"/>
      <c r="ARI53" s="151"/>
      <c r="ARJ53" s="151"/>
      <c r="ARK53" s="151"/>
      <c r="ARL53" s="151"/>
      <c r="ARM53" s="151"/>
      <c r="ARN53" s="151"/>
      <c r="ARO53" s="151"/>
      <c r="ARP53" s="151"/>
      <c r="ARQ53" s="151"/>
      <c r="ARR53" s="151"/>
      <c r="ARS53" s="151"/>
      <c r="ART53" s="151"/>
      <c r="ARU53" s="151"/>
      <c r="ARV53" s="151"/>
      <c r="ARW53" s="151"/>
      <c r="ARX53" s="151"/>
      <c r="ARY53" s="151"/>
      <c r="ARZ53" s="151"/>
      <c r="ASA53" s="151"/>
      <c r="ASB53" s="151"/>
      <c r="ASC53" s="151"/>
      <c r="ASD53" s="151"/>
      <c r="ASE53" s="151"/>
      <c r="ASF53" s="151"/>
      <c r="ASG53" s="151"/>
      <c r="ASH53" s="151"/>
      <c r="ASI53" s="151"/>
      <c r="ASJ53" s="151"/>
      <c r="ASK53" s="151"/>
      <c r="ASL53" s="151"/>
      <c r="ASM53" s="151"/>
      <c r="ASN53" s="151"/>
      <c r="ASO53" s="151"/>
      <c r="ASP53" s="151"/>
      <c r="ASQ53" s="151"/>
      <c r="ASR53" s="151"/>
      <c r="ASS53" s="151"/>
      <c r="AST53" s="151"/>
      <c r="ASU53" s="151"/>
      <c r="ASV53" s="151"/>
      <c r="ASW53" s="151"/>
      <c r="ASX53" s="151"/>
      <c r="ASY53" s="151"/>
      <c r="ASZ53" s="151"/>
      <c r="ATA53" s="151"/>
      <c r="ATB53" s="151"/>
      <c r="ATC53" s="151"/>
      <c r="ATD53" s="151"/>
      <c r="ATE53" s="151"/>
      <c r="ATF53" s="151"/>
      <c r="ATG53" s="151"/>
      <c r="ATH53" s="151"/>
      <c r="ATI53" s="151"/>
      <c r="ATJ53" s="151"/>
      <c r="ATK53" s="151"/>
      <c r="ATL53" s="151"/>
      <c r="ATM53" s="151"/>
      <c r="ATN53" s="151"/>
      <c r="ATO53" s="151"/>
      <c r="ATP53" s="151"/>
      <c r="ATQ53" s="151"/>
      <c r="ATR53" s="151"/>
      <c r="ATS53" s="151"/>
      <c r="ATT53" s="151"/>
      <c r="ATU53" s="151"/>
      <c r="ATV53" s="151"/>
      <c r="ATW53" s="151"/>
      <c r="ATX53" s="151"/>
      <c r="ATY53" s="151"/>
      <c r="ATZ53" s="151"/>
      <c r="AUA53" s="151"/>
      <c r="AUB53" s="151"/>
      <c r="AUC53" s="151"/>
      <c r="AUD53" s="151"/>
      <c r="AUE53" s="151"/>
      <c r="AUF53" s="151"/>
      <c r="AUG53" s="151"/>
      <c r="AUH53" s="151"/>
      <c r="AUI53" s="151"/>
      <c r="AUJ53" s="151"/>
      <c r="AUK53" s="151"/>
      <c r="AUL53" s="151"/>
      <c r="AUM53" s="151"/>
      <c r="AUN53" s="151"/>
      <c r="AUO53" s="151"/>
      <c r="AUP53" s="151"/>
      <c r="AUQ53" s="151"/>
      <c r="AUR53" s="151"/>
      <c r="AUS53" s="151"/>
      <c r="AUT53" s="151"/>
      <c r="AUU53" s="151"/>
      <c r="AUV53" s="151"/>
      <c r="AUW53" s="151"/>
      <c r="AUX53" s="151"/>
      <c r="AUY53" s="151"/>
      <c r="AUZ53" s="151"/>
      <c r="AVA53" s="151"/>
      <c r="AVB53" s="151"/>
      <c r="AVC53" s="151"/>
      <c r="AVD53" s="151"/>
      <c r="AVE53" s="151"/>
      <c r="AVF53" s="151"/>
      <c r="AVG53" s="151"/>
      <c r="AVH53" s="151"/>
      <c r="AVI53" s="151"/>
      <c r="AVJ53" s="151"/>
      <c r="AVK53" s="151"/>
      <c r="AVL53" s="151"/>
      <c r="AVM53" s="151"/>
      <c r="AVN53" s="151"/>
      <c r="AVO53" s="151"/>
      <c r="AVP53" s="151"/>
      <c r="AVQ53" s="151"/>
      <c r="AVR53" s="151"/>
      <c r="AVS53" s="151"/>
      <c r="AVT53" s="151"/>
      <c r="AVU53" s="151"/>
      <c r="AVV53" s="151"/>
      <c r="AVW53" s="151"/>
      <c r="AVX53" s="151"/>
      <c r="AVY53" s="151"/>
      <c r="AVZ53" s="151"/>
      <c r="AWA53" s="151"/>
      <c r="AWB53" s="151"/>
      <c r="AWC53" s="151"/>
      <c r="AWD53" s="151"/>
      <c r="AWE53" s="151"/>
      <c r="AWF53" s="151"/>
      <c r="AWG53" s="151"/>
      <c r="AWH53" s="151"/>
      <c r="AWI53" s="151"/>
      <c r="AWJ53" s="151"/>
      <c r="AWK53" s="151"/>
      <c r="AWL53" s="151"/>
      <c r="AWM53" s="151"/>
      <c r="AWN53" s="151"/>
      <c r="AWO53" s="151"/>
      <c r="AWP53" s="151"/>
      <c r="AWQ53" s="151"/>
      <c r="AWR53" s="151"/>
      <c r="AWS53" s="151"/>
      <c r="AWT53" s="151"/>
      <c r="AWU53" s="151"/>
      <c r="AWV53" s="151"/>
      <c r="AWW53" s="151"/>
      <c r="AWX53" s="151"/>
      <c r="AWY53" s="151"/>
      <c r="AWZ53" s="151"/>
      <c r="AXA53" s="151"/>
      <c r="AXB53" s="151"/>
      <c r="AXC53" s="151"/>
      <c r="AXD53" s="151"/>
      <c r="AXE53" s="151"/>
      <c r="AXF53" s="151"/>
      <c r="AXG53" s="151"/>
      <c r="AXH53" s="151"/>
      <c r="AXI53" s="151"/>
      <c r="AXJ53" s="151"/>
      <c r="AXK53" s="151"/>
      <c r="AXL53" s="151"/>
      <c r="AXM53" s="151"/>
      <c r="AXN53" s="151"/>
      <c r="AXO53" s="151"/>
      <c r="AXP53" s="151"/>
      <c r="AXQ53" s="151"/>
      <c r="AXR53" s="151"/>
      <c r="AXS53" s="151"/>
      <c r="AXT53" s="151"/>
      <c r="AXU53" s="151"/>
      <c r="AXV53" s="151"/>
      <c r="AXW53" s="151"/>
      <c r="AXX53" s="151"/>
      <c r="AXY53" s="151"/>
      <c r="AXZ53" s="151"/>
      <c r="AYA53" s="151"/>
      <c r="AYB53" s="151"/>
      <c r="AYC53" s="151"/>
      <c r="AYD53" s="151"/>
      <c r="AYE53" s="151"/>
      <c r="AYF53" s="151"/>
      <c r="AYG53" s="151"/>
      <c r="AYH53" s="151"/>
      <c r="AYI53" s="151"/>
      <c r="AYJ53" s="151"/>
      <c r="AYK53" s="151"/>
      <c r="AYL53" s="151"/>
      <c r="AYM53" s="151"/>
      <c r="AYN53" s="151"/>
      <c r="AYO53" s="151"/>
      <c r="AYP53" s="151"/>
      <c r="AYQ53" s="151"/>
      <c r="AYR53" s="151"/>
      <c r="AYS53" s="151"/>
      <c r="AYT53" s="151"/>
      <c r="AYU53" s="151"/>
      <c r="AYV53" s="151"/>
      <c r="AYW53" s="151"/>
      <c r="AYX53" s="151"/>
      <c r="AYY53" s="151"/>
      <c r="AYZ53" s="151"/>
      <c r="AZA53" s="151"/>
      <c r="AZB53" s="151"/>
      <c r="AZC53" s="151"/>
      <c r="AZD53" s="151"/>
      <c r="AZE53" s="151"/>
      <c r="AZF53" s="151"/>
      <c r="AZG53" s="151"/>
      <c r="AZH53" s="151"/>
      <c r="AZI53" s="151"/>
      <c r="AZJ53" s="151"/>
      <c r="AZK53" s="151"/>
      <c r="AZL53" s="151"/>
      <c r="AZM53" s="151"/>
      <c r="AZN53" s="151"/>
      <c r="AZO53" s="151"/>
      <c r="AZP53" s="151"/>
    </row>
    <row r="54" spans="1:1368" s="150" customFormat="1" x14ac:dyDescent="0.35">
      <c r="A54" s="48"/>
      <c r="B54" s="308"/>
      <c r="C54" s="309"/>
      <c r="D54" s="309"/>
      <c r="E54" s="309"/>
      <c r="F54" s="309"/>
      <c r="G54" s="309"/>
      <c r="H54" s="309"/>
      <c r="I54" s="309"/>
      <c r="J54" s="309"/>
      <c r="K54" s="309"/>
      <c r="L54" s="309"/>
      <c r="M54" s="310"/>
      <c r="N54" s="149"/>
      <c r="AM54" s="151"/>
      <c r="AN54" s="151"/>
      <c r="AO54" s="151"/>
      <c r="AP54" s="151"/>
      <c r="AQ54" s="151"/>
      <c r="AR54" s="151"/>
      <c r="AS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1"/>
      <c r="BR54" s="151"/>
      <c r="BS54" s="151"/>
      <c r="BT54" s="151"/>
      <c r="BU54" s="151"/>
      <c r="BV54" s="151"/>
      <c r="BW54" s="151"/>
      <c r="BX54" s="151"/>
      <c r="BY54" s="151"/>
      <c r="BZ54" s="151"/>
      <c r="CA54" s="151"/>
      <c r="CB54" s="151"/>
      <c r="CC54" s="151"/>
      <c r="CD54" s="151"/>
      <c r="CE54" s="151"/>
      <c r="CF54" s="151"/>
      <c r="CG54" s="151"/>
      <c r="CH54" s="151"/>
      <c r="CI54" s="151"/>
      <c r="CJ54" s="151"/>
      <c r="CK54" s="151"/>
      <c r="CL54" s="151"/>
      <c r="CM54" s="151"/>
      <c r="CN54" s="151"/>
      <c r="CO54" s="151"/>
      <c r="CP54" s="151"/>
      <c r="CQ54" s="151"/>
      <c r="CR54" s="151"/>
      <c r="CS54" s="151"/>
      <c r="CT54" s="151"/>
      <c r="CU54" s="151"/>
      <c r="CV54" s="151"/>
      <c r="CW54" s="151"/>
      <c r="CX54" s="151"/>
      <c r="CY54" s="151"/>
      <c r="CZ54" s="151"/>
      <c r="DA54" s="151"/>
      <c r="DB54" s="151"/>
      <c r="DC54" s="151"/>
      <c r="DD54" s="151"/>
      <c r="DE54" s="151"/>
      <c r="DF54" s="151"/>
      <c r="DG54" s="151"/>
      <c r="DH54" s="151"/>
      <c r="DI54" s="151"/>
      <c r="DJ54" s="151"/>
      <c r="DK54" s="151"/>
      <c r="DL54" s="151"/>
      <c r="DM54" s="151"/>
      <c r="DN54" s="151"/>
      <c r="DO54" s="151"/>
      <c r="DP54" s="151"/>
      <c r="DQ54" s="151"/>
      <c r="DR54" s="151"/>
      <c r="DS54" s="151"/>
      <c r="DT54" s="151"/>
      <c r="DU54" s="151"/>
      <c r="DV54" s="151"/>
      <c r="DW54" s="151"/>
      <c r="DX54" s="151"/>
      <c r="DY54" s="151"/>
      <c r="DZ54" s="151"/>
      <c r="EA54" s="151"/>
      <c r="EB54" s="151"/>
      <c r="EC54" s="151"/>
      <c r="ED54" s="151"/>
      <c r="EE54" s="151"/>
      <c r="EF54" s="151"/>
      <c r="EG54" s="151"/>
      <c r="EH54" s="151"/>
      <c r="EI54" s="151"/>
      <c r="EJ54" s="151"/>
      <c r="EK54" s="151"/>
      <c r="EL54" s="151"/>
      <c r="EM54" s="151"/>
      <c r="EN54" s="151"/>
      <c r="EO54" s="151"/>
      <c r="EP54" s="151"/>
      <c r="EQ54" s="151"/>
      <c r="ER54" s="151"/>
      <c r="ES54" s="151"/>
      <c r="ET54" s="151"/>
      <c r="EU54" s="151"/>
      <c r="EV54" s="151"/>
      <c r="EW54" s="151"/>
      <c r="EX54" s="151"/>
      <c r="EY54" s="151"/>
      <c r="EZ54" s="151"/>
      <c r="FA54" s="151"/>
      <c r="FB54" s="151"/>
      <c r="FC54" s="151"/>
      <c r="FD54" s="151"/>
      <c r="FE54" s="151"/>
      <c r="FF54" s="151"/>
      <c r="FG54" s="151"/>
      <c r="FH54" s="151"/>
      <c r="FI54" s="151"/>
      <c r="FJ54" s="151"/>
      <c r="FK54" s="151"/>
      <c r="FL54" s="151"/>
      <c r="FM54" s="151"/>
      <c r="FN54" s="151"/>
      <c r="FO54" s="151"/>
      <c r="FP54" s="151"/>
      <c r="FQ54" s="151"/>
      <c r="FR54" s="151"/>
      <c r="FS54" s="151"/>
      <c r="FT54" s="151"/>
      <c r="FU54" s="151"/>
      <c r="FV54" s="151"/>
      <c r="FW54" s="151"/>
      <c r="FX54" s="151"/>
      <c r="FY54" s="151"/>
      <c r="FZ54" s="151"/>
      <c r="GA54" s="151"/>
      <c r="GB54" s="151"/>
      <c r="GC54" s="151"/>
      <c r="GD54" s="151"/>
      <c r="GE54" s="151"/>
      <c r="GF54" s="151"/>
      <c r="GG54" s="151"/>
      <c r="GH54" s="151"/>
      <c r="GI54" s="151"/>
      <c r="GJ54" s="151"/>
      <c r="GK54" s="151"/>
      <c r="GL54" s="151"/>
      <c r="GM54" s="151"/>
      <c r="GN54" s="151"/>
      <c r="GO54" s="151"/>
      <c r="GP54" s="151"/>
      <c r="GQ54" s="151"/>
      <c r="GR54" s="151"/>
      <c r="GS54" s="151"/>
      <c r="GT54" s="151"/>
      <c r="GU54" s="151"/>
      <c r="GV54" s="151"/>
      <c r="GW54" s="151"/>
      <c r="GX54" s="151"/>
      <c r="GY54" s="151"/>
      <c r="GZ54" s="151"/>
      <c r="HA54" s="151"/>
      <c r="HB54" s="151"/>
      <c r="HC54" s="151"/>
      <c r="HD54" s="151"/>
      <c r="HE54" s="151"/>
      <c r="HF54" s="151"/>
      <c r="HG54" s="151"/>
      <c r="HH54" s="151"/>
      <c r="HI54" s="151"/>
      <c r="HJ54" s="151"/>
      <c r="HK54" s="151"/>
      <c r="HL54" s="151"/>
      <c r="HM54" s="151"/>
      <c r="HN54" s="151"/>
      <c r="HO54" s="151"/>
      <c r="HP54" s="151"/>
      <c r="HQ54" s="151"/>
      <c r="HR54" s="151"/>
      <c r="HS54" s="151"/>
      <c r="HT54" s="151"/>
      <c r="HU54" s="151"/>
      <c r="HV54" s="151"/>
      <c r="HW54" s="151"/>
      <c r="HX54" s="151"/>
      <c r="HY54" s="151"/>
      <c r="HZ54" s="151"/>
      <c r="IA54" s="151"/>
      <c r="IB54" s="151"/>
      <c r="IC54" s="151"/>
      <c r="ID54" s="151"/>
      <c r="IE54" s="151"/>
      <c r="IF54" s="151"/>
      <c r="IG54" s="151"/>
      <c r="IH54" s="151"/>
      <c r="II54" s="151"/>
      <c r="IJ54" s="151"/>
      <c r="IK54" s="151"/>
      <c r="IL54" s="151"/>
      <c r="IM54" s="151"/>
      <c r="IN54" s="151"/>
      <c r="IO54" s="151"/>
      <c r="IP54" s="151"/>
      <c r="IQ54" s="151"/>
      <c r="IR54" s="151"/>
      <c r="IS54" s="151"/>
      <c r="IT54" s="151"/>
      <c r="IU54" s="151"/>
      <c r="IV54" s="151"/>
      <c r="IW54" s="151"/>
      <c r="IX54" s="151"/>
      <c r="IY54" s="151"/>
      <c r="IZ54" s="151"/>
      <c r="JA54" s="151"/>
      <c r="JB54" s="151"/>
      <c r="JC54" s="151"/>
      <c r="JD54" s="151"/>
      <c r="JE54" s="151"/>
      <c r="JF54" s="151"/>
      <c r="JG54" s="151"/>
      <c r="JH54" s="151"/>
      <c r="JI54" s="151"/>
      <c r="JJ54" s="151"/>
      <c r="JK54" s="151"/>
      <c r="JL54" s="151"/>
      <c r="JM54" s="151"/>
      <c r="JN54" s="151"/>
      <c r="JO54" s="151"/>
      <c r="JP54" s="151"/>
      <c r="JQ54" s="151"/>
      <c r="JR54" s="151"/>
      <c r="JS54" s="151"/>
      <c r="JT54" s="151"/>
      <c r="JU54" s="151"/>
      <c r="JV54" s="151"/>
      <c r="JW54" s="151"/>
      <c r="JX54" s="151"/>
      <c r="JY54" s="151"/>
      <c r="JZ54" s="151"/>
      <c r="KA54" s="151"/>
      <c r="KB54" s="151"/>
      <c r="KC54" s="151"/>
      <c r="KD54" s="151"/>
      <c r="KE54" s="151"/>
      <c r="KF54" s="151"/>
      <c r="KG54" s="151"/>
      <c r="KH54" s="151"/>
      <c r="KI54" s="151"/>
      <c r="KJ54" s="151"/>
      <c r="KK54" s="151"/>
      <c r="KL54" s="151"/>
      <c r="KM54" s="151"/>
      <c r="KN54" s="151"/>
      <c r="KO54" s="151"/>
      <c r="KP54" s="151"/>
      <c r="KQ54" s="151"/>
      <c r="KR54" s="151"/>
      <c r="KS54" s="151"/>
      <c r="KT54" s="151"/>
      <c r="KU54" s="151"/>
      <c r="KV54" s="151"/>
      <c r="KW54" s="151"/>
      <c r="KX54" s="151"/>
      <c r="KY54" s="151"/>
      <c r="KZ54" s="151"/>
      <c r="LA54" s="151"/>
      <c r="LB54" s="151"/>
      <c r="LC54" s="151"/>
      <c r="LD54" s="151"/>
      <c r="LE54" s="151"/>
      <c r="LF54" s="151"/>
      <c r="LG54" s="151"/>
      <c r="LH54" s="151"/>
      <c r="LI54" s="151"/>
      <c r="LJ54" s="151"/>
      <c r="LK54" s="151"/>
      <c r="LL54" s="151"/>
      <c r="LM54" s="151"/>
      <c r="LN54" s="151"/>
      <c r="LO54" s="151"/>
      <c r="LP54" s="151"/>
      <c r="LQ54" s="151"/>
      <c r="LR54" s="151"/>
      <c r="LS54" s="151"/>
      <c r="LT54" s="151"/>
      <c r="LU54" s="151"/>
      <c r="LV54" s="151"/>
      <c r="LW54" s="151"/>
      <c r="LX54" s="151"/>
      <c r="LY54" s="151"/>
      <c r="LZ54" s="151"/>
      <c r="MA54" s="151"/>
      <c r="MB54" s="151"/>
      <c r="MC54" s="151"/>
      <c r="MD54" s="151"/>
      <c r="ME54" s="151"/>
      <c r="MF54" s="151"/>
      <c r="MG54" s="151"/>
      <c r="MH54" s="151"/>
      <c r="MI54" s="151"/>
      <c r="MJ54" s="151"/>
      <c r="MK54" s="151"/>
      <c r="ML54" s="151"/>
      <c r="MM54" s="151"/>
      <c r="MN54" s="151"/>
      <c r="MO54" s="151"/>
      <c r="MP54" s="151"/>
      <c r="MQ54" s="151"/>
      <c r="MR54" s="151"/>
      <c r="MS54" s="151"/>
      <c r="MT54" s="151"/>
      <c r="MU54" s="151"/>
      <c r="MV54" s="151"/>
      <c r="MW54" s="151"/>
      <c r="MX54" s="151"/>
      <c r="MY54" s="151"/>
      <c r="MZ54" s="151"/>
      <c r="NA54" s="151"/>
      <c r="NB54" s="151"/>
      <c r="NC54" s="151"/>
      <c r="ND54" s="151"/>
      <c r="NE54" s="151"/>
      <c r="NF54" s="151"/>
      <c r="NG54" s="151"/>
      <c r="NH54" s="151"/>
      <c r="NI54" s="151"/>
      <c r="NJ54" s="151"/>
      <c r="NK54" s="151"/>
      <c r="NL54" s="151"/>
      <c r="NM54" s="151"/>
      <c r="NN54" s="151"/>
      <c r="NO54" s="151"/>
      <c r="NP54" s="151"/>
      <c r="NQ54" s="151"/>
      <c r="NR54" s="151"/>
      <c r="NS54" s="151"/>
      <c r="NT54" s="151"/>
      <c r="NU54" s="151"/>
      <c r="NV54" s="151"/>
      <c r="NW54" s="151"/>
      <c r="NX54" s="151"/>
      <c r="NY54" s="151"/>
      <c r="NZ54" s="151"/>
      <c r="OA54" s="151"/>
      <c r="OB54" s="151"/>
      <c r="OC54" s="151"/>
      <c r="OD54" s="151"/>
      <c r="OE54" s="151"/>
      <c r="OF54" s="151"/>
      <c r="OG54" s="151"/>
      <c r="OH54" s="151"/>
      <c r="OI54" s="151"/>
      <c r="OJ54" s="151"/>
      <c r="OK54" s="151"/>
      <c r="OL54" s="151"/>
      <c r="OM54" s="151"/>
      <c r="ON54" s="151"/>
      <c r="OO54" s="151"/>
      <c r="OP54" s="151"/>
      <c r="OQ54" s="151"/>
      <c r="OR54" s="151"/>
      <c r="OS54" s="151"/>
      <c r="OT54" s="151"/>
      <c r="OU54" s="151"/>
      <c r="OV54" s="151"/>
      <c r="OW54" s="151"/>
      <c r="OX54" s="151"/>
      <c r="OY54" s="151"/>
      <c r="OZ54" s="151"/>
      <c r="PA54" s="151"/>
      <c r="PB54" s="151"/>
      <c r="PC54" s="151"/>
      <c r="PD54" s="151"/>
      <c r="PE54" s="151"/>
      <c r="PF54" s="151"/>
      <c r="PG54" s="151"/>
      <c r="PH54" s="151"/>
      <c r="PI54" s="151"/>
      <c r="PJ54" s="151"/>
      <c r="PK54" s="151"/>
      <c r="PL54" s="151"/>
      <c r="PM54" s="151"/>
      <c r="PN54" s="151"/>
      <c r="PO54" s="151"/>
      <c r="PP54" s="151"/>
      <c r="PQ54" s="151"/>
      <c r="PR54" s="151"/>
      <c r="PS54" s="151"/>
      <c r="PT54" s="151"/>
      <c r="PU54" s="151"/>
      <c r="PV54" s="151"/>
      <c r="PW54" s="151"/>
      <c r="PX54" s="151"/>
      <c r="PY54" s="151"/>
      <c r="PZ54" s="151"/>
      <c r="QA54" s="151"/>
      <c r="QB54" s="151"/>
      <c r="QC54" s="151"/>
      <c r="QD54" s="151"/>
      <c r="QE54" s="151"/>
      <c r="QF54" s="151"/>
      <c r="QG54" s="151"/>
      <c r="QH54" s="151"/>
      <c r="QI54" s="151"/>
      <c r="QJ54" s="151"/>
      <c r="QK54" s="151"/>
      <c r="QL54" s="151"/>
      <c r="QM54" s="151"/>
      <c r="QN54" s="151"/>
      <c r="QO54" s="151"/>
      <c r="QP54" s="151"/>
      <c r="QQ54" s="151"/>
      <c r="QR54" s="151"/>
      <c r="QS54" s="151"/>
      <c r="QT54" s="151"/>
      <c r="QU54" s="151"/>
      <c r="QV54" s="151"/>
      <c r="QW54" s="151"/>
      <c r="QX54" s="151"/>
      <c r="QY54" s="151"/>
      <c r="QZ54" s="151"/>
      <c r="RA54" s="151"/>
      <c r="RB54" s="151"/>
      <c r="RC54" s="151"/>
      <c r="RD54" s="151"/>
      <c r="RE54" s="151"/>
      <c r="RF54" s="151"/>
      <c r="RG54" s="151"/>
      <c r="RH54" s="151"/>
      <c r="RI54" s="151"/>
      <c r="RJ54" s="151"/>
      <c r="RK54" s="151"/>
      <c r="RL54" s="151"/>
      <c r="RM54" s="151"/>
      <c r="RN54" s="151"/>
      <c r="RO54" s="151"/>
      <c r="RP54" s="151"/>
      <c r="RQ54" s="151"/>
      <c r="RR54" s="151"/>
      <c r="RS54" s="151"/>
      <c r="RT54" s="151"/>
      <c r="RU54" s="151"/>
      <c r="RV54" s="151"/>
      <c r="RW54" s="151"/>
      <c r="RX54" s="151"/>
      <c r="RY54" s="151"/>
      <c r="RZ54" s="151"/>
      <c r="SA54" s="151"/>
      <c r="SB54" s="151"/>
      <c r="SC54" s="151"/>
      <c r="SD54" s="151"/>
      <c r="SE54" s="151"/>
      <c r="SF54" s="151"/>
      <c r="SG54" s="151"/>
      <c r="SH54" s="151"/>
      <c r="SI54" s="151"/>
      <c r="SJ54" s="151"/>
      <c r="SK54" s="151"/>
      <c r="SL54" s="151"/>
      <c r="SM54" s="151"/>
      <c r="SN54" s="151"/>
      <c r="SO54" s="151"/>
      <c r="SP54" s="151"/>
      <c r="SQ54" s="151"/>
      <c r="SR54" s="151"/>
      <c r="SS54" s="151"/>
      <c r="ST54" s="151"/>
      <c r="SU54" s="151"/>
      <c r="SV54" s="151"/>
      <c r="SW54" s="151"/>
      <c r="SX54" s="151"/>
      <c r="SY54" s="151"/>
      <c r="SZ54" s="151"/>
      <c r="TA54" s="151"/>
      <c r="TB54" s="151"/>
      <c r="TC54" s="151"/>
      <c r="TD54" s="151"/>
      <c r="TE54" s="151"/>
      <c r="TF54" s="151"/>
      <c r="TG54" s="151"/>
      <c r="TH54" s="151"/>
      <c r="TI54" s="151"/>
      <c r="TJ54" s="151"/>
      <c r="TK54" s="151"/>
      <c r="TL54" s="151"/>
      <c r="TM54" s="151"/>
      <c r="TN54" s="151"/>
      <c r="TO54" s="151"/>
      <c r="TP54" s="151"/>
      <c r="TQ54" s="151"/>
      <c r="TR54" s="151"/>
      <c r="TS54" s="151"/>
      <c r="TT54" s="151"/>
      <c r="TU54" s="151"/>
      <c r="TV54" s="151"/>
      <c r="TW54" s="151"/>
      <c r="TX54" s="151"/>
      <c r="TY54" s="151"/>
      <c r="TZ54" s="151"/>
      <c r="UA54" s="151"/>
      <c r="UB54" s="151"/>
      <c r="UC54" s="151"/>
      <c r="UD54" s="151"/>
      <c r="UE54" s="151"/>
      <c r="UF54" s="151"/>
      <c r="UG54" s="151"/>
      <c r="UH54" s="151"/>
      <c r="UI54" s="151"/>
      <c r="UJ54" s="151"/>
      <c r="UK54" s="151"/>
      <c r="UL54" s="151"/>
      <c r="UM54" s="151"/>
      <c r="UN54" s="151"/>
      <c r="UO54" s="151"/>
      <c r="UP54" s="151"/>
      <c r="UQ54" s="151"/>
      <c r="UR54" s="151"/>
      <c r="US54" s="151"/>
      <c r="UT54" s="151"/>
      <c r="UU54" s="151"/>
      <c r="UV54" s="151"/>
      <c r="UW54" s="151"/>
      <c r="UX54" s="151"/>
      <c r="UY54" s="151"/>
      <c r="UZ54" s="151"/>
      <c r="VA54" s="151"/>
      <c r="VB54" s="151"/>
      <c r="VC54" s="151"/>
      <c r="VD54" s="151"/>
      <c r="VE54" s="151"/>
      <c r="VF54" s="151"/>
      <c r="VG54" s="151"/>
      <c r="VH54" s="151"/>
      <c r="VI54" s="151"/>
      <c r="VJ54" s="151"/>
      <c r="VK54" s="151"/>
      <c r="VL54" s="151"/>
      <c r="VM54" s="151"/>
      <c r="VN54" s="151"/>
      <c r="VO54" s="151"/>
      <c r="VP54" s="151"/>
      <c r="VQ54" s="151"/>
      <c r="VR54" s="151"/>
      <c r="VS54" s="151"/>
      <c r="VT54" s="151"/>
      <c r="VU54" s="151"/>
      <c r="VV54" s="151"/>
      <c r="VW54" s="151"/>
      <c r="VX54" s="151"/>
      <c r="VY54" s="151"/>
      <c r="VZ54" s="151"/>
      <c r="WA54" s="151"/>
      <c r="WB54" s="151"/>
      <c r="WC54" s="151"/>
      <c r="WD54" s="151"/>
      <c r="WE54" s="151"/>
      <c r="WF54" s="151"/>
      <c r="WG54" s="151"/>
      <c r="WH54" s="151"/>
      <c r="WI54" s="151"/>
      <c r="WJ54" s="151"/>
      <c r="WK54" s="151"/>
      <c r="WL54" s="151"/>
      <c r="WM54" s="151"/>
      <c r="WN54" s="151"/>
      <c r="WO54" s="151"/>
      <c r="WP54" s="151"/>
      <c r="WQ54" s="151"/>
      <c r="WR54" s="151"/>
      <c r="WS54" s="151"/>
      <c r="WT54" s="151"/>
      <c r="WU54" s="151"/>
      <c r="WV54" s="151"/>
      <c r="WW54" s="151"/>
      <c r="WX54" s="151"/>
      <c r="WY54" s="151"/>
      <c r="WZ54" s="151"/>
      <c r="XA54" s="151"/>
      <c r="XB54" s="151"/>
      <c r="XC54" s="151"/>
      <c r="XD54" s="151"/>
      <c r="XE54" s="151"/>
      <c r="XF54" s="151"/>
      <c r="XG54" s="151"/>
      <c r="XH54" s="151"/>
      <c r="XI54" s="151"/>
      <c r="XJ54" s="151"/>
      <c r="XK54" s="151"/>
      <c r="XL54" s="151"/>
      <c r="XM54" s="151"/>
      <c r="XN54" s="151"/>
      <c r="XO54" s="151"/>
      <c r="XP54" s="151"/>
      <c r="XQ54" s="151"/>
      <c r="XR54" s="151"/>
      <c r="XS54" s="151"/>
      <c r="XT54" s="151"/>
      <c r="XU54" s="151"/>
      <c r="XV54" s="151"/>
      <c r="XW54" s="151"/>
      <c r="XX54" s="151"/>
      <c r="XY54" s="151"/>
      <c r="XZ54" s="151"/>
      <c r="YA54" s="151"/>
      <c r="YB54" s="151"/>
      <c r="YC54" s="151"/>
      <c r="YD54" s="151"/>
      <c r="YE54" s="151"/>
      <c r="YF54" s="151"/>
      <c r="YG54" s="151"/>
      <c r="YH54" s="151"/>
      <c r="YI54" s="151"/>
      <c r="YJ54" s="151"/>
      <c r="YK54" s="151"/>
      <c r="YL54" s="151"/>
      <c r="YM54" s="151"/>
      <c r="YN54" s="151"/>
      <c r="YO54" s="151"/>
      <c r="YP54" s="151"/>
      <c r="YQ54" s="151"/>
      <c r="YR54" s="151"/>
      <c r="YS54" s="151"/>
      <c r="YT54" s="151"/>
      <c r="YU54" s="151"/>
      <c r="YV54" s="151"/>
      <c r="YW54" s="151"/>
      <c r="YX54" s="151"/>
      <c r="YY54" s="151"/>
      <c r="YZ54" s="151"/>
      <c r="ZA54" s="151"/>
      <c r="ZB54" s="151"/>
      <c r="ZC54" s="151"/>
      <c r="ZD54" s="151"/>
      <c r="ZE54" s="151"/>
      <c r="ZF54" s="151"/>
      <c r="ZG54" s="151"/>
      <c r="ZH54" s="151"/>
      <c r="ZI54" s="151"/>
      <c r="ZJ54" s="151"/>
      <c r="ZK54" s="151"/>
      <c r="ZL54" s="151"/>
      <c r="ZM54" s="151"/>
      <c r="ZN54" s="151"/>
      <c r="ZO54" s="151"/>
      <c r="ZP54" s="151"/>
      <c r="ZQ54" s="151"/>
      <c r="ZR54" s="151"/>
      <c r="ZS54" s="151"/>
      <c r="ZT54" s="151"/>
      <c r="ZU54" s="151"/>
      <c r="ZV54" s="151"/>
      <c r="ZW54" s="151"/>
      <c r="ZX54" s="151"/>
      <c r="ZY54" s="151"/>
      <c r="ZZ54" s="151"/>
      <c r="AAA54" s="151"/>
      <c r="AAB54" s="151"/>
      <c r="AAC54" s="151"/>
      <c r="AAD54" s="151"/>
      <c r="AAE54" s="151"/>
      <c r="AAF54" s="151"/>
      <c r="AAG54" s="151"/>
      <c r="AAH54" s="151"/>
      <c r="AAI54" s="151"/>
      <c r="AAJ54" s="151"/>
      <c r="AAK54" s="151"/>
      <c r="AAL54" s="151"/>
      <c r="AAM54" s="151"/>
      <c r="AAN54" s="151"/>
      <c r="AAO54" s="151"/>
      <c r="AAP54" s="151"/>
      <c r="AAQ54" s="151"/>
      <c r="AAR54" s="151"/>
      <c r="AAS54" s="151"/>
      <c r="AAT54" s="151"/>
      <c r="AAU54" s="151"/>
      <c r="AAV54" s="151"/>
      <c r="AAW54" s="151"/>
      <c r="AAX54" s="151"/>
      <c r="AAY54" s="151"/>
      <c r="AAZ54" s="151"/>
      <c r="ABA54" s="151"/>
      <c r="ABB54" s="151"/>
      <c r="ABC54" s="151"/>
      <c r="ABD54" s="151"/>
      <c r="ABE54" s="151"/>
      <c r="ABF54" s="151"/>
      <c r="ABG54" s="151"/>
      <c r="ABH54" s="151"/>
      <c r="ABI54" s="151"/>
      <c r="ABJ54" s="151"/>
      <c r="ABK54" s="151"/>
      <c r="ABL54" s="151"/>
      <c r="ABM54" s="151"/>
      <c r="ABN54" s="151"/>
      <c r="ABO54" s="151"/>
      <c r="ABP54" s="151"/>
      <c r="ABQ54" s="151"/>
      <c r="ABR54" s="151"/>
      <c r="ABS54" s="151"/>
      <c r="ABT54" s="151"/>
      <c r="ABU54" s="151"/>
      <c r="ABV54" s="151"/>
      <c r="ABW54" s="151"/>
      <c r="ABX54" s="151"/>
      <c r="ABY54" s="151"/>
      <c r="ABZ54" s="151"/>
      <c r="ACA54" s="151"/>
      <c r="ACB54" s="151"/>
      <c r="ACC54" s="151"/>
      <c r="ACD54" s="151"/>
      <c r="ACE54" s="151"/>
      <c r="ACF54" s="151"/>
      <c r="ACG54" s="151"/>
      <c r="ACH54" s="151"/>
      <c r="ACI54" s="151"/>
      <c r="ACJ54" s="151"/>
      <c r="ACK54" s="151"/>
      <c r="ACL54" s="151"/>
      <c r="ACM54" s="151"/>
      <c r="ACN54" s="151"/>
      <c r="ACO54" s="151"/>
      <c r="ACP54" s="151"/>
      <c r="ACQ54" s="151"/>
      <c r="ACR54" s="151"/>
      <c r="ACS54" s="151"/>
      <c r="ACT54" s="151"/>
      <c r="ACU54" s="151"/>
      <c r="ACV54" s="151"/>
      <c r="ACW54" s="151"/>
      <c r="ACX54" s="151"/>
      <c r="ACY54" s="151"/>
      <c r="ACZ54" s="151"/>
      <c r="ADA54" s="151"/>
      <c r="ADB54" s="151"/>
      <c r="ADC54" s="151"/>
      <c r="ADD54" s="151"/>
      <c r="ADE54" s="151"/>
      <c r="ADF54" s="151"/>
      <c r="ADG54" s="151"/>
      <c r="ADH54" s="151"/>
      <c r="ADI54" s="151"/>
      <c r="ADJ54" s="151"/>
      <c r="ADK54" s="151"/>
      <c r="ADL54" s="151"/>
      <c r="ADM54" s="151"/>
      <c r="ADN54" s="151"/>
      <c r="ADO54" s="151"/>
      <c r="ADP54" s="151"/>
      <c r="ADQ54" s="151"/>
      <c r="ADR54" s="151"/>
      <c r="ADS54" s="151"/>
      <c r="ADT54" s="151"/>
      <c r="ADU54" s="151"/>
      <c r="ADV54" s="151"/>
      <c r="ADW54" s="151"/>
      <c r="ADX54" s="151"/>
      <c r="ADY54" s="151"/>
      <c r="ADZ54" s="151"/>
      <c r="AEA54" s="151"/>
      <c r="AEB54" s="151"/>
      <c r="AEC54" s="151"/>
      <c r="AED54" s="151"/>
      <c r="AEE54" s="151"/>
      <c r="AEF54" s="151"/>
      <c r="AEG54" s="151"/>
      <c r="AEH54" s="151"/>
      <c r="AEI54" s="151"/>
      <c r="AEJ54" s="151"/>
      <c r="AEK54" s="151"/>
      <c r="AEL54" s="151"/>
      <c r="AEM54" s="151"/>
      <c r="AEN54" s="151"/>
      <c r="AEO54" s="151"/>
      <c r="AEP54" s="151"/>
      <c r="AEQ54" s="151"/>
      <c r="AER54" s="151"/>
      <c r="AES54" s="151"/>
      <c r="AET54" s="151"/>
      <c r="AEU54" s="151"/>
      <c r="AEV54" s="151"/>
      <c r="AEW54" s="151"/>
      <c r="AEX54" s="151"/>
      <c r="AEY54" s="151"/>
      <c r="AEZ54" s="151"/>
      <c r="AFA54" s="151"/>
      <c r="AFB54" s="151"/>
      <c r="AFC54" s="151"/>
      <c r="AFD54" s="151"/>
      <c r="AFE54" s="151"/>
      <c r="AFF54" s="151"/>
      <c r="AFG54" s="151"/>
      <c r="AFH54" s="151"/>
      <c r="AFI54" s="151"/>
      <c r="AFJ54" s="151"/>
      <c r="AFK54" s="151"/>
      <c r="AFL54" s="151"/>
      <c r="AFM54" s="151"/>
      <c r="AFN54" s="151"/>
      <c r="AFO54" s="151"/>
      <c r="AFP54" s="151"/>
      <c r="AFQ54" s="151"/>
      <c r="AFR54" s="151"/>
      <c r="AFS54" s="151"/>
      <c r="AFT54" s="151"/>
      <c r="AFU54" s="151"/>
      <c r="AFV54" s="151"/>
      <c r="AFW54" s="151"/>
      <c r="AFX54" s="151"/>
      <c r="AFY54" s="151"/>
      <c r="AFZ54" s="151"/>
      <c r="AGA54" s="151"/>
      <c r="AGB54" s="151"/>
      <c r="AGC54" s="151"/>
      <c r="AGD54" s="151"/>
      <c r="AGE54" s="151"/>
      <c r="AGF54" s="151"/>
      <c r="AGG54" s="151"/>
      <c r="AGH54" s="151"/>
      <c r="AGI54" s="151"/>
      <c r="AGJ54" s="151"/>
      <c r="AGK54" s="151"/>
      <c r="AGL54" s="151"/>
      <c r="AGM54" s="151"/>
      <c r="AGN54" s="151"/>
      <c r="AGO54" s="151"/>
      <c r="AGP54" s="151"/>
      <c r="AGQ54" s="151"/>
      <c r="AGR54" s="151"/>
      <c r="AGS54" s="151"/>
      <c r="AGT54" s="151"/>
      <c r="AGU54" s="151"/>
      <c r="AGV54" s="151"/>
      <c r="AGW54" s="151"/>
      <c r="AGX54" s="151"/>
      <c r="AGY54" s="151"/>
      <c r="AGZ54" s="151"/>
      <c r="AHA54" s="151"/>
      <c r="AHB54" s="151"/>
      <c r="AHC54" s="151"/>
      <c r="AHD54" s="151"/>
      <c r="AHE54" s="151"/>
      <c r="AHF54" s="151"/>
      <c r="AHG54" s="151"/>
      <c r="AHH54" s="151"/>
      <c r="AHI54" s="151"/>
      <c r="AHJ54" s="151"/>
      <c r="AHK54" s="151"/>
      <c r="AHL54" s="151"/>
      <c r="AHM54" s="151"/>
      <c r="AHN54" s="151"/>
      <c r="AHO54" s="151"/>
      <c r="AHP54" s="151"/>
      <c r="AHQ54" s="151"/>
      <c r="AHR54" s="151"/>
      <c r="AHS54" s="151"/>
      <c r="AHT54" s="151"/>
      <c r="AHU54" s="151"/>
      <c r="AHV54" s="151"/>
      <c r="AHW54" s="151"/>
      <c r="AHX54" s="151"/>
      <c r="AHY54" s="151"/>
      <c r="AHZ54" s="151"/>
      <c r="AIA54" s="151"/>
      <c r="AIB54" s="151"/>
      <c r="AIC54" s="151"/>
      <c r="AID54" s="151"/>
      <c r="AIE54" s="151"/>
      <c r="AIF54" s="151"/>
      <c r="AIG54" s="151"/>
      <c r="AIH54" s="151"/>
      <c r="AII54" s="151"/>
      <c r="AIJ54" s="151"/>
      <c r="AIK54" s="151"/>
      <c r="AIL54" s="151"/>
      <c r="AIM54" s="151"/>
      <c r="AIN54" s="151"/>
      <c r="AIO54" s="151"/>
      <c r="AIP54" s="151"/>
      <c r="AIQ54" s="151"/>
      <c r="AIR54" s="151"/>
      <c r="AIS54" s="151"/>
      <c r="AIT54" s="151"/>
      <c r="AIU54" s="151"/>
      <c r="AIV54" s="151"/>
      <c r="AIW54" s="151"/>
      <c r="AIX54" s="151"/>
      <c r="AIY54" s="151"/>
      <c r="AIZ54" s="151"/>
      <c r="AJA54" s="151"/>
      <c r="AJB54" s="151"/>
      <c r="AJC54" s="151"/>
      <c r="AJD54" s="151"/>
      <c r="AJE54" s="151"/>
      <c r="AJF54" s="151"/>
      <c r="AJG54" s="151"/>
      <c r="AJH54" s="151"/>
      <c r="AJI54" s="151"/>
      <c r="AJJ54" s="151"/>
      <c r="AJK54" s="151"/>
      <c r="AJL54" s="151"/>
      <c r="AJM54" s="151"/>
      <c r="AJN54" s="151"/>
      <c r="AJO54" s="151"/>
      <c r="AJP54" s="151"/>
      <c r="AJQ54" s="151"/>
      <c r="AJR54" s="151"/>
      <c r="AJS54" s="151"/>
      <c r="AJT54" s="151"/>
      <c r="AJU54" s="151"/>
      <c r="AJV54" s="151"/>
      <c r="AJW54" s="151"/>
      <c r="AJX54" s="151"/>
      <c r="AJY54" s="151"/>
      <c r="AJZ54" s="151"/>
      <c r="AKA54" s="151"/>
      <c r="AKB54" s="151"/>
      <c r="AKC54" s="151"/>
      <c r="AKD54" s="151"/>
      <c r="AKE54" s="151"/>
      <c r="AKF54" s="151"/>
      <c r="AKG54" s="151"/>
      <c r="AKH54" s="151"/>
      <c r="AKI54" s="151"/>
      <c r="AKJ54" s="151"/>
      <c r="AKK54" s="151"/>
      <c r="AKL54" s="151"/>
      <c r="AKM54" s="151"/>
      <c r="AKN54" s="151"/>
      <c r="AKO54" s="151"/>
      <c r="AKP54" s="151"/>
      <c r="AKQ54" s="151"/>
      <c r="AKR54" s="151"/>
      <c r="AKS54" s="151"/>
      <c r="AKT54" s="151"/>
      <c r="AKU54" s="151"/>
      <c r="AKV54" s="151"/>
      <c r="AKW54" s="151"/>
      <c r="AKX54" s="151"/>
      <c r="AKY54" s="151"/>
      <c r="AKZ54" s="151"/>
      <c r="ALA54" s="151"/>
      <c r="ALB54" s="151"/>
      <c r="ALC54" s="151"/>
      <c r="ALD54" s="151"/>
      <c r="ALE54" s="151"/>
      <c r="ALF54" s="151"/>
      <c r="ALG54" s="151"/>
      <c r="ALH54" s="151"/>
      <c r="ALI54" s="151"/>
      <c r="ALJ54" s="151"/>
      <c r="ALK54" s="151"/>
      <c r="ALL54" s="151"/>
      <c r="ALM54" s="151"/>
      <c r="ALN54" s="151"/>
      <c r="ALO54" s="151"/>
      <c r="ALP54" s="151"/>
      <c r="ALQ54" s="151"/>
      <c r="ALR54" s="151"/>
      <c r="ALS54" s="151"/>
      <c r="ALT54" s="151"/>
      <c r="ALU54" s="151"/>
      <c r="ALV54" s="151"/>
      <c r="ALW54" s="151"/>
      <c r="ALX54" s="151"/>
      <c r="ALY54" s="151"/>
      <c r="ALZ54" s="151"/>
      <c r="AMA54" s="151"/>
      <c r="AMB54" s="151"/>
      <c r="AMC54" s="151"/>
      <c r="AMD54" s="151"/>
      <c r="AME54" s="151"/>
      <c r="AMF54" s="151"/>
      <c r="AMG54" s="151"/>
      <c r="AMH54" s="151"/>
      <c r="AMI54" s="151"/>
      <c r="AMJ54" s="151"/>
      <c r="AMK54" s="151"/>
      <c r="AML54" s="151"/>
      <c r="AMM54" s="151"/>
      <c r="AMN54" s="151"/>
      <c r="AMO54" s="151"/>
      <c r="AMP54" s="151"/>
      <c r="AMQ54" s="151"/>
      <c r="AMR54" s="151"/>
      <c r="AMS54" s="151"/>
      <c r="AMT54" s="151"/>
      <c r="AMU54" s="151"/>
      <c r="AMV54" s="151"/>
      <c r="AMW54" s="151"/>
      <c r="AMX54" s="151"/>
      <c r="AMY54" s="151"/>
      <c r="AMZ54" s="151"/>
      <c r="ANA54" s="151"/>
      <c r="ANB54" s="151"/>
      <c r="ANC54" s="151"/>
      <c r="AND54" s="151"/>
      <c r="ANE54" s="151"/>
      <c r="ANF54" s="151"/>
      <c r="ANG54" s="151"/>
      <c r="ANH54" s="151"/>
      <c r="ANI54" s="151"/>
      <c r="ANJ54" s="151"/>
      <c r="ANK54" s="151"/>
      <c r="ANL54" s="151"/>
      <c r="ANM54" s="151"/>
      <c r="ANN54" s="151"/>
      <c r="ANO54" s="151"/>
      <c r="ANP54" s="151"/>
      <c r="ANQ54" s="151"/>
      <c r="ANR54" s="151"/>
      <c r="ANS54" s="151"/>
      <c r="ANT54" s="151"/>
      <c r="ANU54" s="151"/>
      <c r="ANV54" s="151"/>
      <c r="ANW54" s="151"/>
      <c r="ANX54" s="151"/>
      <c r="ANY54" s="151"/>
      <c r="ANZ54" s="151"/>
      <c r="AOA54" s="151"/>
      <c r="AOB54" s="151"/>
      <c r="AOC54" s="151"/>
      <c r="AOD54" s="151"/>
      <c r="AOE54" s="151"/>
      <c r="AOF54" s="151"/>
      <c r="AOG54" s="151"/>
      <c r="AOH54" s="151"/>
      <c r="AOI54" s="151"/>
      <c r="AOJ54" s="151"/>
      <c r="AOK54" s="151"/>
      <c r="AOL54" s="151"/>
      <c r="AOM54" s="151"/>
      <c r="AON54" s="151"/>
      <c r="AOO54" s="151"/>
      <c r="AOP54" s="151"/>
      <c r="AOQ54" s="151"/>
      <c r="AOR54" s="151"/>
      <c r="AOS54" s="151"/>
      <c r="AOT54" s="151"/>
      <c r="AOU54" s="151"/>
      <c r="AOV54" s="151"/>
      <c r="AOW54" s="151"/>
      <c r="AOX54" s="151"/>
      <c r="AOY54" s="151"/>
      <c r="AOZ54" s="151"/>
      <c r="APA54" s="151"/>
      <c r="APB54" s="151"/>
      <c r="APC54" s="151"/>
      <c r="APD54" s="151"/>
      <c r="APE54" s="151"/>
      <c r="APF54" s="151"/>
      <c r="APG54" s="151"/>
      <c r="APH54" s="151"/>
      <c r="API54" s="151"/>
      <c r="APJ54" s="151"/>
      <c r="APK54" s="151"/>
      <c r="APL54" s="151"/>
      <c r="APM54" s="151"/>
      <c r="APN54" s="151"/>
      <c r="APO54" s="151"/>
      <c r="APP54" s="151"/>
      <c r="APQ54" s="151"/>
      <c r="APR54" s="151"/>
      <c r="APS54" s="151"/>
      <c r="APT54" s="151"/>
      <c r="APU54" s="151"/>
      <c r="APV54" s="151"/>
      <c r="APW54" s="151"/>
      <c r="APX54" s="151"/>
      <c r="APY54" s="151"/>
      <c r="APZ54" s="151"/>
      <c r="AQA54" s="151"/>
      <c r="AQB54" s="151"/>
      <c r="AQC54" s="151"/>
      <c r="AQD54" s="151"/>
      <c r="AQE54" s="151"/>
      <c r="AQF54" s="151"/>
      <c r="AQG54" s="151"/>
      <c r="AQH54" s="151"/>
      <c r="AQI54" s="151"/>
      <c r="AQJ54" s="151"/>
      <c r="AQK54" s="151"/>
      <c r="AQL54" s="151"/>
      <c r="AQM54" s="151"/>
      <c r="AQN54" s="151"/>
      <c r="AQO54" s="151"/>
      <c r="AQP54" s="151"/>
      <c r="AQQ54" s="151"/>
      <c r="AQR54" s="151"/>
      <c r="AQS54" s="151"/>
      <c r="AQT54" s="151"/>
      <c r="AQU54" s="151"/>
      <c r="AQV54" s="151"/>
      <c r="AQW54" s="151"/>
      <c r="AQX54" s="151"/>
      <c r="AQY54" s="151"/>
      <c r="AQZ54" s="151"/>
      <c r="ARA54" s="151"/>
      <c r="ARB54" s="151"/>
      <c r="ARC54" s="151"/>
      <c r="ARD54" s="151"/>
      <c r="ARE54" s="151"/>
      <c r="ARF54" s="151"/>
      <c r="ARG54" s="151"/>
      <c r="ARH54" s="151"/>
      <c r="ARI54" s="151"/>
      <c r="ARJ54" s="151"/>
      <c r="ARK54" s="151"/>
      <c r="ARL54" s="151"/>
      <c r="ARM54" s="151"/>
      <c r="ARN54" s="151"/>
      <c r="ARO54" s="151"/>
      <c r="ARP54" s="151"/>
      <c r="ARQ54" s="151"/>
      <c r="ARR54" s="151"/>
      <c r="ARS54" s="151"/>
      <c r="ART54" s="151"/>
      <c r="ARU54" s="151"/>
      <c r="ARV54" s="151"/>
      <c r="ARW54" s="151"/>
      <c r="ARX54" s="151"/>
      <c r="ARY54" s="151"/>
      <c r="ARZ54" s="151"/>
      <c r="ASA54" s="151"/>
      <c r="ASB54" s="151"/>
      <c r="ASC54" s="151"/>
      <c r="ASD54" s="151"/>
      <c r="ASE54" s="151"/>
      <c r="ASF54" s="151"/>
      <c r="ASG54" s="151"/>
      <c r="ASH54" s="151"/>
      <c r="ASI54" s="151"/>
      <c r="ASJ54" s="151"/>
      <c r="ASK54" s="151"/>
      <c r="ASL54" s="151"/>
      <c r="ASM54" s="151"/>
      <c r="ASN54" s="151"/>
      <c r="ASO54" s="151"/>
      <c r="ASP54" s="151"/>
      <c r="ASQ54" s="151"/>
      <c r="ASR54" s="151"/>
      <c r="ASS54" s="151"/>
      <c r="AST54" s="151"/>
      <c r="ASU54" s="151"/>
      <c r="ASV54" s="151"/>
      <c r="ASW54" s="151"/>
      <c r="ASX54" s="151"/>
      <c r="ASY54" s="151"/>
      <c r="ASZ54" s="151"/>
      <c r="ATA54" s="151"/>
      <c r="ATB54" s="151"/>
      <c r="ATC54" s="151"/>
      <c r="ATD54" s="151"/>
      <c r="ATE54" s="151"/>
      <c r="ATF54" s="151"/>
      <c r="ATG54" s="151"/>
      <c r="ATH54" s="151"/>
      <c r="ATI54" s="151"/>
      <c r="ATJ54" s="151"/>
      <c r="ATK54" s="151"/>
      <c r="ATL54" s="151"/>
      <c r="ATM54" s="151"/>
      <c r="ATN54" s="151"/>
      <c r="ATO54" s="151"/>
      <c r="ATP54" s="151"/>
      <c r="ATQ54" s="151"/>
      <c r="ATR54" s="151"/>
      <c r="ATS54" s="151"/>
      <c r="ATT54" s="151"/>
      <c r="ATU54" s="151"/>
      <c r="ATV54" s="151"/>
      <c r="ATW54" s="151"/>
      <c r="ATX54" s="151"/>
      <c r="ATY54" s="151"/>
      <c r="ATZ54" s="151"/>
      <c r="AUA54" s="151"/>
      <c r="AUB54" s="151"/>
      <c r="AUC54" s="151"/>
      <c r="AUD54" s="151"/>
      <c r="AUE54" s="151"/>
      <c r="AUF54" s="151"/>
      <c r="AUG54" s="151"/>
      <c r="AUH54" s="151"/>
      <c r="AUI54" s="151"/>
      <c r="AUJ54" s="151"/>
      <c r="AUK54" s="151"/>
      <c r="AUL54" s="151"/>
      <c r="AUM54" s="151"/>
      <c r="AUN54" s="151"/>
      <c r="AUO54" s="151"/>
      <c r="AUP54" s="151"/>
      <c r="AUQ54" s="151"/>
      <c r="AUR54" s="151"/>
      <c r="AUS54" s="151"/>
      <c r="AUT54" s="151"/>
      <c r="AUU54" s="151"/>
      <c r="AUV54" s="151"/>
      <c r="AUW54" s="151"/>
      <c r="AUX54" s="151"/>
      <c r="AUY54" s="151"/>
      <c r="AUZ54" s="151"/>
      <c r="AVA54" s="151"/>
      <c r="AVB54" s="151"/>
      <c r="AVC54" s="151"/>
      <c r="AVD54" s="151"/>
      <c r="AVE54" s="151"/>
      <c r="AVF54" s="151"/>
      <c r="AVG54" s="151"/>
      <c r="AVH54" s="151"/>
      <c r="AVI54" s="151"/>
      <c r="AVJ54" s="151"/>
      <c r="AVK54" s="151"/>
      <c r="AVL54" s="151"/>
      <c r="AVM54" s="151"/>
      <c r="AVN54" s="151"/>
      <c r="AVO54" s="151"/>
      <c r="AVP54" s="151"/>
      <c r="AVQ54" s="151"/>
      <c r="AVR54" s="151"/>
      <c r="AVS54" s="151"/>
      <c r="AVT54" s="151"/>
      <c r="AVU54" s="151"/>
      <c r="AVV54" s="151"/>
      <c r="AVW54" s="151"/>
      <c r="AVX54" s="151"/>
      <c r="AVY54" s="151"/>
      <c r="AVZ54" s="151"/>
      <c r="AWA54" s="151"/>
      <c r="AWB54" s="151"/>
      <c r="AWC54" s="151"/>
      <c r="AWD54" s="151"/>
      <c r="AWE54" s="151"/>
      <c r="AWF54" s="151"/>
      <c r="AWG54" s="151"/>
      <c r="AWH54" s="151"/>
      <c r="AWI54" s="151"/>
      <c r="AWJ54" s="151"/>
      <c r="AWK54" s="151"/>
      <c r="AWL54" s="151"/>
      <c r="AWM54" s="151"/>
      <c r="AWN54" s="151"/>
      <c r="AWO54" s="151"/>
      <c r="AWP54" s="151"/>
      <c r="AWQ54" s="151"/>
      <c r="AWR54" s="151"/>
      <c r="AWS54" s="151"/>
      <c r="AWT54" s="151"/>
      <c r="AWU54" s="151"/>
      <c r="AWV54" s="151"/>
      <c r="AWW54" s="151"/>
      <c r="AWX54" s="151"/>
      <c r="AWY54" s="151"/>
      <c r="AWZ54" s="151"/>
      <c r="AXA54" s="151"/>
      <c r="AXB54" s="151"/>
      <c r="AXC54" s="151"/>
      <c r="AXD54" s="151"/>
      <c r="AXE54" s="151"/>
      <c r="AXF54" s="151"/>
      <c r="AXG54" s="151"/>
      <c r="AXH54" s="151"/>
      <c r="AXI54" s="151"/>
      <c r="AXJ54" s="151"/>
      <c r="AXK54" s="151"/>
      <c r="AXL54" s="151"/>
      <c r="AXM54" s="151"/>
      <c r="AXN54" s="151"/>
      <c r="AXO54" s="151"/>
      <c r="AXP54" s="151"/>
      <c r="AXQ54" s="151"/>
      <c r="AXR54" s="151"/>
      <c r="AXS54" s="151"/>
      <c r="AXT54" s="151"/>
      <c r="AXU54" s="151"/>
      <c r="AXV54" s="151"/>
      <c r="AXW54" s="151"/>
      <c r="AXX54" s="151"/>
      <c r="AXY54" s="151"/>
      <c r="AXZ54" s="151"/>
      <c r="AYA54" s="151"/>
      <c r="AYB54" s="151"/>
      <c r="AYC54" s="151"/>
      <c r="AYD54" s="151"/>
      <c r="AYE54" s="151"/>
      <c r="AYF54" s="151"/>
      <c r="AYG54" s="151"/>
      <c r="AYH54" s="151"/>
      <c r="AYI54" s="151"/>
      <c r="AYJ54" s="151"/>
      <c r="AYK54" s="151"/>
      <c r="AYL54" s="151"/>
      <c r="AYM54" s="151"/>
      <c r="AYN54" s="151"/>
      <c r="AYO54" s="151"/>
      <c r="AYP54" s="151"/>
      <c r="AYQ54" s="151"/>
      <c r="AYR54" s="151"/>
      <c r="AYS54" s="151"/>
      <c r="AYT54" s="151"/>
      <c r="AYU54" s="151"/>
      <c r="AYV54" s="151"/>
      <c r="AYW54" s="151"/>
      <c r="AYX54" s="151"/>
      <c r="AYY54" s="151"/>
      <c r="AYZ54" s="151"/>
      <c r="AZA54" s="151"/>
      <c r="AZB54" s="151"/>
      <c r="AZC54" s="151"/>
      <c r="AZD54" s="151"/>
      <c r="AZE54" s="151"/>
      <c r="AZF54" s="151"/>
      <c r="AZG54" s="151"/>
      <c r="AZH54" s="151"/>
      <c r="AZI54" s="151"/>
      <c r="AZJ54" s="151"/>
      <c r="AZK54" s="151"/>
      <c r="AZL54" s="151"/>
      <c r="AZM54" s="151"/>
      <c r="AZN54" s="151"/>
      <c r="AZO54" s="151"/>
      <c r="AZP54" s="151"/>
    </row>
    <row r="55" spans="1:1368" s="150" customFormat="1" ht="14.5" thickBot="1" x14ac:dyDescent="0.4">
      <c r="A55" s="48"/>
      <c r="B55" s="311"/>
      <c r="C55" s="312"/>
      <c r="D55" s="312"/>
      <c r="E55" s="312"/>
      <c r="F55" s="312"/>
      <c r="G55" s="312"/>
      <c r="H55" s="312"/>
      <c r="I55" s="312"/>
      <c r="J55" s="312"/>
      <c r="K55" s="312"/>
      <c r="L55" s="312"/>
      <c r="M55" s="313"/>
      <c r="N55" s="149"/>
      <c r="AM55" s="151"/>
      <c r="AN55" s="151"/>
      <c r="AO55" s="151"/>
      <c r="AP55" s="151"/>
      <c r="AQ55" s="151"/>
      <c r="AR55" s="151"/>
      <c r="AS55" s="151"/>
      <c r="AU55" s="151"/>
      <c r="AV55" s="151"/>
      <c r="AW55" s="151"/>
      <c r="AX55" s="151"/>
      <c r="AY55" s="151"/>
      <c r="AZ55" s="151"/>
      <c r="BA55" s="151"/>
      <c r="BB55" s="151"/>
      <c r="BC55" s="151"/>
      <c r="BD55" s="151"/>
      <c r="BE55" s="151"/>
      <c r="BF55" s="151"/>
      <c r="BG55" s="151"/>
      <c r="BH55" s="151"/>
      <c r="BI55" s="151"/>
      <c r="BJ55" s="151"/>
      <c r="BK55" s="151"/>
      <c r="BL55" s="151"/>
      <c r="BM55" s="151"/>
      <c r="BN55" s="151"/>
      <c r="BO55" s="151"/>
      <c r="BP55" s="151"/>
      <c r="BQ55" s="151"/>
      <c r="BR55" s="151"/>
      <c r="BS55" s="151"/>
      <c r="BT55" s="151"/>
      <c r="BU55" s="151"/>
      <c r="BV55" s="151"/>
      <c r="BW55" s="151"/>
      <c r="BX55" s="151"/>
      <c r="BY55" s="151"/>
      <c r="BZ55" s="151"/>
      <c r="CA55" s="151"/>
      <c r="CB55" s="151"/>
      <c r="CC55" s="151"/>
      <c r="CD55" s="151"/>
      <c r="CE55" s="151"/>
      <c r="CF55" s="151"/>
      <c r="CG55" s="151"/>
      <c r="CH55" s="151"/>
      <c r="CI55" s="151"/>
      <c r="CJ55" s="151"/>
      <c r="CK55" s="151"/>
      <c r="CL55" s="151"/>
      <c r="CM55" s="151"/>
      <c r="CN55" s="151"/>
      <c r="CO55" s="151"/>
      <c r="CP55" s="151"/>
      <c r="CQ55" s="151"/>
      <c r="CR55" s="151"/>
      <c r="CS55" s="151"/>
      <c r="CT55" s="151"/>
      <c r="CU55" s="151"/>
      <c r="CV55" s="151"/>
      <c r="CW55" s="151"/>
      <c r="CX55" s="151"/>
      <c r="CY55" s="151"/>
      <c r="CZ55" s="151"/>
      <c r="DA55" s="151"/>
      <c r="DB55" s="151"/>
      <c r="DC55" s="151"/>
      <c r="DD55" s="151"/>
      <c r="DE55" s="151"/>
      <c r="DF55" s="151"/>
      <c r="DG55" s="151"/>
      <c r="DH55" s="151"/>
      <c r="DI55" s="151"/>
      <c r="DJ55" s="151"/>
      <c r="DK55" s="151"/>
      <c r="DL55" s="151"/>
      <c r="DM55" s="151"/>
      <c r="DN55" s="151"/>
      <c r="DO55" s="151"/>
      <c r="DP55" s="151"/>
      <c r="DQ55" s="151"/>
      <c r="DR55" s="151"/>
      <c r="DS55" s="151"/>
      <c r="DT55" s="151"/>
      <c r="DU55" s="151"/>
      <c r="DV55" s="151"/>
      <c r="DW55" s="151"/>
      <c r="DX55" s="151"/>
      <c r="DY55" s="151"/>
      <c r="DZ55" s="151"/>
      <c r="EA55" s="151"/>
      <c r="EB55" s="151"/>
      <c r="EC55" s="151"/>
      <c r="ED55" s="151"/>
      <c r="EE55" s="151"/>
      <c r="EF55" s="151"/>
      <c r="EG55" s="151"/>
      <c r="EH55" s="151"/>
      <c r="EI55" s="151"/>
      <c r="EJ55" s="151"/>
      <c r="EK55" s="151"/>
      <c r="EL55" s="151"/>
      <c r="EM55" s="151"/>
      <c r="EN55" s="151"/>
      <c r="EO55" s="151"/>
      <c r="EP55" s="151"/>
      <c r="EQ55" s="151"/>
      <c r="ER55" s="151"/>
      <c r="ES55" s="151"/>
      <c r="ET55" s="151"/>
      <c r="EU55" s="151"/>
      <c r="EV55" s="151"/>
      <c r="EW55" s="151"/>
      <c r="EX55" s="151"/>
      <c r="EY55" s="151"/>
      <c r="EZ55" s="151"/>
      <c r="FA55" s="151"/>
      <c r="FB55" s="151"/>
      <c r="FC55" s="151"/>
      <c r="FD55" s="151"/>
      <c r="FE55" s="151"/>
      <c r="FF55" s="151"/>
      <c r="FG55" s="151"/>
      <c r="FH55" s="151"/>
      <c r="FI55" s="151"/>
      <c r="FJ55" s="151"/>
      <c r="FK55" s="151"/>
      <c r="FL55" s="151"/>
      <c r="FM55" s="151"/>
      <c r="FN55" s="151"/>
      <c r="FO55" s="151"/>
      <c r="FP55" s="151"/>
      <c r="FQ55" s="151"/>
      <c r="FR55" s="151"/>
      <c r="FS55" s="151"/>
      <c r="FT55" s="151"/>
      <c r="FU55" s="151"/>
      <c r="FV55" s="151"/>
      <c r="FW55" s="151"/>
      <c r="FX55" s="151"/>
      <c r="FY55" s="151"/>
      <c r="FZ55" s="151"/>
      <c r="GA55" s="151"/>
      <c r="GB55" s="151"/>
      <c r="GC55" s="151"/>
      <c r="GD55" s="151"/>
      <c r="GE55" s="151"/>
      <c r="GF55" s="151"/>
      <c r="GG55" s="151"/>
      <c r="GH55" s="151"/>
      <c r="GI55" s="151"/>
      <c r="GJ55" s="151"/>
      <c r="GK55" s="151"/>
      <c r="GL55" s="151"/>
      <c r="GM55" s="151"/>
      <c r="GN55" s="151"/>
      <c r="GO55" s="151"/>
      <c r="GP55" s="151"/>
      <c r="GQ55" s="151"/>
      <c r="GR55" s="151"/>
      <c r="GS55" s="151"/>
      <c r="GT55" s="151"/>
      <c r="GU55" s="151"/>
      <c r="GV55" s="151"/>
      <c r="GW55" s="151"/>
      <c r="GX55" s="151"/>
      <c r="GY55" s="151"/>
      <c r="GZ55" s="151"/>
      <c r="HA55" s="151"/>
      <c r="HB55" s="151"/>
      <c r="HC55" s="151"/>
      <c r="HD55" s="151"/>
      <c r="HE55" s="151"/>
      <c r="HF55" s="151"/>
      <c r="HG55" s="151"/>
      <c r="HH55" s="151"/>
      <c r="HI55" s="151"/>
      <c r="HJ55" s="151"/>
      <c r="HK55" s="151"/>
      <c r="HL55" s="151"/>
      <c r="HM55" s="151"/>
      <c r="HN55" s="151"/>
      <c r="HO55" s="151"/>
      <c r="HP55" s="151"/>
      <c r="HQ55" s="151"/>
      <c r="HR55" s="151"/>
      <c r="HS55" s="151"/>
      <c r="HT55" s="151"/>
      <c r="HU55" s="151"/>
      <c r="HV55" s="151"/>
      <c r="HW55" s="151"/>
      <c r="HX55" s="151"/>
      <c r="HY55" s="151"/>
      <c r="HZ55" s="151"/>
      <c r="IA55" s="151"/>
      <c r="IB55" s="151"/>
      <c r="IC55" s="151"/>
      <c r="ID55" s="151"/>
      <c r="IE55" s="151"/>
      <c r="IF55" s="151"/>
      <c r="IG55" s="151"/>
      <c r="IH55" s="151"/>
      <c r="II55" s="151"/>
      <c r="IJ55" s="151"/>
      <c r="IK55" s="151"/>
      <c r="IL55" s="151"/>
      <c r="IM55" s="151"/>
      <c r="IN55" s="151"/>
      <c r="IO55" s="151"/>
      <c r="IP55" s="151"/>
      <c r="IQ55" s="151"/>
      <c r="IR55" s="151"/>
      <c r="IS55" s="151"/>
      <c r="IT55" s="151"/>
      <c r="IU55" s="151"/>
      <c r="IV55" s="151"/>
      <c r="IW55" s="151"/>
      <c r="IX55" s="151"/>
      <c r="IY55" s="151"/>
      <c r="IZ55" s="151"/>
      <c r="JA55" s="151"/>
      <c r="JB55" s="151"/>
      <c r="JC55" s="151"/>
      <c r="JD55" s="151"/>
      <c r="JE55" s="151"/>
      <c r="JF55" s="151"/>
      <c r="JG55" s="151"/>
      <c r="JH55" s="151"/>
      <c r="JI55" s="151"/>
      <c r="JJ55" s="151"/>
      <c r="JK55" s="151"/>
      <c r="JL55" s="151"/>
      <c r="JM55" s="151"/>
      <c r="JN55" s="151"/>
      <c r="JO55" s="151"/>
      <c r="JP55" s="151"/>
      <c r="JQ55" s="151"/>
      <c r="JR55" s="151"/>
      <c r="JS55" s="151"/>
      <c r="JT55" s="151"/>
      <c r="JU55" s="151"/>
      <c r="JV55" s="151"/>
      <c r="JW55" s="151"/>
      <c r="JX55" s="151"/>
      <c r="JY55" s="151"/>
      <c r="JZ55" s="151"/>
      <c r="KA55" s="151"/>
      <c r="KB55" s="151"/>
      <c r="KC55" s="151"/>
      <c r="KD55" s="151"/>
      <c r="KE55" s="151"/>
      <c r="KF55" s="151"/>
      <c r="KG55" s="151"/>
      <c r="KH55" s="151"/>
      <c r="KI55" s="151"/>
      <c r="KJ55" s="151"/>
      <c r="KK55" s="151"/>
      <c r="KL55" s="151"/>
      <c r="KM55" s="151"/>
      <c r="KN55" s="151"/>
      <c r="KO55" s="151"/>
      <c r="KP55" s="151"/>
      <c r="KQ55" s="151"/>
      <c r="KR55" s="151"/>
      <c r="KS55" s="151"/>
      <c r="KT55" s="151"/>
      <c r="KU55" s="151"/>
      <c r="KV55" s="151"/>
      <c r="KW55" s="151"/>
      <c r="KX55" s="151"/>
      <c r="KY55" s="151"/>
      <c r="KZ55" s="151"/>
      <c r="LA55" s="151"/>
      <c r="LB55" s="151"/>
      <c r="LC55" s="151"/>
      <c r="LD55" s="151"/>
      <c r="LE55" s="151"/>
      <c r="LF55" s="151"/>
      <c r="LG55" s="151"/>
      <c r="LH55" s="151"/>
      <c r="LI55" s="151"/>
      <c r="LJ55" s="151"/>
      <c r="LK55" s="151"/>
      <c r="LL55" s="151"/>
      <c r="LM55" s="151"/>
      <c r="LN55" s="151"/>
      <c r="LO55" s="151"/>
      <c r="LP55" s="151"/>
      <c r="LQ55" s="151"/>
      <c r="LR55" s="151"/>
      <c r="LS55" s="151"/>
      <c r="LT55" s="151"/>
      <c r="LU55" s="151"/>
      <c r="LV55" s="151"/>
      <c r="LW55" s="151"/>
      <c r="LX55" s="151"/>
      <c r="LY55" s="151"/>
      <c r="LZ55" s="151"/>
      <c r="MA55" s="151"/>
      <c r="MB55" s="151"/>
      <c r="MC55" s="151"/>
      <c r="MD55" s="151"/>
      <c r="ME55" s="151"/>
      <c r="MF55" s="151"/>
      <c r="MG55" s="151"/>
      <c r="MH55" s="151"/>
      <c r="MI55" s="151"/>
      <c r="MJ55" s="151"/>
      <c r="MK55" s="151"/>
      <c r="ML55" s="151"/>
      <c r="MM55" s="151"/>
      <c r="MN55" s="151"/>
      <c r="MO55" s="151"/>
      <c r="MP55" s="151"/>
      <c r="MQ55" s="151"/>
      <c r="MR55" s="151"/>
      <c r="MS55" s="151"/>
      <c r="MT55" s="151"/>
      <c r="MU55" s="151"/>
      <c r="MV55" s="151"/>
      <c r="MW55" s="151"/>
      <c r="MX55" s="151"/>
      <c r="MY55" s="151"/>
      <c r="MZ55" s="151"/>
      <c r="NA55" s="151"/>
      <c r="NB55" s="151"/>
      <c r="NC55" s="151"/>
      <c r="ND55" s="151"/>
      <c r="NE55" s="151"/>
      <c r="NF55" s="151"/>
      <c r="NG55" s="151"/>
      <c r="NH55" s="151"/>
      <c r="NI55" s="151"/>
      <c r="NJ55" s="151"/>
      <c r="NK55" s="151"/>
      <c r="NL55" s="151"/>
      <c r="NM55" s="151"/>
      <c r="NN55" s="151"/>
      <c r="NO55" s="151"/>
      <c r="NP55" s="151"/>
      <c r="NQ55" s="151"/>
      <c r="NR55" s="151"/>
      <c r="NS55" s="151"/>
      <c r="NT55" s="151"/>
      <c r="NU55" s="151"/>
      <c r="NV55" s="151"/>
      <c r="NW55" s="151"/>
      <c r="NX55" s="151"/>
      <c r="NY55" s="151"/>
      <c r="NZ55" s="151"/>
      <c r="OA55" s="151"/>
      <c r="OB55" s="151"/>
      <c r="OC55" s="151"/>
      <c r="OD55" s="151"/>
      <c r="OE55" s="151"/>
      <c r="OF55" s="151"/>
      <c r="OG55" s="151"/>
      <c r="OH55" s="151"/>
      <c r="OI55" s="151"/>
      <c r="OJ55" s="151"/>
      <c r="OK55" s="151"/>
      <c r="OL55" s="151"/>
      <c r="OM55" s="151"/>
      <c r="ON55" s="151"/>
      <c r="OO55" s="151"/>
      <c r="OP55" s="151"/>
      <c r="OQ55" s="151"/>
      <c r="OR55" s="151"/>
      <c r="OS55" s="151"/>
      <c r="OT55" s="151"/>
      <c r="OU55" s="151"/>
      <c r="OV55" s="151"/>
      <c r="OW55" s="151"/>
      <c r="OX55" s="151"/>
      <c r="OY55" s="151"/>
      <c r="OZ55" s="151"/>
      <c r="PA55" s="151"/>
      <c r="PB55" s="151"/>
      <c r="PC55" s="151"/>
      <c r="PD55" s="151"/>
      <c r="PE55" s="151"/>
      <c r="PF55" s="151"/>
      <c r="PG55" s="151"/>
      <c r="PH55" s="151"/>
      <c r="PI55" s="151"/>
      <c r="PJ55" s="151"/>
      <c r="PK55" s="151"/>
      <c r="PL55" s="151"/>
      <c r="PM55" s="151"/>
      <c r="PN55" s="151"/>
      <c r="PO55" s="151"/>
      <c r="PP55" s="151"/>
      <c r="PQ55" s="151"/>
      <c r="PR55" s="151"/>
      <c r="PS55" s="151"/>
      <c r="PT55" s="151"/>
      <c r="PU55" s="151"/>
      <c r="PV55" s="151"/>
      <c r="PW55" s="151"/>
      <c r="PX55" s="151"/>
      <c r="PY55" s="151"/>
      <c r="PZ55" s="151"/>
      <c r="QA55" s="151"/>
      <c r="QB55" s="151"/>
      <c r="QC55" s="151"/>
      <c r="QD55" s="151"/>
      <c r="QE55" s="151"/>
      <c r="QF55" s="151"/>
      <c r="QG55" s="151"/>
      <c r="QH55" s="151"/>
      <c r="QI55" s="151"/>
      <c r="QJ55" s="151"/>
      <c r="QK55" s="151"/>
      <c r="QL55" s="151"/>
      <c r="QM55" s="151"/>
      <c r="QN55" s="151"/>
      <c r="QO55" s="151"/>
      <c r="QP55" s="151"/>
      <c r="QQ55" s="151"/>
      <c r="QR55" s="151"/>
      <c r="QS55" s="151"/>
      <c r="QT55" s="151"/>
      <c r="QU55" s="151"/>
      <c r="QV55" s="151"/>
      <c r="QW55" s="151"/>
      <c r="QX55" s="151"/>
      <c r="QY55" s="151"/>
      <c r="QZ55" s="151"/>
      <c r="RA55" s="151"/>
      <c r="RB55" s="151"/>
      <c r="RC55" s="151"/>
      <c r="RD55" s="151"/>
      <c r="RE55" s="151"/>
      <c r="RF55" s="151"/>
      <c r="RG55" s="151"/>
      <c r="RH55" s="151"/>
      <c r="RI55" s="151"/>
      <c r="RJ55" s="151"/>
      <c r="RK55" s="151"/>
      <c r="RL55" s="151"/>
      <c r="RM55" s="151"/>
      <c r="RN55" s="151"/>
      <c r="RO55" s="151"/>
      <c r="RP55" s="151"/>
      <c r="RQ55" s="151"/>
      <c r="RR55" s="151"/>
      <c r="RS55" s="151"/>
      <c r="RT55" s="151"/>
      <c r="RU55" s="151"/>
      <c r="RV55" s="151"/>
      <c r="RW55" s="151"/>
      <c r="RX55" s="151"/>
      <c r="RY55" s="151"/>
      <c r="RZ55" s="151"/>
      <c r="SA55" s="151"/>
      <c r="SB55" s="151"/>
      <c r="SC55" s="151"/>
      <c r="SD55" s="151"/>
      <c r="SE55" s="151"/>
      <c r="SF55" s="151"/>
      <c r="SG55" s="151"/>
      <c r="SH55" s="151"/>
      <c r="SI55" s="151"/>
      <c r="SJ55" s="151"/>
      <c r="SK55" s="151"/>
      <c r="SL55" s="151"/>
      <c r="SM55" s="151"/>
      <c r="SN55" s="151"/>
      <c r="SO55" s="151"/>
      <c r="SP55" s="151"/>
      <c r="SQ55" s="151"/>
      <c r="SR55" s="151"/>
      <c r="SS55" s="151"/>
      <c r="ST55" s="151"/>
      <c r="SU55" s="151"/>
      <c r="SV55" s="151"/>
      <c r="SW55" s="151"/>
      <c r="SX55" s="151"/>
      <c r="SY55" s="151"/>
      <c r="SZ55" s="151"/>
      <c r="TA55" s="151"/>
      <c r="TB55" s="151"/>
      <c r="TC55" s="151"/>
      <c r="TD55" s="151"/>
      <c r="TE55" s="151"/>
      <c r="TF55" s="151"/>
      <c r="TG55" s="151"/>
      <c r="TH55" s="151"/>
      <c r="TI55" s="151"/>
      <c r="TJ55" s="151"/>
      <c r="TK55" s="151"/>
      <c r="TL55" s="151"/>
      <c r="TM55" s="151"/>
      <c r="TN55" s="151"/>
      <c r="TO55" s="151"/>
      <c r="TP55" s="151"/>
      <c r="TQ55" s="151"/>
      <c r="TR55" s="151"/>
      <c r="TS55" s="151"/>
      <c r="TT55" s="151"/>
      <c r="TU55" s="151"/>
      <c r="TV55" s="151"/>
      <c r="TW55" s="151"/>
      <c r="TX55" s="151"/>
      <c r="TY55" s="151"/>
      <c r="TZ55" s="151"/>
      <c r="UA55" s="151"/>
      <c r="UB55" s="151"/>
      <c r="UC55" s="151"/>
      <c r="UD55" s="151"/>
      <c r="UE55" s="151"/>
      <c r="UF55" s="151"/>
      <c r="UG55" s="151"/>
      <c r="UH55" s="151"/>
      <c r="UI55" s="151"/>
      <c r="UJ55" s="151"/>
      <c r="UK55" s="151"/>
      <c r="UL55" s="151"/>
      <c r="UM55" s="151"/>
      <c r="UN55" s="151"/>
      <c r="UO55" s="151"/>
      <c r="UP55" s="151"/>
      <c r="UQ55" s="151"/>
      <c r="UR55" s="151"/>
      <c r="US55" s="151"/>
      <c r="UT55" s="151"/>
      <c r="UU55" s="151"/>
      <c r="UV55" s="151"/>
      <c r="UW55" s="151"/>
      <c r="UX55" s="151"/>
      <c r="UY55" s="151"/>
      <c r="UZ55" s="151"/>
      <c r="VA55" s="151"/>
      <c r="VB55" s="151"/>
      <c r="VC55" s="151"/>
      <c r="VD55" s="151"/>
      <c r="VE55" s="151"/>
      <c r="VF55" s="151"/>
      <c r="VG55" s="151"/>
      <c r="VH55" s="151"/>
      <c r="VI55" s="151"/>
      <c r="VJ55" s="151"/>
      <c r="VK55" s="151"/>
      <c r="VL55" s="151"/>
      <c r="VM55" s="151"/>
      <c r="VN55" s="151"/>
      <c r="VO55" s="151"/>
      <c r="VP55" s="151"/>
      <c r="VQ55" s="151"/>
      <c r="VR55" s="151"/>
      <c r="VS55" s="151"/>
      <c r="VT55" s="151"/>
      <c r="VU55" s="151"/>
      <c r="VV55" s="151"/>
      <c r="VW55" s="151"/>
      <c r="VX55" s="151"/>
      <c r="VY55" s="151"/>
      <c r="VZ55" s="151"/>
      <c r="WA55" s="151"/>
      <c r="WB55" s="151"/>
      <c r="WC55" s="151"/>
      <c r="WD55" s="151"/>
      <c r="WE55" s="151"/>
      <c r="WF55" s="151"/>
      <c r="WG55" s="151"/>
      <c r="WH55" s="151"/>
      <c r="WI55" s="151"/>
      <c r="WJ55" s="151"/>
      <c r="WK55" s="151"/>
      <c r="WL55" s="151"/>
      <c r="WM55" s="151"/>
      <c r="WN55" s="151"/>
      <c r="WO55" s="151"/>
      <c r="WP55" s="151"/>
      <c r="WQ55" s="151"/>
      <c r="WR55" s="151"/>
      <c r="WS55" s="151"/>
      <c r="WT55" s="151"/>
      <c r="WU55" s="151"/>
      <c r="WV55" s="151"/>
      <c r="WW55" s="151"/>
      <c r="WX55" s="151"/>
      <c r="WY55" s="151"/>
      <c r="WZ55" s="151"/>
      <c r="XA55" s="151"/>
      <c r="XB55" s="151"/>
      <c r="XC55" s="151"/>
      <c r="XD55" s="151"/>
      <c r="XE55" s="151"/>
      <c r="XF55" s="151"/>
      <c r="XG55" s="151"/>
      <c r="XH55" s="151"/>
      <c r="XI55" s="151"/>
      <c r="XJ55" s="151"/>
      <c r="XK55" s="151"/>
      <c r="XL55" s="151"/>
      <c r="XM55" s="151"/>
      <c r="XN55" s="151"/>
      <c r="XO55" s="151"/>
      <c r="XP55" s="151"/>
      <c r="XQ55" s="151"/>
      <c r="XR55" s="151"/>
      <c r="XS55" s="151"/>
      <c r="XT55" s="151"/>
      <c r="XU55" s="151"/>
      <c r="XV55" s="151"/>
      <c r="XW55" s="151"/>
      <c r="XX55" s="151"/>
      <c r="XY55" s="151"/>
      <c r="XZ55" s="151"/>
      <c r="YA55" s="151"/>
      <c r="YB55" s="151"/>
      <c r="YC55" s="151"/>
      <c r="YD55" s="151"/>
      <c r="YE55" s="151"/>
      <c r="YF55" s="151"/>
      <c r="YG55" s="151"/>
      <c r="YH55" s="151"/>
      <c r="YI55" s="151"/>
      <c r="YJ55" s="151"/>
      <c r="YK55" s="151"/>
      <c r="YL55" s="151"/>
      <c r="YM55" s="151"/>
      <c r="YN55" s="151"/>
      <c r="YO55" s="151"/>
      <c r="YP55" s="151"/>
      <c r="YQ55" s="151"/>
      <c r="YR55" s="151"/>
      <c r="YS55" s="151"/>
      <c r="YT55" s="151"/>
      <c r="YU55" s="151"/>
      <c r="YV55" s="151"/>
      <c r="YW55" s="151"/>
      <c r="YX55" s="151"/>
      <c r="YY55" s="151"/>
      <c r="YZ55" s="151"/>
      <c r="ZA55" s="151"/>
      <c r="ZB55" s="151"/>
      <c r="ZC55" s="151"/>
      <c r="ZD55" s="151"/>
      <c r="ZE55" s="151"/>
      <c r="ZF55" s="151"/>
      <c r="ZG55" s="151"/>
      <c r="ZH55" s="151"/>
      <c r="ZI55" s="151"/>
      <c r="ZJ55" s="151"/>
      <c r="ZK55" s="151"/>
      <c r="ZL55" s="151"/>
      <c r="ZM55" s="151"/>
      <c r="ZN55" s="151"/>
      <c r="ZO55" s="151"/>
      <c r="ZP55" s="151"/>
      <c r="ZQ55" s="151"/>
      <c r="ZR55" s="151"/>
      <c r="ZS55" s="151"/>
      <c r="ZT55" s="151"/>
      <c r="ZU55" s="151"/>
      <c r="ZV55" s="151"/>
      <c r="ZW55" s="151"/>
      <c r="ZX55" s="151"/>
      <c r="ZY55" s="151"/>
      <c r="ZZ55" s="151"/>
      <c r="AAA55" s="151"/>
      <c r="AAB55" s="151"/>
      <c r="AAC55" s="151"/>
      <c r="AAD55" s="151"/>
      <c r="AAE55" s="151"/>
      <c r="AAF55" s="151"/>
      <c r="AAG55" s="151"/>
      <c r="AAH55" s="151"/>
      <c r="AAI55" s="151"/>
      <c r="AAJ55" s="151"/>
      <c r="AAK55" s="151"/>
      <c r="AAL55" s="151"/>
      <c r="AAM55" s="151"/>
      <c r="AAN55" s="151"/>
      <c r="AAO55" s="151"/>
      <c r="AAP55" s="151"/>
      <c r="AAQ55" s="151"/>
      <c r="AAR55" s="151"/>
      <c r="AAS55" s="151"/>
      <c r="AAT55" s="151"/>
      <c r="AAU55" s="151"/>
      <c r="AAV55" s="151"/>
      <c r="AAW55" s="151"/>
      <c r="AAX55" s="151"/>
      <c r="AAY55" s="151"/>
      <c r="AAZ55" s="151"/>
      <c r="ABA55" s="151"/>
      <c r="ABB55" s="151"/>
      <c r="ABC55" s="151"/>
      <c r="ABD55" s="151"/>
      <c r="ABE55" s="151"/>
      <c r="ABF55" s="151"/>
      <c r="ABG55" s="151"/>
      <c r="ABH55" s="151"/>
      <c r="ABI55" s="151"/>
      <c r="ABJ55" s="151"/>
      <c r="ABK55" s="151"/>
      <c r="ABL55" s="151"/>
      <c r="ABM55" s="151"/>
      <c r="ABN55" s="151"/>
      <c r="ABO55" s="151"/>
      <c r="ABP55" s="151"/>
      <c r="ABQ55" s="151"/>
      <c r="ABR55" s="151"/>
      <c r="ABS55" s="151"/>
      <c r="ABT55" s="151"/>
      <c r="ABU55" s="151"/>
      <c r="ABV55" s="151"/>
      <c r="ABW55" s="151"/>
      <c r="ABX55" s="151"/>
      <c r="ABY55" s="151"/>
      <c r="ABZ55" s="151"/>
      <c r="ACA55" s="151"/>
      <c r="ACB55" s="151"/>
      <c r="ACC55" s="151"/>
      <c r="ACD55" s="151"/>
      <c r="ACE55" s="151"/>
      <c r="ACF55" s="151"/>
      <c r="ACG55" s="151"/>
      <c r="ACH55" s="151"/>
      <c r="ACI55" s="151"/>
      <c r="ACJ55" s="151"/>
      <c r="ACK55" s="151"/>
      <c r="ACL55" s="151"/>
      <c r="ACM55" s="151"/>
      <c r="ACN55" s="151"/>
      <c r="ACO55" s="151"/>
      <c r="ACP55" s="151"/>
      <c r="ACQ55" s="151"/>
      <c r="ACR55" s="151"/>
      <c r="ACS55" s="151"/>
      <c r="ACT55" s="151"/>
      <c r="ACU55" s="151"/>
      <c r="ACV55" s="151"/>
      <c r="ACW55" s="151"/>
      <c r="ACX55" s="151"/>
      <c r="ACY55" s="151"/>
      <c r="ACZ55" s="151"/>
      <c r="ADA55" s="151"/>
      <c r="ADB55" s="151"/>
      <c r="ADC55" s="151"/>
      <c r="ADD55" s="151"/>
      <c r="ADE55" s="151"/>
      <c r="ADF55" s="151"/>
      <c r="ADG55" s="151"/>
      <c r="ADH55" s="151"/>
      <c r="ADI55" s="151"/>
      <c r="ADJ55" s="151"/>
      <c r="ADK55" s="151"/>
      <c r="ADL55" s="151"/>
      <c r="ADM55" s="151"/>
      <c r="ADN55" s="151"/>
      <c r="ADO55" s="151"/>
      <c r="ADP55" s="151"/>
      <c r="ADQ55" s="151"/>
      <c r="ADR55" s="151"/>
      <c r="ADS55" s="151"/>
      <c r="ADT55" s="151"/>
      <c r="ADU55" s="151"/>
      <c r="ADV55" s="151"/>
      <c r="ADW55" s="151"/>
      <c r="ADX55" s="151"/>
      <c r="ADY55" s="151"/>
      <c r="ADZ55" s="151"/>
      <c r="AEA55" s="151"/>
      <c r="AEB55" s="151"/>
      <c r="AEC55" s="151"/>
      <c r="AED55" s="151"/>
      <c r="AEE55" s="151"/>
      <c r="AEF55" s="151"/>
      <c r="AEG55" s="151"/>
      <c r="AEH55" s="151"/>
      <c r="AEI55" s="151"/>
      <c r="AEJ55" s="151"/>
      <c r="AEK55" s="151"/>
      <c r="AEL55" s="151"/>
      <c r="AEM55" s="151"/>
      <c r="AEN55" s="151"/>
      <c r="AEO55" s="151"/>
      <c r="AEP55" s="151"/>
      <c r="AEQ55" s="151"/>
      <c r="AER55" s="151"/>
      <c r="AES55" s="151"/>
      <c r="AET55" s="151"/>
      <c r="AEU55" s="151"/>
      <c r="AEV55" s="151"/>
      <c r="AEW55" s="151"/>
      <c r="AEX55" s="151"/>
      <c r="AEY55" s="151"/>
      <c r="AEZ55" s="151"/>
      <c r="AFA55" s="151"/>
      <c r="AFB55" s="151"/>
      <c r="AFC55" s="151"/>
      <c r="AFD55" s="151"/>
      <c r="AFE55" s="151"/>
      <c r="AFF55" s="151"/>
      <c r="AFG55" s="151"/>
      <c r="AFH55" s="151"/>
      <c r="AFI55" s="151"/>
      <c r="AFJ55" s="151"/>
      <c r="AFK55" s="151"/>
      <c r="AFL55" s="151"/>
      <c r="AFM55" s="151"/>
      <c r="AFN55" s="151"/>
      <c r="AFO55" s="151"/>
      <c r="AFP55" s="151"/>
      <c r="AFQ55" s="151"/>
      <c r="AFR55" s="151"/>
      <c r="AFS55" s="151"/>
      <c r="AFT55" s="151"/>
      <c r="AFU55" s="151"/>
      <c r="AFV55" s="151"/>
      <c r="AFW55" s="151"/>
      <c r="AFX55" s="151"/>
      <c r="AFY55" s="151"/>
      <c r="AFZ55" s="151"/>
      <c r="AGA55" s="151"/>
      <c r="AGB55" s="151"/>
      <c r="AGC55" s="151"/>
      <c r="AGD55" s="151"/>
      <c r="AGE55" s="151"/>
      <c r="AGF55" s="151"/>
      <c r="AGG55" s="151"/>
      <c r="AGH55" s="151"/>
      <c r="AGI55" s="151"/>
      <c r="AGJ55" s="151"/>
      <c r="AGK55" s="151"/>
      <c r="AGL55" s="151"/>
      <c r="AGM55" s="151"/>
      <c r="AGN55" s="151"/>
      <c r="AGO55" s="151"/>
      <c r="AGP55" s="151"/>
      <c r="AGQ55" s="151"/>
      <c r="AGR55" s="151"/>
      <c r="AGS55" s="151"/>
      <c r="AGT55" s="151"/>
      <c r="AGU55" s="151"/>
      <c r="AGV55" s="151"/>
      <c r="AGW55" s="151"/>
      <c r="AGX55" s="151"/>
      <c r="AGY55" s="151"/>
      <c r="AGZ55" s="151"/>
      <c r="AHA55" s="151"/>
      <c r="AHB55" s="151"/>
      <c r="AHC55" s="151"/>
      <c r="AHD55" s="151"/>
      <c r="AHE55" s="151"/>
      <c r="AHF55" s="151"/>
      <c r="AHG55" s="151"/>
      <c r="AHH55" s="151"/>
      <c r="AHI55" s="151"/>
      <c r="AHJ55" s="151"/>
      <c r="AHK55" s="151"/>
      <c r="AHL55" s="151"/>
      <c r="AHM55" s="151"/>
      <c r="AHN55" s="151"/>
      <c r="AHO55" s="151"/>
      <c r="AHP55" s="151"/>
      <c r="AHQ55" s="151"/>
      <c r="AHR55" s="151"/>
      <c r="AHS55" s="151"/>
      <c r="AHT55" s="151"/>
      <c r="AHU55" s="151"/>
      <c r="AHV55" s="151"/>
      <c r="AHW55" s="151"/>
      <c r="AHX55" s="151"/>
      <c r="AHY55" s="151"/>
      <c r="AHZ55" s="151"/>
      <c r="AIA55" s="151"/>
      <c r="AIB55" s="151"/>
      <c r="AIC55" s="151"/>
      <c r="AID55" s="151"/>
      <c r="AIE55" s="151"/>
      <c r="AIF55" s="151"/>
      <c r="AIG55" s="151"/>
      <c r="AIH55" s="151"/>
      <c r="AII55" s="151"/>
      <c r="AIJ55" s="151"/>
      <c r="AIK55" s="151"/>
      <c r="AIL55" s="151"/>
      <c r="AIM55" s="151"/>
      <c r="AIN55" s="151"/>
      <c r="AIO55" s="151"/>
      <c r="AIP55" s="151"/>
      <c r="AIQ55" s="151"/>
      <c r="AIR55" s="151"/>
      <c r="AIS55" s="151"/>
      <c r="AIT55" s="151"/>
      <c r="AIU55" s="151"/>
      <c r="AIV55" s="151"/>
      <c r="AIW55" s="151"/>
      <c r="AIX55" s="151"/>
      <c r="AIY55" s="151"/>
      <c r="AIZ55" s="151"/>
      <c r="AJA55" s="151"/>
      <c r="AJB55" s="151"/>
      <c r="AJC55" s="151"/>
      <c r="AJD55" s="151"/>
      <c r="AJE55" s="151"/>
      <c r="AJF55" s="151"/>
      <c r="AJG55" s="151"/>
      <c r="AJH55" s="151"/>
      <c r="AJI55" s="151"/>
      <c r="AJJ55" s="151"/>
      <c r="AJK55" s="151"/>
      <c r="AJL55" s="151"/>
      <c r="AJM55" s="151"/>
      <c r="AJN55" s="151"/>
      <c r="AJO55" s="151"/>
      <c r="AJP55" s="151"/>
      <c r="AJQ55" s="151"/>
      <c r="AJR55" s="151"/>
      <c r="AJS55" s="151"/>
      <c r="AJT55" s="151"/>
      <c r="AJU55" s="151"/>
      <c r="AJV55" s="151"/>
      <c r="AJW55" s="151"/>
      <c r="AJX55" s="151"/>
      <c r="AJY55" s="151"/>
      <c r="AJZ55" s="151"/>
      <c r="AKA55" s="151"/>
      <c r="AKB55" s="151"/>
      <c r="AKC55" s="151"/>
      <c r="AKD55" s="151"/>
      <c r="AKE55" s="151"/>
      <c r="AKF55" s="151"/>
      <c r="AKG55" s="151"/>
      <c r="AKH55" s="151"/>
      <c r="AKI55" s="151"/>
      <c r="AKJ55" s="151"/>
      <c r="AKK55" s="151"/>
      <c r="AKL55" s="151"/>
      <c r="AKM55" s="151"/>
      <c r="AKN55" s="151"/>
      <c r="AKO55" s="151"/>
      <c r="AKP55" s="151"/>
      <c r="AKQ55" s="151"/>
      <c r="AKR55" s="151"/>
      <c r="AKS55" s="151"/>
      <c r="AKT55" s="151"/>
      <c r="AKU55" s="151"/>
      <c r="AKV55" s="151"/>
      <c r="AKW55" s="151"/>
      <c r="AKX55" s="151"/>
      <c r="AKY55" s="151"/>
      <c r="AKZ55" s="151"/>
      <c r="ALA55" s="151"/>
      <c r="ALB55" s="151"/>
      <c r="ALC55" s="151"/>
      <c r="ALD55" s="151"/>
      <c r="ALE55" s="151"/>
      <c r="ALF55" s="151"/>
      <c r="ALG55" s="151"/>
      <c r="ALH55" s="151"/>
      <c r="ALI55" s="151"/>
      <c r="ALJ55" s="151"/>
      <c r="ALK55" s="151"/>
      <c r="ALL55" s="151"/>
      <c r="ALM55" s="151"/>
      <c r="ALN55" s="151"/>
      <c r="ALO55" s="151"/>
      <c r="ALP55" s="151"/>
      <c r="ALQ55" s="151"/>
      <c r="ALR55" s="151"/>
      <c r="ALS55" s="151"/>
      <c r="ALT55" s="151"/>
      <c r="ALU55" s="151"/>
      <c r="ALV55" s="151"/>
      <c r="ALW55" s="151"/>
      <c r="ALX55" s="151"/>
      <c r="ALY55" s="151"/>
      <c r="ALZ55" s="151"/>
      <c r="AMA55" s="151"/>
      <c r="AMB55" s="151"/>
      <c r="AMC55" s="151"/>
      <c r="AMD55" s="151"/>
      <c r="AME55" s="151"/>
      <c r="AMF55" s="151"/>
      <c r="AMG55" s="151"/>
      <c r="AMH55" s="151"/>
      <c r="AMI55" s="151"/>
      <c r="AMJ55" s="151"/>
      <c r="AMK55" s="151"/>
      <c r="AML55" s="151"/>
      <c r="AMM55" s="151"/>
      <c r="AMN55" s="151"/>
      <c r="AMO55" s="151"/>
      <c r="AMP55" s="151"/>
      <c r="AMQ55" s="151"/>
      <c r="AMR55" s="151"/>
      <c r="AMS55" s="151"/>
      <c r="AMT55" s="151"/>
      <c r="AMU55" s="151"/>
      <c r="AMV55" s="151"/>
      <c r="AMW55" s="151"/>
      <c r="AMX55" s="151"/>
      <c r="AMY55" s="151"/>
      <c r="AMZ55" s="151"/>
      <c r="ANA55" s="151"/>
      <c r="ANB55" s="151"/>
      <c r="ANC55" s="151"/>
      <c r="AND55" s="151"/>
      <c r="ANE55" s="151"/>
      <c r="ANF55" s="151"/>
      <c r="ANG55" s="151"/>
      <c r="ANH55" s="151"/>
      <c r="ANI55" s="151"/>
      <c r="ANJ55" s="151"/>
      <c r="ANK55" s="151"/>
      <c r="ANL55" s="151"/>
      <c r="ANM55" s="151"/>
      <c r="ANN55" s="151"/>
      <c r="ANO55" s="151"/>
      <c r="ANP55" s="151"/>
      <c r="ANQ55" s="151"/>
      <c r="ANR55" s="151"/>
      <c r="ANS55" s="151"/>
      <c r="ANT55" s="151"/>
      <c r="ANU55" s="151"/>
      <c r="ANV55" s="151"/>
      <c r="ANW55" s="151"/>
      <c r="ANX55" s="151"/>
      <c r="ANY55" s="151"/>
      <c r="ANZ55" s="151"/>
      <c r="AOA55" s="151"/>
      <c r="AOB55" s="151"/>
      <c r="AOC55" s="151"/>
      <c r="AOD55" s="151"/>
      <c r="AOE55" s="151"/>
      <c r="AOF55" s="151"/>
      <c r="AOG55" s="151"/>
      <c r="AOH55" s="151"/>
      <c r="AOI55" s="151"/>
      <c r="AOJ55" s="151"/>
      <c r="AOK55" s="151"/>
      <c r="AOL55" s="151"/>
      <c r="AOM55" s="151"/>
      <c r="AON55" s="151"/>
      <c r="AOO55" s="151"/>
      <c r="AOP55" s="151"/>
      <c r="AOQ55" s="151"/>
      <c r="AOR55" s="151"/>
      <c r="AOS55" s="151"/>
      <c r="AOT55" s="151"/>
      <c r="AOU55" s="151"/>
      <c r="AOV55" s="151"/>
      <c r="AOW55" s="151"/>
      <c r="AOX55" s="151"/>
      <c r="AOY55" s="151"/>
      <c r="AOZ55" s="151"/>
      <c r="APA55" s="151"/>
      <c r="APB55" s="151"/>
      <c r="APC55" s="151"/>
      <c r="APD55" s="151"/>
      <c r="APE55" s="151"/>
      <c r="APF55" s="151"/>
      <c r="APG55" s="151"/>
      <c r="APH55" s="151"/>
      <c r="API55" s="151"/>
      <c r="APJ55" s="151"/>
      <c r="APK55" s="151"/>
      <c r="APL55" s="151"/>
      <c r="APM55" s="151"/>
      <c r="APN55" s="151"/>
      <c r="APO55" s="151"/>
      <c r="APP55" s="151"/>
      <c r="APQ55" s="151"/>
      <c r="APR55" s="151"/>
      <c r="APS55" s="151"/>
      <c r="APT55" s="151"/>
      <c r="APU55" s="151"/>
      <c r="APV55" s="151"/>
      <c r="APW55" s="151"/>
      <c r="APX55" s="151"/>
      <c r="APY55" s="151"/>
      <c r="APZ55" s="151"/>
      <c r="AQA55" s="151"/>
      <c r="AQB55" s="151"/>
      <c r="AQC55" s="151"/>
      <c r="AQD55" s="151"/>
      <c r="AQE55" s="151"/>
      <c r="AQF55" s="151"/>
      <c r="AQG55" s="151"/>
      <c r="AQH55" s="151"/>
      <c r="AQI55" s="151"/>
      <c r="AQJ55" s="151"/>
      <c r="AQK55" s="151"/>
      <c r="AQL55" s="151"/>
      <c r="AQM55" s="151"/>
      <c r="AQN55" s="151"/>
      <c r="AQO55" s="151"/>
      <c r="AQP55" s="151"/>
      <c r="AQQ55" s="151"/>
      <c r="AQR55" s="151"/>
      <c r="AQS55" s="151"/>
      <c r="AQT55" s="151"/>
      <c r="AQU55" s="151"/>
      <c r="AQV55" s="151"/>
      <c r="AQW55" s="151"/>
      <c r="AQX55" s="151"/>
      <c r="AQY55" s="151"/>
      <c r="AQZ55" s="151"/>
      <c r="ARA55" s="151"/>
      <c r="ARB55" s="151"/>
      <c r="ARC55" s="151"/>
      <c r="ARD55" s="151"/>
      <c r="ARE55" s="151"/>
      <c r="ARF55" s="151"/>
      <c r="ARG55" s="151"/>
      <c r="ARH55" s="151"/>
      <c r="ARI55" s="151"/>
      <c r="ARJ55" s="151"/>
      <c r="ARK55" s="151"/>
      <c r="ARL55" s="151"/>
      <c r="ARM55" s="151"/>
      <c r="ARN55" s="151"/>
      <c r="ARO55" s="151"/>
      <c r="ARP55" s="151"/>
      <c r="ARQ55" s="151"/>
      <c r="ARR55" s="151"/>
      <c r="ARS55" s="151"/>
      <c r="ART55" s="151"/>
      <c r="ARU55" s="151"/>
      <c r="ARV55" s="151"/>
      <c r="ARW55" s="151"/>
      <c r="ARX55" s="151"/>
      <c r="ARY55" s="151"/>
      <c r="ARZ55" s="151"/>
      <c r="ASA55" s="151"/>
      <c r="ASB55" s="151"/>
      <c r="ASC55" s="151"/>
      <c r="ASD55" s="151"/>
      <c r="ASE55" s="151"/>
      <c r="ASF55" s="151"/>
      <c r="ASG55" s="151"/>
      <c r="ASH55" s="151"/>
      <c r="ASI55" s="151"/>
      <c r="ASJ55" s="151"/>
      <c r="ASK55" s="151"/>
      <c r="ASL55" s="151"/>
      <c r="ASM55" s="151"/>
      <c r="ASN55" s="151"/>
      <c r="ASO55" s="151"/>
      <c r="ASP55" s="151"/>
      <c r="ASQ55" s="151"/>
      <c r="ASR55" s="151"/>
      <c r="ASS55" s="151"/>
      <c r="AST55" s="151"/>
      <c r="ASU55" s="151"/>
      <c r="ASV55" s="151"/>
      <c r="ASW55" s="151"/>
      <c r="ASX55" s="151"/>
      <c r="ASY55" s="151"/>
      <c r="ASZ55" s="151"/>
      <c r="ATA55" s="151"/>
      <c r="ATB55" s="151"/>
      <c r="ATC55" s="151"/>
      <c r="ATD55" s="151"/>
      <c r="ATE55" s="151"/>
      <c r="ATF55" s="151"/>
      <c r="ATG55" s="151"/>
      <c r="ATH55" s="151"/>
      <c r="ATI55" s="151"/>
      <c r="ATJ55" s="151"/>
      <c r="ATK55" s="151"/>
      <c r="ATL55" s="151"/>
      <c r="ATM55" s="151"/>
      <c r="ATN55" s="151"/>
      <c r="ATO55" s="151"/>
      <c r="ATP55" s="151"/>
      <c r="ATQ55" s="151"/>
      <c r="ATR55" s="151"/>
      <c r="ATS55" s="151"/>
      <c r="ATT55" s="151"/>
      <c r="ATU55" s="151"/>
      <c r="ATV55" s="151"/>
      <c r="ATW55" s="151"/>
      <c r="ATX55" s="151"/>
      <c r="ATY55" s="151"/>
      <c r="ATZ55" s="151"/>
      <c r="AUA55" s="151"/>
      <c r="AUB55" s="151"/>
      <c r="AUC55" s="151"/>
      <c r="AUD55" s="151"/>
      <c r="AUE55" s="151"/>
      <c r="AUF55" s="151"/>
      <c r="AUG55" s="151"/>
      <c r="AUH55" s="151"/>
      <c r="AUI55" s="151"/>
      <c r="AUJ55" s="151"/>
      <c r="AUK55" s="151"/>
      <c r="AUL55" s="151"/>
      <c r="AUM55" s="151"/>
      <c r="AUN55" s="151"/>
      <c r="AUO55" s="151"/>
      <c r="AUP55" s="151"/>
      <c r="AUQ55" s="151"/>
      <c r="AUR55" s="151"/>
      <c r="AUS55" s="151"/>
      <c r="AUT55" s="151"/>
      <c r="AUU55" s="151"/>
      <c r="AUV55" s="151"/>
      <c r="AUW55" s="151"/>
      <c r="AUX55" s="151"/>
      <c r="AUY55" s="151"/>
      <c r="AUZ55" s="151"/>
      <c r="AVA55" s="151"/>
      <c r="AVB55" s="151"/>
      <c r="AVC55" s="151"/>
      <c r="AVD55" s="151"/>
      <c r="AVE55" s="151"/>
      <c r="AVF55" s="151"/>
      <c r="AVG55" s="151"/>
      <c r="AVH55" s="151"/>
      <c r="AVI55" s="151"/>
      <c r="AVJ55" s="151"/>
      <c r="AVK55" s="151"/>
      <c r="AVL55" s="151"/>
      <c r="AVM55" s="151"/>
      <c r="AVN55" s="151"/>
      <c r="AVO55" s="151"/>
      <c r="AVP55" s="151"/>
      <c r="AVQ55" s="151"/>
      <c r="AVR55" s="151"/>
      <c r="AVS55" s="151"/>
      <c r="AVT55" s="151"/>
      <c r="AVU55" s="151"/>
      <c r="AVV55" s="151"/>
      <c r="AVW55" s="151"/>
      <c r="AVX55" s="151"/>
      <c r="AVY55" s="151"/>
      <c r="AVZ55" s="151"/>
      <c r="AWA55" s="151"/>
      <c r="AWB55" s="151"/>
      <c r="AWC55" s="151"/>
      <c r="AWD55" s="151"/>
      <c r="AWE55" s="151"/>
      <c r="AWF55" s="151"/>
      <c r="AWG55" s="151"/>
      <c r="AWH55" s="151"/>
      <c r="AWI55" s="151"/>
      <c r="AWJ55" s="151"/>
      <c r="AWK55" s="151"/>
      <c r="AWL55" s="151"/>
      <c r="AWM55" s="151"/>
      <c r="AWN55" s="151"/>
      <c r="AWO55" s="151"/>
      <c r="AWP55" s="151"/>
      <c r="AWQ55" s="151"/>
      <c r="AWR55" s="151"/>
      <c r="AWS55" s="151"/>
      <c r="AWT55" s="151"/>
      <c r="AWU55" s="151"/>
      <c r="AWV55" s="151"/>
      <c r="AWW55" s="151"/>
      <c r="AWX55" s="151"/>
      <c r="AWY55" s="151"/>
      <c r="AWZ55" s="151"/>
      <c r="AXA55" s="151"/>
      <c r="AXB55" s="151"/>
      <c r="AXC55" s="151"/>
      <c r="AXD55" s="151"/>
      <c r="AXE55" s="151"/>
      <c r="AXF55" s="151"/>
      <c r="AXG55" s="151"/>
      <c r="AXH55" s="151"/>
      <c r="AXI55" s="151"/>
      <c r="AXJ55" s="151"/>
      <c r="AXK55" s="151"/>
      <c r="AXL55" s="151"/>
      <c r="AXM55" s="151"/>
      <c r="AXN55" s="151"/>
      <c r="AXO55" s="151"/>
      <c r="AXP55" s="151"/>
      <c r="AXQ55" s="151"/>
      <c r="AXR55" s="151"/>
      <c r="AXS55" s="151"/>
      <c r="AXT55" s="151"/>
      <c r="AXU55" s="151"/>
      <c r="AXV55" s="151"/>
      <c r="AXW55" s="151"/>
      <c r="AXX55" s="151"/>
      <c r="AXY55" s="151"/>
      <c r="AXZ55" s="151"/>
      <c r="AYA55" s="151"/>
      <c r="AYB55" s="151"/>
      <c r="AYC55" s="151"/>
      <c r="AYD55" s="151"/>
      <c r="AYE55" s="151"/>
      <c r="AYF55" s="151"/>
      <c r="AYG55" s="151"/>
      <c r="AYH55" s="151"/>
      <c r="AYI55" s="151"/>
      <c r="AYJ55" s="151"/>
      <c r="AYK55" s="151"/>
      <c r="AYL55" s="151"/>
      <c r="AYM55" s="151"/>
      <c r="AYN55" s="151"/>
      <c r="AYO55" s="151"/>
      <c r="AYP55" s="151"/>
      <c r="AYQ55" s="151"/>
      <c r="AYR55" s="151"/>
      <c r="AYS55" s="151"/>
      <c r="AYT55" s="151"/>
      <c r="AYU55" s="151"/>
      <c r="AYV55" s="151"/>
      <c r="AYW55" s="151"/>
      <c r="AYX55" s="151"/>
      <c r="AYY55" s="151"/>
      <c r="AYZ55" s="151"/>
      <c r="AZA55" s="151"/>
      <c r="AZB55" s="151"/>
      <c r="AZC55" s="151"/>
      <c r="AZD55" s="151"/>
      <c r="AZE55" s="151"/>
      <c r="AZF55" s="151"/>
      <c r="AZG55" s="151"/>
      <c r="AZH55" s="151"/>
      <c r="AZI55" s="151"/>
      <c r="AZJ55" s="151"/>
      <c r="AZK55" s="151"/>
      <c r="AZL55" s="151"/>
      <c r="AZM55" s="151"/>
      <c r="AZN55" s="151"/>
      <c r="AZO55" s="151"/>
      <c r="AZP55" s="151"/>
    </row>
  </sheetData>
  <sheetProtection sort="0" autoFilter="0"/>
  <mergeCells count="71">
    <mergeCell ref="B31:M31"/>
    <mergeCell ref="B32:M55"/>
    <mergeCell ref="N23:R26"/>
    <mergeCell ref="S23:W26"/>
    <mergeCell ref="X23:AB26"/>
    <mergeCell ref="I23:I24"/>
    <mergeCell ref="AC23:AG26"/>
    <mergeCell ref="AH23:AL26"/>
    <mergeCell ref="C25:C26"/>
    <mergeCell ref="D25:D26"/>
    <mergeCell ref="E25:E26"/>
    <mergeCell ref="I25:I26"/>
    <mergeCell ref="A23:A26"/>
    <mergeCell ref="B23:B26"/>
    <mergeCell ref="C23:C24"/>
    <mergeCell ref="D23:D24"/>
    <mergeCell ref="E23:E24"/>
    <mergeCell ref="E19:E20"/>
    <mergeCell ref="I19:I20"/>
    <mergeCell ref="C21:C22"/>
    <mergeCell ref="D21:D22"/>
    <mergeCell ref="E21:E22"/>
    <mergeCell ref="I21:I22"/>
    <mergeCell ref="AC11:AG22"/>
    <mergeCell ref="AH11:AL22"/>
    <mergeCell ref="C13:C14"/>
    <mergeCell ref="D13:D14"/>
    <mergeCell ref="E13:E14"/>
    <mergeCell ref="I13:I14"/>
    <mergeCell ref="C15:C16"/>
    <mergeCell ref="D15:D16"/>
    <mergeCell ref="E15:E16"/>
    <mergeCell ref="I15:I16"/>
    <mergeCell ref="C17:C18"/>
    <mergeCell ref="D17:D18"/>
    <mergeCell ref="E17:E18"/>
    <mergeCell ref="I17:I18"/>
    <mergeCell ref="C19:C20"/>
    <mergeCell ref="D19:D20"/>
    <mergeCell ref="AN9:AN10"/>
    <mergeCell ref="A11:A22"/>
    <mergeCell ref="B11:B22"/>
    <mergeCell ref="C11:C12"/>
    <mergeCell ref="D11:D12"/>
    <mergeCell ref="E11:E12"/>
    <mergeCell ref="I11:I12"/>
    <mergeCell ref="N11:R22"/>
    <mergeCell ref="S11:W22"/>
    <mergeCell ref="X11:AB22"/>
    <mergeCell ref="I9:M10"/>
    <mergeCell ref="N9:N10"/>
    <mergeCell ref="S9:S10"/>
    <mergeCell ref="X9:X10"/>
    <mergeCell ref="AC9:AC10"/>
    <mergeCell ref="AH9:AH10"/>
    <mergeCell ref="F8:H8"/>
    <mergeCell ref="A9:A10"/>
    <mergeCell ref="B9:B10"/>
    <mergeCell ref="C9:C10"/>
    <mergeCell ref="D9:D10"/>
    <mergeCell ref="E9:E10"/>
    <mergeCell ref="B3:G3"/>
    <mergeCell ref="I6:M6"/>
    <mergeCell ref="N6:AL6"/>
    <mergeCell ref="F7:H7"/>
    <mergeCell ref="I7:M7"/>
    <mergeCell ref="N7:R7"/>
    <mergeCell ref="S7:W7"/>
    <mergeCell ref="X7:AB7"/>
    <mergeCell ref="AC7:AG7"/>
    <mergeCell ref="AH7:AL7"/>
  </mergeCells>
  <dataValidations count="1">
    <dataValidation showInputMessage="1" showErrorMessage="1" sqref="M28:N30" xr:uid="{00000000-0002-0000-03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Currency!$E$20:$E$33</xm:f>
          </x14:formula1>
          <xm:sqref>G9:G26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CZ33"/>
  <sheetViews>
    <sheetView topLeftCell="A13" workbookViewId="0">
      <selection activeCell="F20" sqref="F20"/>
    </sheetView>
  </sheetViews>
  <sheetFormatPr defaultRowHeight="12.5" x14ac:dyDescent="0.25"/>
  <cols>
    <col min="1" max="3" width="9.1796875" style="165"/>
    <col min="4" max="4" width="24.453125" style="165" customWidth="1"/>
    <col min="5" max="5" width="10" style="165" customWidth="1"/>
    <col min="6" max="6" width="15.54296875" style="165" customWidth="1"/>
    <col min="7" max="7" width="15.1796875" style="165" customWidth="1"/>
    <col min="8" max="8" width="29.453125" style="165" customWidth="1"/>
    <col min="9" max="259" width="9.1796875" style="165"/>
    <col min="260" max="260" width="24.453125" style="165" customWidth="1"/>
    <col min="261" max="261" width="10" style="165" customWidth="1"/>
    <col min="262" max="262" width="15.54296875" style="165" customWidth="1"/>
    <col min="263" max="263" width="15.1796875" style="165" customWidth="1"/>
    <col min="264" max="264" width="27" style="165" customWidth="1"/>
    <col min="265" max="515" width="9.1796875" style="165"/>
    <col min="516" max="516" width="24.453125" style="165" customWidth="1"/>
    <col min="517" max="517" width="10" style="165" customWidth="1"/>
    <col min="518" max="518" width="15.54296875" style="165" customWidth="1"/>
    <col min="519" max="519" width="15.1796875" style="165" customWidth="1"/>
    <col min="520" max="520" width="27" style="165" customWidth="1"/>
    <col min="521" max="771" width="9.1796875" style="165"/>
    <col min="772" max="772" width="24.453125" style="165" customWidth="1"/>
    <col min="773" max="773" width="10" style="165" customWidth="1"/>
    <col min="774" max="774" width="15.54296875" style="165" customWidth="1"/>
    <col min="775" max="775" width="15.1796875" style="165" customWidth="1"/>
    <col min="776" max="776" width="27" style="165" customWidth="1"/>
    <col min="777" max="1027" width="9.1796875" style="165"/>
    <col min="1028" max="1028" width="24.453125" style="165" customWidth="1"/>
    <col min="1029" max="1029" width="10" style="165" customWidth="1"/>
    <col min="1030" max="1030" width="15.54296875" style="165" customWidth="1"/>
    <col min="1031" max="1031" width="15.1796875" style="165" customWidth="1"/>
    <col min="1032" max="1032" width="27" style="165" customWidth="1"/>
    <col min="1033" max="1283" width="9.1796875" style="165"/>
    <col min="1284" max="1284" width="24.453125" style="165" customWidth="1"/>
    <col min="1285" max="1285" width="10" style="165" customWidth="1"/>
    <col min="1286" max="1286" width="15.54296875" style="165" customWidth="1"/>
    <col min="1287" max="1287" width="15.1796875" style="165" customWidth="1"/>
    <col min="1288" max="1288" width="27" style="165" customWidth="1"/>
    <col min="1289" max="1539" width="9.1796875" style="165"/>
    <col min="1540" max="1540" width="24.453125" style="165" customWidth="1"/>
    <col min="1541" max="1541" width="10" style="165" customWidth="1"/>
    <col min="1542" max="1542" width="15.54296875" style="165" customWidth="1"/>
    <col min="1543" max="1543" width="15.1796875" style="165" customWidth="1"/>
    <col min="1544" max="1544" width="27" style="165" customWidth="1"/>
    <col min="1545" max="1795" width="9.1796875" style="165"/>
    <col min="1796" max="1796" width="24.453125" style="165" customWidth="1"/>
    <col min="1797" max="1797" width="10" style="165" customWidth="1"/>
    <col min="1798" max="1798" width="15.54296875" style="165" customWidth="1"/>
    <col min="1799" max="1799" width="15.1796875" style="165" customWidth="1"/>
    <col min="1800" max="1800" width="27" style="165" customWidth="1"/>
    <col min="1801" max="2051" width="9.1796875" style="165"/>
    <col min="2052" max="2052" width="24.453125" style="165" customWidth="1"/>
    <col min="2053" max="2053" width="10" style="165" customWidth="1"/>
    <col min="2054" max="2054" width="15.54296875" style="165" customWidth="1"/>
    <col min="2055" max="2055" width="15.1796875" style="165" customWidth="1"/>
    <col min="2056" max="2056" width="27" style="165" customWidth="1"/>
    <col min="2057" max="2307" width="9.1796875" style="165"/>
    <col min="2308" max="2308" width="24.453125" style="165" customWidth="1"/>
    <col min="2309" max="2309" width="10" style="165" customWidth="1"/>
    <col min="2310" max="2310" width="15.54296875" style="165" customWidth="1"/>
    <col min="2311" max="2311" width="15.1796875" style="165" customWidth="1"/>
    <col min="2312" max="2312" width="27" style="165" customWidth="1"/>
    <col min="2313" max="2563" width="9.1796875" style="165"/>
    <col min="2564" max="2564" width="24.453125" style="165" customWidth="1"/>
    <col min="2565" max="2565" width="10" style="165" customWidth="1"/>
    <col min="2566" max="2566" width="15.54296875" style="165" customWidth="1"/>
    <col min="2567" max="2567" width="15.1796875" style="165" customWidth="1"/>
    <col min="2568" max="2568" width="27" style="165" customWidth="1"/>
    <col min="2569" max="2819" width="9.1796875" style="165"/>
    <col min="2820" max="2820" width="24.453125" style="165" customWidth="1"/>
    <col min="2821" max="2821" width="10" style="165" customWidth="1"/>
    <col min="2822" max="2822" width="15.54296875" style="165" customWidth="1"/>
    <col min="2823" max="2823" width="15.1796875" style="165" customWidth="1"/>
    <col min="2824" max="2824" width="27" style="165" customWidth="1"/>
    <col min="2825" max="3075" width="9.1796875" style="165"/>
    <col min="3076" max="3076" width="24.453125" style="165" customWidth="1"/>
    <col min="3077" max="3077" width="10" style="165" customWidth="1"/>
    <col min="3078" max="3078" width="15.54296875" style="165" customWidth="1"/>
    <col min="3079" max="3079" width="15.1796875" style="165" customWidth="1"/>
    <col min="3080" max="3080" width="27" style="165" customWidth="1"/>
    <col min="3081" max="3331" width="9.1796875" style="165"/>
    <col min="3332" max="3332" width="24.453125" style="165" customWidth="1"/>
    <col min="3333" max="3333" width="10" style="165" customWidth="1"/>
    <col min="3334" max="3334" width="15.54296875" style="165" customWidth="1"/>
    <col min="3335" max="3335" width="15.1796875" style="165" customWidth="1"/>
    <col min="3336" max="3336" width="27" style="165" customWidth="1"/>
    <col min="3337" max="3587" width="9.1796875" style="165"/>
    <col min="3588" max="3588" width="24.453125" style="165" customWidth="1"/>
    <col min="3589" max="3589" width="10" style="165" customWidth="1"/>
    <col min="3590" max="3590" width="15.54296875" style="165" customWidth="1"/>
    <col min="3591" max="3591" width="15.1796875" style="165" customWidth="1"/>
    <col min="3592" max="3592" width="27" style="165" customWidth="1"/>
    <col min="3593" max="3843" width="9.1796875" style="165"/>
    <col min="3844" max="3844" width="24.453125" style="165" customWidth="1"/>
    <col min="3845" max="3845" width="10" style="165" customWidth="1"/>
    <col min="3846" max="3846" width="15.54296875" style="165" customWidth="1"/>
    <col min="3847" max="3847" width="15.1796875" style="165" customWidth="1"/>
    <col min="3848" max="3848" width="27" style="165" customWidth="1"/>
    <col min="3849" max="4099" width="9.1796875" style="165"/>
    <col min="4100" max="4100" width="24.453125" style="165" customWidth="1"/>
    <col min="4101" max="4101" width="10" style="165" customWidth="1"/>
    <col min="4102" max="4102" width="15.54296875" style="165" customWidth="1"/>
    <col min="4103" max="4103" width="15.1796875" style="165" customWidth="1"/>
    <col min="4104" max="4104" width="27" style="165" customWidth="1"/>
    <col min="4105" max="4355" width="9.1796875" style="165"/>
    <col min="4356" max="4356" width="24.453125" style="165" customWidth="1"/>
    <col min="4357" max="4357" width="10" style="165" customWidth="1"/>
    <col min="4358" max="4358" width="15.54296875" style="165" customWidth="1"/>
    <col min="4359" max="4359" width="15.1796875" style="165" customWidth="1"/>
    <col min="4360" max="4360" width="27" style="165" customWidth="1"/>
    <col min="4361" max="4611" width="9.1796875" style="165"/>
    <col min="4612" max="4612" width="24.453125" style="165" customWidth="1"/>
    <col min="4613" max="4613" width="10" style="165" customWidth="1"/>
    <col min="4614" max="4614" width="15.54296875" style="165" customWidth="1"/>
    <col min="4615" max="4615" width="15.1796875" style="165" customWidth="1"/>
    <col min="4616" max="4616" width="27" style="165" customWidth="1"/>
    <col min="4617" max="4867" width="9.1796875" style="165"/>
    <col min="4868" max="4868" width="24.453125" style="165" customWidth="1"/>
    <col min="4869" max="4869" width="10" style="165" customWidth="1"/>
    <col min="4870" max="4870" width="15.54296875" style="165" customWidth="1"/>
    <col min="4871" max="4871" width="15.1796875" style="165" customWidth="1"/>
    <col min="4872" max="4872" width="27" style="165" customWidth="1"/>
    <col min="4873" max="5123" width="9.1796875" style="165"/>
    <col min="5124" max="5124" width="24.453125" style="165" customWidth="1"/>
    <col min="5125" max="5125" width="10" style="165" customWidth="1"/>
    <col min="5126" max="5126" width="15.54296875" style="165" customWidth="1"/>
    <col min="5127" max="5127" width="15.1796875" style="165" customWidth="1"/>
    <col min="5128" max="5128" width="27" style="165" customWidth="1"/>
    <col min="5129" max="5379" width="9.1796875" style="165"/>
    <col min="5380" max="5380" width="24.453125" style="165" customWidth="1"/>
    <col min="5381" max="5381" width="10" style="165" customWidth="1"/>
    <col min="5382" max="5382" width="15.54296875" style="165" customWidth="1"/>
    <col min="5383" max="5383" width="15.1796875" style="165" customWidth="1"/>
    <col min="5384" max="5384" width="27" style="165" customWidth="1"/>
    <col min="5385" max="5635" width="9.1796875" style="165"/>
    <col min="5636" max="5636" width="24.453125" style="165" customWidth="1"/>
    <col min="5637" max="5637" width="10" style="165" customWidth="1"/>
    <col min="5638" max="5638" width="15.54296875" style="165" customWidth="1"/>
    <col min="5639" max="5639" width="15.1796875" style="165" customWidth="1"/>
    <col min="5640" max="5640" width="27" style="165" customWidth="1"/>
    <col min="5641" max="5891" width="9.1796875" style="165"/>
    <col min="5892" max="5892" width="24.453125" style="165" customWidth="1"/>
    <col min="5893" max="5893" width="10" style="165" customWidth="1"/>
    <col min="5894" max="5894" width="15.54296875" style="165" customWidth="1"/>
    <col min="5895" max="5895" width="15.1796875" style="165" customWidth="1"/>
    <col min="5896" max="5896" width="27" style="165" customWidth="1"/>
    <col min="5897" max="6147" width="9.1796875" style="165"/>
    <col min="6148" max="6148" width="24.453125" style="165" customWidth="1"/>
    <col min="6149" max="6149" width="10" style="165" customWidth="1"/>
    <col min="6150" max="6150" width="15.54296875" style="165" customWidth="1"/>
    <col min="6151" max="6151" width="15.1796875" style="165" customWidth="1"/>
    <col min="6152" max="6152" width="27" style="165" customWidth="1"/>
    <col min="6153" max="6403" width="9.1796875" style="165"/>
    <col min="6404" max="6404" width="24.453125" style="165" customWidth="1"/>
    <col min="6405" max="6405" width="10" style="165" customWidth="1"/>
    <col min="6406" max="6406" width="15.54296875" style="165" customWidth="1"/>
    <col min="6407" max="6407" width="15.1796875" style="165" customWidth="1"/>
    <col min="6408" max="6408" width="27" style="165" customWidth="1"/>
    <col min="6409" max="6659" width="9.1796875" style="165"/>
    <col min="6660" max="6660" width="24.453125" style="165" customWidth="1"/>
    <col min="6661" max="6661" width="10" style="165" customWidth="1"/>
    <col min="6662" max="6662" width="15.54296875" style="165" customWidth="1"/>
    <col min="6663" max="6663" width="15.1796875" style="165" customWidth="1"/>
    <col min="6664" max="6664" width="27" style="165" customWidth="1"/>
    <col min="6665" max="6915" width="9.1796875" style="165"/>
    <col min="6916" max="6916" width="24.453125" style="165" customWidth="1"/>
    <col min="6917" max="6917" width="10" style="165" customWidth="1"/>
    <col min="6918" max="6918" width="15.54296875" style="165" customWidth="1"/>
    <col min="6919" max="6919" width="15.1796875" style="165" customWidth="1"/>
    <col min="6920" max="6920" width="27" style="165" customWidth="1"/>
    <col min="6921" max="7171" width="9.1796875" style="165"/>
    <col min="7172" max="7172" width="24.453125" style="165" customWidth="1"/>
    <col min="7173" max="7173" width="10" style="165" customWidth="1"/>
    <col min="7174" max="7174" width="15.54296875" style="165" customWidth="1"/>
    <col min="7175" max="7175" width="15.1796875" style="165" customWidth="1"/>
    <col min="7176" max="7176" width="27" style="165" customWidth="1"/>
    <col min="7177" max="7427" width="9.1796875" style="165"/>
    <col min="7428" max="7428" width="24.453125" style="165" customWidth="1"/>
    <col min="7429" max="7429" width="10" style="165" customWidth="1"/>
    <col min="7430" max="7430" width="15.54296875" style="165" customWidth="1"/>
    <col min="7431" max="7431" width="15.1796875" style="165" customWidth="1"/>
    <col min="7432" max="7432" width="27" style="165" customWidth="1"/>
    <col min="7433" max="7683" width="9.1796875" style="165"/>
    <col min="7684" max="7684" width="24.453125" style="165" customWidth="1"/>
    <col min="7685" max="7685" width="10" style="165" customWidth="1"/>
    <col min="7686" max="7686" width="15.54296875" style="165" customWidth="1"/>
    <col min="7687" max="7687" width="15.1796875" style="165" customWidth="1"/>
    <col min="7688" max="7688" width="27" style="165" customWidth="1"/>
    <col min="7689" max="7939" width="9.1796875" style="165"/>
    <col min="7940" max="7940" width="24.453125" style="165" customWidth="1"/>
    <col min="7941" max="7941" width="10" style="165" customWidth="1"/>
    <col min="7942" max="7942" width="15.54296875" style="165" customWidth="1"/>
    <col min="7943" max="7943" width="15.1796875" style="165" customWidth="1"/>
    <col min="7944" max="7944" width="27" style="165" customWidth="1"/>
    <col min="7945" max="8195" width="9.1796875" style="165"/>
    <col min="8196" max="8196" width="24.453125" style="165" customWidth="1"/>
    <col min="8197" max="8197" width="10" style="165" customWidth="1"/>
    <col min="8198" max="8198" width="15.54296875" style="165" customWidth="1"/>
    <col min="8199" max="8199" width="15.1796875" style="165" customWidth="1"/>
    <col min="8200" max="8200" width="27" style="165" customWidth="1"/>
    <col min="8201" max="8451" width="9.1796875" style="165"/>
    <col min="8452" max="8452" width="24.453125" style="165" customWidth="1"/>
    <col min="8453" max="8453" width="10" style="165" customWidth="1"/>
    <col min="8454" max="8454" width="15.54296875" style="165" customWidth="1"/>
    <col min="8455" max="8455" width="15.1796875" style="165" customWidth="1"/>
    <col min="8456" max="8456" width="27" style="165" customWidth="1"/>
    <col min="8457" max="8707" width="9.1796875" style="165"/>
    <col min="8708" max="8708" width="24.453125" style="165" customWidth="1"/>
    <col min="8709" max="8709" width="10" style="165" customWidth="1"/>
    <col min="8710" max="8710" width="15.54296875" style="165" customWidth="1"/>
    <col min="8711" max="8711" width="15.1796875" style="165" customWidth="1"/>
    <col min="8712" max="8712" width="27" style="165" customWidth="1"/>
    <col min="8713" max="8963" width="9.1796875" style="165"/>
    <col min="8964" max="8964" width="24.453125" style="165" customWidth="1"/>
    <col min="8965" max="8965" width="10" style="165" customWidth="1"/>
    <col min="8966" max="8966" width="15.54296875" style="165" customWidth="1"/>
    <col min="8967" max="8967" width="15.1796875" style="165" customWidth="1"/>
    <col min="8968" max="8968" width="27" style="165" customWidth="1"/>
    <col min="8969" max="9219" width="9.1796875" style="165"/>
    <col min="9220" max="9220" width="24.453125" style="165" customWidth="1"/>
    <col min="9221" max="9221" width="10" style="165" customWidth="1"/>
    <col min="9222" max="9222" width="15.54296875" style="165" customWidth="1"/>
    <col min="9223" max="9223" width="15.1796875" style="165" customWidth="1"/>
    <col min="9224" max="9224" width="27" style="165" customWidth="1"/>
    <col min="9225" max="9475" width="9.1796875" style="165"/>
    <col min="9476" max="9476" width="24.453125" style="165" customWidth="1"/>
    <col min="9477" max="9477" width="10" style="165" customWidth="1"/>
    <col min="9478" max="9478" width="15.54296875" style="165" customWidth="1"/>
    <col min="9479" max="9479" width="15.1796875" style="165" customWidth="1"/>
    <col min="9480" max="9480" width="27" style="165" customWidth="1"/>
    <col min="9481" max="9731" width="9.1796875" style="165"/>
    <col min="9732" max="9732" width="24.453125" style="165" customWidth="1"/>
    <col min="9733" max="9733" width="10" style="165" customWidth="1"/>
    <col min="9734" max="9734" width="15.54296875" style="165" customWidth="1"/>
    <col min="9735" max="9735" width="15.1796875" style="165" customWidth="1"/>
    <col min="9736" max="9736" width="27" style="165" customWidth="1"/>
    <col min="9737" max="9987" width="9.1796875" style="165"/>
    <col min="9988" max="9988" width="24.453125" style="165" customWidth="1"/>
    <col min="9989" max="9989" width="10" style="165" customWidth="1"/>
    <col min="9990" max="9990" width="15.54296875" style="165" customWidth="1"/>
    <col min="9991" max="9991" width="15.1796875" style="165" customWidth="1"/>
    <col min="9992" max="9992" width="27" style="165" customWidth="1"/>
    <col min="9993" max="10243" width="9.1796875" style="165"/>
    <col min="10244" max="10244" width="24.453125" style="165" customWidth="1"/>
    <col min="10245" max="10245" width="10" style="165" customWidth="1"/>
    <col min="10246" max="10246" width="15.54296875" style="165" customWidth="1"/>
    <col min="10247" max="10247" width="15.1796875" style="165" customWidth="1"/>
    <col min="10248" max="10248" width="27" style="165" customWidth="1"/>
    <col min="10249" max="10499" width="9.1796875" style="165"/>
    <col min="10500" max="10500" width="24.453125" style="165" customWidth="1"/>
    <col min="10501" max="10501" width="10" style="165" customWidth="1"/>
    <col min="10502" max="10502" width="15.54296875" style="165" customWidth="1"/>
    <col min="10503" max="10503" width="15.1796875" style="165" customWidth="1"/>
    <col min="10504" max="10504" width="27" style="165" customWidth="1"/>
    <col min="10505" max="10755" width="9.1796875" style="165"/>
    <col min="10756" max="10756" width="24.453125" style="165" customWidth="1"/>
    <col min="10757" max="10757" width="10" style="165" customWidth="1"/>
    <col min="10758" max="10758" width="15.54296875" style="165" customWidth="1"/>
    <col min="10759" max="10759" width="15.1796875" style="165" customWidth="1"/>
    <col min="10760" max="10760" width="27" style="165" customWidth="1"/>
    <col min="10761" max="11011" width="9.1796875" style="165"/>
    <col min="11012" max="11012" width="24.453125" style="165" customWidth="1"/>
    <col min="11013" max="11013" width="10" style="165" customWidth="1"/>
    <col min="11014" max="11014" width="15.54296875" style="165" customWidth="1"/>
    <col min="11015" max="11015" width="15.1796875" style="165" customWidth="1"/>
    <col min="11016" max="11016" width="27" style="165" customWidth="1"/>
    <col min="11017" max="11267" width="9.1796875" style="165"/>
    <col min="11268" max="11268" width="24.453125" style="165" customWidth="1"/>
    <col min="11269" max="11269" width="10" style="165" customWidth="1"/>
    <col min="11270" max="11270" width="15.54296875" style="165" customWidth="1"/>
    <col min="11271" max="11271" width="15.1796875" style="165" customWidth="1"/>
    <col min="11272" max="11272" width="27" style="165" customWidth="1"/>
    <col min="11273" max="11523" width="9.1796875" style="165"/>
    <col min="11524" max="11524" width="24.453125" style="165" customWidth="1"/>
    <col min="11525" max="11525" width="10" style="165" customWidth="1"/>
    <col min="11526" max="11526" width="15.54296875" style="165" customWidth="1"/>
    <col min="11527" max="11527" width="15.1796875" style="165" customWidth="1"/>
    <col min="11528" max="11528" width="27" style="165" customWidth="1"/>
    <col min="11529" max="11779" width="9.1796875" style="165"/>
    <col min="11780" max="11780" width="24.453125" style="165" customWidth="1"/>
    <col min="11781" max="11781" width="10" style="165" customWidth="1"/>
    <col min="11782" max="11782" width="15.54296875" style="165" customWidth="1"/>
    <col min="11783" max="11783" width="15.1796875" style="165" customWidth="1"/>
    <col min="11784" max="11784" width="27" style="165" customWidth="1"/>
    <col min="11785" max="12035" width="9.1796875" style="165"/>
    <col min="12036" max="12036" width="24.453125" style="165" customWidth="1"/>
    <col min="12037" max="12037" width="10" style="165" customWidth="1"/>
    <col min="12038" max="12038" width="15.54296875" style="165" customWidth="1"/>
    <col min="12039" max="12039" width="15.1796875" style="165" customWidth="1"/>
    <col min="12040" max="12040" width="27" style="165" customWidth="1"/>
    <col min="12041" max="12291" width="9.1796875" style="165"/>
    <col min="12292" max="12292" width="24.453125" style="165" customWidth="1"/>
    <col min="12293" max="12293" width="10" style="165" customWidth="1"/>
    <col min="12294" max="12294" width="15.54296875" style="165" customWidth="1"/>
    <col min="12295" max="12295" width="15.1796875" style="165" customWidth="1"/>
    <col min="12296" max="12296" width="27" style="165" customWidth="1"/>
    <col min="12297" max="12547" width="9.1796875" style="165"/>
    <col min="12548" max="12548" width="24.453125" style="165" customWidth="1"/>
    <col min="12549" max="12549" width="10" style="165" customWidth="1"/>
    <col min="12550" max="12550" width="15.54296875" style="165" customWidth="1"/>
    <col min="12551" max="12551" width="15.1796875" style="165" customWidth="1"/>
    <col min="12552" max="12552" width="27" style="165" customWidth="1"/>
    <col min="12553" max="12803" width="9.1796875" style="165"/>
    <col min="12804" max="12804" width="24.453125" style="165" customWidth="1"/>
    <col min="12805" max="12805" width="10" style="165" customWidth="1"/>
    <col min="12806" max="12806" width="15.54296875" style="165" customWidth="1"/>
    <col min="12807" max="12807" width="15.1796875" style="165" customWidth="1"/>
    <col min="12808" max="12808" width="27" style="165" customWidth="1"/>
    <col min="12809" max="13059" width="9.1796875" style="165"/>
    <col min="13060" max="13060" width="24.453125" style="165" customWidth="1"/>
    <col min="13061" max="13061" width="10" style="165" customWidth="1"/>
    <col min="13062" max="13062" width="15.54296875" style="165" customWidth="1"/>
    <col min="13063" max="13063" width="15.1796875" style="165" customWidth="1"/>
    <col min="13064" max="13064" width="27" style="165" customWidth="1"/>
    <col min="13065" max="13315" width="9.1796875" style="165"/>
    <col min="13316" max="13316" width="24.453125" style="165" customWidth="1"/>
    <col min="13317" max="13317" width="10" style="165" customWidth="1"/>
    <col min="13318" max="13318" width="15.54296875" style="165" customWidth="1"/>
    <col min="13319" max="13319" width="15.1796875" style="165" customWidth="1"/>
    <col min="13320" max="13320" width="27" style="165" customWidth="1"/>
    <col min="13321" max="13571" width="9.1796875" style="165"/>
    <col min="13572" max="13572" width="24.453125" style="165" customWidth="1"/>
    <col min="13573" max="13573" width="10" style="165" customWidth="1"/>
    <col min="13574" max="13574" width="15.54296875" style="165" customWidth="1"/>
    <col min="13575" max="13575" width="15.1796875" style="165" customWidth="1"/>
    <col min="13576" max="13576" width="27" style="165" customWidth="1"/>
    <col min="13577" max="13827" width="9.1796875" style="165"/>
    <col min="13828" max="13828" width="24.453125" style="165" customWidth="1"/>
    <col min="13829" max="13829" width="10" style="165" customWidth="1"/>
    <col min="13830" max="13830" width="15.54296875" style="165" customWidth="1"/>
    <col min="13831" max="13831" width="15.1796875" style="165" customWidth="1"/>
    <col min="13832" max="13832" width="27" style="165" customWidth="1"/>
    <col min="13833" max="14083" width="9.1796875" style="165"/>
    <col min="14084" max="14084" width="24.453125" style="165" customWidth="1"/>
    <col min="14085" max="14085" width="10" style="165" customWidth="1"/>
    <col min="14086" max="14086" width="15.54296875" style="165" customWidth="1"/>
    <col min="14087" max="14087" width="15.1796875" style="165" customWidth="1"/>
    <col min="14088" max="14088" width="27" style="165" customWidth="1"/>
    <col min="14089" max="14339" width="9.1796875" style="165"/>
    <col min="14340" max="14340" width="24.453125" style="165" customWidth="1"/>
    <col min="14341" max="14341" width="10" style="165" customWidth="1"/>
    <col min="14342" max="14342" width="15.54296875" style="165" customWidth="1"/>
    <col min="14343" max="14343" width="15.1796875" style="165" customWidth="1"/>
    <col min="14344" max="14344" width="27" style="165" customWidth="1"/>
    <col min="14345" max="14595" width="9.1796875" style="165"/>
    <col min="14596" max="14596" width="24.453125" style="165" customWidth="1"/>
    <col min="14597" max="14597" width="10" style="165" customWidth="1"/>
    <col min="14598" max="14598" width="15.54296875" style="165" customWidth="1"/>
    <col min="14599" max="14599" width="15.1796875" style="165" customWidth="1"/>
    <col min="14600" max="14600" width="27" style="165" customWidth="1"/>
    <col min="14601" max="14851" width="9.1796875" style="165"/>
    <col min="14852" max="14852" width="24.453125" style="165" customWidth="1"/>
    <col min="14853" max="14853" width="10" style="165" customWidth="1"/>
    <col min="14854" max="14854" width="15.54296875" style="165" customWidth="1"/>
    <col min="14855" max="14855" width="15.1796875" style="165" customWidth="1"/>
    <col min="14856" max="14856" width="27" style="165" customWidth="1"/>
    <col min="14857" max="15107" width="9.1796875" style="165"/>
    <col min="15108" max="15108" width="24.453125" style="165" customWidth="1"/>
    <col min="15109" max="15109" width="10" style="165" customWidth="1"/>
    <col min="15110" max="15110" width="15.54296875" style="165" customWidth="1"/>
    <col min="15111" max="15111" width="15.1796875" style="165" customWidth="1"/>
    <col min="15112" max="15112" width="27" style="165" customWidth="1"/>
    <col min="15113" max="15363" width="9.1796875" style="165"/>
    <col min="15364" max="15364" width="24.453125" style="165" customWidth="1"/>
    <col min="15365" max="15365" width="10" style="165" customWidth="1"/>
    <col min="15366" max="15366" width="15.54296875" style="165" customWidth="1"/>
    <col min="15367" max="15367" width="15.1796875" style="165" customWidth="1"/>
    <col min="15368" max="15368" width="27" style="165" customWidth="1"/>
    <col min="15369" max="15619" width="9.1796875" style="165"/>
    <col min="15620" max="15620" width="24.453125" style="165" customWidth="1"/>
    <col min="15621" max="15621" width="10" style="165" customWidth="1"/>
    <col min="15622" max="15622" width="15.54296875" style="165" customWidth="1"/>
    <col min="15623" max="15623" width="15.1796875" style="165" customWidth="1"/>
    <col min="15624" max="15624" width="27" style="165" customWidth="1"/>
    <col min="15625" max="15875" width="9.1796875" style="165"/>
    <col min="15876" max="15876" width="24.453125" style="165" customWidth="1"/>
    <col min="15877" max="15877" width="10" style="165" customWidth="1"/>
    <col min="15878" max="15878" width="15.54296875" style="165" customWidth="1"/>
    <col min="15879" max="15879" width="15.1796875" style="165" customWidth="1"/>
    <col min="15880" max="15880" width="27" style="165" customWidth="1"/>
    <col min="15881" max="16131" width="9.1796875" style="165"/>
    <col min="16132" max="16132" width="24.453125" style="165" customWidth="1"/>
    <col min="16133" max="16133" width="10" style="165" customWidth="1"/>
    <col min="16134" max="16134" width="15.54296875" style="165" customWidth="1"/>
    <col min="16135" max="16135" width="15.1796875" style="165" customWidth="1"/>
    <col min="16136" max="16136" width="27" style="165" customWidth="1"/>
    <col min="16137" max="16384" width="9.1796875" style="165"/>
  </cols>
  <sheetData>
    <row r="1" spans="2:104" ht="13" thickBot="1" x14ac:dyDescent="0.3"/>
    <row r="2" spans="2:104" ht="15" customHeight="1" thickBot="1" x14ac:dyDescent="0.35">
      <c r="B2" s="367" t="str">
        <f>'Option 1(SaaS - Premise)'!B3</f>
        <v>VENDOR NAME</v>
      </c>
      <c r="C2" s="368"/>
      <c r="D2" s="368"/>
      <c r="E2" s="368"/>
      <c r="F2" s="369"/>
    </row>
    <row r="4" spans="2:104" s="171" customFormat="1" ht="18" x14ac:dyDescent="0.35">
      <c r="B4" s="166" t="s">
        <v>65</v>
      </c>
      <c r="C4" s="167"/>
      <c r="D4" s="168"/>
      <c r="E4" s="168"/>
      <c r="F4" s="168"/>
      <c r="G4" s="168"/>
      <c r="H4" s="168"/>
      <c r="I4" s="168"/>
      <c r="J4" s="168"/>
      <c r="K4" s="168"/>
      <c r="L4" s="168"/>
      <c r="M4" s="168"/>
      <c r="N4" s="168"/>
      <c r="O4" s="168"/>
      <c r="P4" s="168"/>
      <c r="Q4" s="168"/>
      <c r="R4" s="169"/>
      <c r="S4" s="169"/>
      <c r="T4" s="169"/>
      <c r="U4" s="170"/>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c r="AZ4" s="168"/>
      <c r="BA4" s="168"/>
      <c r="BB4" s="168"/>
      <c r="BC4" s="168"/>
      <c r="BD4" s="168"/>
      <c r="BE4" s="168"/>
      <c r="BF4" s="168"/>
      <c r="BG4" s="168"/>
      <c r="BH4" s="168"/>
      <c r="BI4" s="168"/>
      <c r="BJ4" s="168"/>
      <c r="BK4" s="168"/>
      <c r="BL4" s="168"/>
      <c r="BM4" s="168"/>
      <c r="BN4" s="168"/>
      <c r="BO4" s="168"/>
      <c r="BP4" s="168"/>
      <c r="BQ4" s="168"/>
      <c r="BR4" s="168"/>
      <c r="BS4" s="168"/>
      <c r="BT4" s="168"/>
      <c r="BU4" s="168"/>
      <c r="BV4" s="168"/>
      <c r="BW4" s="168"/>
      <c r="BX4" s="168"/>
      <c r="BY4" s="168"/>
      <c r="BZ4" s="168"/>
      <c r="CA4" s="168"/>
      <c r="CB4" s="168"/>
      <c r="CC4" s="168"/>
      <c r="CD4" s="168"/>
      <c r="CE4" s="168"/>
      <c r="CF4" s="168"/>
      <c r="CG4" s="168"/>
      <c r="CH4" s="168"/>
      <c r="CI4" s="168"/>
      <c r="CJ4" s="168"/>
      <c r="CK4" s="168"/>
      <c r="CL4" s="168"/>
      <c r="CM4" s="168"/>
      <c r="CN4" s="168"/>
      <c r="CO4" s="168"/>
      <c r="CP4" s="168"/>
      <c r="CQ4" s="168"/>
      <c r="CR4" s="168"/>
      <c r="CS4" s="168"/>
      <c r="CT4" s="168"/>
      <c r="CU4" s="168"/>
      <c r="CV4" s="168"/>
      <c r="CW4" s="168"/>
      <c r="CX4" s="168"/>
      <c r="CY4" s="168"/>
      <c r="CZ4" s="168"/>
    </row>
    <row r="5" spans="2:104" s="171" customFormat="1" ht="15.5" x14ac:dyDescent="0.35">
      <c r="B5" s="172"/>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row>
    <row r="6" spans="2:104" s="171" customFormat="1" ht="18.5" thickBot="1" x14ac:dyDescent="0.4">
      <c r="B6" s="174" t="s">
        <v>66</v>
      </c>
    </row>
    <row r="7" spans="2:104" s="171" customFormat="1" ht="103.4" customHeight="1" x14ac:dyDescent="0.35">
      <c r="B7" s="175">
        <v>1</v>
      </c>
      <c r="C7" s="370" t="s">
        <v>67</v>
      </c>
      <c r="D7" s="371"/>
      <c r="E7" s="371"/>
      <c r="F7" s="371"/>
      <c r="G7" s="371"/>
      <c r="H7" s="372"/>
      <c r="I7" s="176"/>
      <c r="J7" s="176"/>
      <c r="K7" s="176"/>
      <c r="L7" s="176"/>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6"/>
      <c r="AM7" s="176"/>
      <c r="AN7" s="176"/>
      <c r="AO7" s="176"/>
      <c r="AP7" s="176"/>
      <c r="AQ7" s="176"/>
      <c r="AR7" s="176"/>
      <c r="AS7" s="176"/>
      <c r="AT7" s="176"/>
      <c r="AU7" s="176"/>
      <c r="AV7" s="176"/>
      <c r="AW7" s="176"/>
      <c r="AX7" s="176"/>
      <c r="AY7" s="176"/>
      <c r="AZ7" s="176"/>
      <c r="BA7" s="176"/>
      <c r="BB7" s="176"/>
      <c r="BC7" s="176"/>
      <c r="BD7" s="176"/>
      <c r="BE7" s="176"/>
      <c r="BF7" s="176"/>
      <c r="BG7" s="176"/>
      <c r="BH7" s="176"/>
      <c r="BI7" s="176"/>
      <c r="BJ7" s="176"/>
      <c r="BK7" s="176"/>
      <c r="BL7" s="176"/>
      <c r="BM7" s="176"/>
      <c r="BN7" s="176"/>
      <c r="BO7" s="176"/>
      <c r="BP7" s="176"/>
      <c r="BQ7" s="176"/>
      <c r="BR7" s="176"/>
      <c r="BS7" s="176"/>
      <c r="BT7" s="176"/>
      <c r="BU7" s="176"/>
      <c r="BV7" s="176"/>
      <c r="BW7" s="176"/>
      <c r="BX7" s="176"/>
      <c r="BY7" s="176"/>
      <c r="BZ7" s="176"/>
      <c r="CA7" s="176"/>
      <c r="CB7" s="176"/>
      <c r="CC7" s="176"/>
      <c r="CD7" s="176"/>
      <c r="CE7" s="176"/>
      <c r="CF7" s="176"/>
      <c r="CG7" s="176"/>
      <c r="CH7" s="176"/>
      <c r="CI7" s="176"/>
      <c r="CJ7" s="176"/>
      <c r="CK7" s="176"/>
      <c r="CL7" s="176"/>
      <c r="CM7" s="176"/>
      <c r="CN7" s="176"/>
      <c r="CO7" s="176"/>
      <c r="CP7" s="176"/>
      <c r="CQ7" s="176"/>
      <c r="CR7" s="176"/>
      <c r="CS7" s="176"/>
      <c r="CT7" s="176"/>
      <c r="CU7" s="176"/>
      <c r="CV7" s="176"/>
      <c r="CW7" s="176"/>
      <c r="CX7" s="176"/>
      <c r="CY7" s="176"/>
      <c r="CZ7" s="176"/>
    </row>
    <row r="8" spans="2:104" s="171" customFormat="1" ht="43.75" customHeight="1" x14ac:dyDescent="0.35">
      <c r="B8" s="373">
        <v>2</v>
      </c>
      <c r="C8" s="374" t="s">
        <v>68</v>
      </c>
      <c r="D8" s="375"/>
      <c r="E8" s="375"/>
      <c r="F8" s="375"/>
      <c r="G8" s="375"/>
      <c r="H8" s="376"/>
      <c r="I8" s="176"/>
      <c r="J8" s="176"/>
      <c r="K8" s="178"/>
      <c r="L8" s="176"/>
      <c r="M8" s="177"/>
      <c r="N8" s="177"/>
      <c r="O8" s="177"/>
      <c r="P8" s="377"/>
      <c r="Q8" s="378"/>
      <c r="R8" s="378"/>
      <c r="S8" s="378"/>
      <c r="T8" s="378"/>
      <c r="U8" s="378"/>
      <c r="V8" s="177"/>
      <c r="W8" s="177"/>
      <c r="X8" s="177"/>
      <c r="Y8" s="177"/>
      <c r="Z8" s="177"/>
      <c r="AA8" s="177"/>
      <c r="AB8" s="177"/>
      <c r="AC8" s="177"/>
      <c r="AD8" s="177"/>
      <c r="AE8" s="177"/>
      <c r="AF8" s="177"/>
      <c r="AG8" s="177"/>
      <c r="AH8" s="177"/>
      <c r="AI8" s="177"/>
      <c r="AJ8" s="177"/>
      <c r="AK8" s="177"/>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c r="BT8" s="176"/>
      <c r="BU8" s="176"/>
      <c r="BV8" s="176"/>
      <c r="BW8" s="176"/>
      <c r="BX8" s="176"/>
      <c r="BY8" s="176"/>
      <c r="BZ8" s="176"/>
      <c r="CA8" s="176"/>
      <c r="CB8" s="176"/>
      <c r="CC8" s="176"/>
      <c r="CD8" s="176"/>
      <c r="CE8" s="176"/>
      <c r="CF8" s="176"/>
      <c r="CG8" s="176"/>
      <c r="CH8" s="176"/>
      <c r="CI8" s="176"/>
      <c r="CJ8" s="176"/>
      <c r="CK8" s="176"/>
      <c r="CL8" s="176"/>
      <c r="CM8" s="176"/>
      <c r="CN8" s="176"/>
      <c r="CO8" s="176"/>
      <c r="CP8" s="176"/>
      <c r="CQ8" s="176"/>
      <c r="CR8" s="176"/>
      <c r="CS8" s="176"/>
      <c r="CT8" s="176"/>
      <c r="CU8" s="176"/>
      <c r="CV8" s="176"/>
      <c r="CW8" s="176"/>
      <c r="CX8" s="176"/>
      <c r="CY8" s="176"/>
      <c r="CZ8" s="176"/>
    </row>
    <row r="9" spans="2:104" s="171" customFormat="1" ht="15.5" x14ac:dyDescent="0.35">
      <c r="B9" s="373"/>
      <c r="C9" s="379" t="s">
        <v>69</v>
      </c>
      <c r="D9" s="378"/>
      <c r="E9" s="378"/>
      <c r="F9" s="378"/>
      <c r="G9" s="378"/>
      <c r="H9" s="380"/>
      <c r="I9" s="176"/>
      <c r="J9" s="176"/>
      <c r="K9" s="176"/>
      <c r="L9" s="176"/>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6"/>
      <c r="CF9" s="176"/>
      <c r="CG9" s="176"/>
      <c r="CH9" s="176"/>
      <c r="CI9" s="176"/>
      <c r="CJ9" s="176"/>
      <c r="CK9" s="176"/>
      <c r="CL9" s="176"/>
      <c r="CM9" s="176"/>
      <c r="CN9" s="176"/>
      <c r="CO9" s="176"/>
      <c r="CP9" s="176"/>
      <c r="CQ9" s="176"/>
      <c r="CR9" s="176"/>
      <c r="CS9" s="176"/>
      <c r="CT9" s="176"/>
      <c r="CU9" s="176"/>
      <c r="CV9" s="176"/>
      <c r="CW9" s="176"/>
      <c r="CX9" s="176"/>
      <c r="CY9" s="176"/>
      <c r="CZ9" s="176"/>
    </row>
    <row r="10" spans="2:104" s="171" customFormat="1" ht="82.75" customHeight="1" x14ac:dyDescent="0.35">
      <c r="B10" s="373"/>
      <c r="C10" s="381" t="s">
        <v>70</v>
      </c>
      <c r="D10" s="382"/>
      <c r="E10" s="382"/>
      <c r="F10" s="382"/>
      <c r="G10" s="382"/>
      <c r="H10" s="383"/>
      <c r="I10" s="176"/>
      <c r="J10" s="176"/>
      <c r="K10" s="176"/>
      <c r="L10" s="176"/>
      <c r="M10" s="177"/>
      <c r="N10" s="177"/>
      <c r="O10" s="177"/>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c r="BF10" s="176"/>
      <c r="BG10" s="176"/>
      <c r="BH10" s="176"/>
      <c r="BI10" s="176"/>
      <c r="BJ10" s="176"/>
      <c r="BK10" s="176"/>
      <c r="BL10" s="176"/>
      <c r="BM10" s="176"/>
      <c r="BN10" s="176"/>
      <c r="BO10" s="176"/>
      <c r="BP10" s="176"/>
      <c r="BQ10" s="176"/>
      <c r="BR10" s="176"/>
      <c r="BS10" s="176"/>
      <c r="BT10" s="176"/>
      <c r="BU10" s="176"/>
      <c r="BV10" s="176"/>
      <c r="BW10" s="176"/>
      <c r="BX10" s="176"/>
      <c r="BY10" s="176"/>
      <c r="BZ10" s="176"/>
      <c r="CA10" s="176"/>
      <c r="CB10" s="176"/>
      <c r="CC10" s="176"/>
      <c r="CD10" s="176"/>
      <c r="CE10" s="176"/>
      <c r="CF10" s="176"/>
      <c r="CG10" s="176"/>
      <c r="CH10" s="176"/>
      <c r="CI10" s="176"/>
      <c r="CJ10" s="176"/>
      <c r="CK10" s="176"/>
      <c r="CL10" s="176"/>
      <c r="CM10" s="176"/>
      <c r="CN10" s="176"/>
      <c r="CO10" s="176"/>
      <c r="CP10" s="176"/>
      <c r="CQ10" s="176"/>
      <c r="CR10" s="176"/>
      <c r="CS10" s="176"/>
      <c r="CT10" s="176"/>
      <c r="CU10" s="176"/>
      <c r="CV10" s="176"/>
      <c r="CW10" s="176"/>
      <c r="CX10" s="176"/>
      <c r="CY10" s="176"/>
      <c r="CZ10" s="176"/>
    </row>
    <row r="11" spans="2:104" s="171" customFormat="1" ht="76.400000000000006" customHeight="1" x14ac:dyDescent="0.35">
      <c r="B11" s="179">
        <v>3</v>
      </c>
      <c r="C11" s="387" t="s">
        <v>71</v>
      </c>
      <c r="D11" s="388"/>
      <c r="E11" s="388"/>
      <c r="F11" s="388"/>
      <c r="G11" s="388"/>
      <c r="H11" s="389"/>
      <c r="I11" s="176"/>
      <c r="J11" s="176"/>
      <c r="K11" s="176"/>
      <c r="L11" s="176"/>
      <c r="M11" s="177"/>
      <c r="N11" s="180"/>
      <c r="O11" s="177"/>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c r="BW11" s="176"/>
      <c r="BX11" s="176"/>
      <c r="BY11" s="176"/>
      <c r="BZ11" s="176"/>
      <c r="CA11" s="176"/>
      <c r="CB11" s="176"/>
      <c r="CC11" s="176"/>
      <c r="CD11" s="176"/>
      <c r="CE11" s="176"/>
      <c r="CF11" s="176"/>
      <c r="CG11" s="176"/>
      <c r="CH11" s="176"/>
      <c r="CI11" s="176"/>
      <c r="CJ11" s="176"/>
      <c r="CK11" s="176"/>
      <c r="CL11" s="176"/>
      <c r="CM11" s="176"/>
      <c r="CN11" s="176"/>
      <c r="CO11" s="176"/>
      <c r="CP11" s="176"/>
      <c r="CQ11" s="176"/>
      <c r="CR11" s="176"/>
      <c r="CS11" s="176"/>
      <c r="CT11" s="176"/>
      <c r="CU11" s="176"/>
      <c r="CV11" s="176"/>
      <c r="CW11" s="176"/>
      <c r="CX11" s="176"/>
      <c r="CY11" s="176"/>
      <c r="CZ11" s="176"/>
    </row>
    <row r="12" spans="2:104" s="171" customFormat="1" ht="107.5" customHeight="1" x14ac:dyDescent="0.35">
      <c r="B12" s="179">
        <v>4</v>
      </c>
      <c r="C12" s="390" t="s">
        <v>72</v>
      </c>
      <c r="D12" s="391"/>
      <c r="E12" s="391"/>
      <c r="F12" s="391"/>
      <c r="G12" s="391"/>
      <c r="H12" s="392"/>
      <c r="I12" s="176"/>
      <c r="J12" s="176"/>
      <c r="K12" s="176"/>
      <c r="L12" s="176"/>
      <c r="M12" s="177"/>
      <c r="N12" s="177"/>
      <c r="O12" s="177"/>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c r="CO12" s="176"/>
      <c r="CP12" s="176"/>
      <c r="CQ12" s="176"/>
      <c r="CR12" s="176"/>
      <c r="CS12" s="176"/>
      <c r="CT12" s="176"/>
      <c r="CU12" s="176"/>
      <c r="CV12" s="176"/>
      <c r="CW12" s="176"/>
      <c r="CX12" s="176"/>
      <c r="CY12" s="176"/>
      <c r="CZ12" s="176"/>
    </row>
    <row r="13" spans="2:104" s="171" customFormat="1" ht="15.5" x14ac:dyDescent="0.35">
      <c r="B13" s="393">
        <v>5</v>
      </c>
      <c r="C13" s="394" t="s">
        <v>73</v>
      </c>
      <c r="D13" s="395"/>
      <c r="E13" s="395"/>
      <c r="F13" s="395"/>
      <c r="G13" s="395"/>
      <c r="H13" s="396"/>
      <c r="I13" s="181"/>
      <c r="J13" s="181"/>
      <c r="K13" s="181"/>
      <c r="L13" s="182"/>
      <c r="M13" s="182"/>
      <c r="N13" s="182"/>
      <c r="O13" s="182"/>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173"/>
      <c r="CT13" s="173"/>
      <c r="CU13" s="173"/>
      <c r="CV13" s="173"/>
      <c r="CW13" s="173"/>
      <c r="CX13" s="173"/>
      <c r="CY13" s="173"/>
      <c r="CZ13" s="173"/>
    </row>
    <row r="14" spans="2:104" s="171" customFormat="1" ht="64.5" customHeight="1" x14ac:dyDescent="0.35">
      <c r="B14" s="393"/>
      <c r="C14" s="394" t="s">
        <v>74</v>
      </c>
      <c r="D14" s="395"/>
      <c r="E14" s="395"/>
      <c r="F14" s="395"/>
      <c r="G14" s="395"/>
      <c r="H14" s="396"/>
      <c r="I14" s="183"/>
      <c r="J14" s="184"/>
      <c r="K14" s="184"/>
      <c r="L14" s="184"/>
      <c r="M14" s="184"/>
      <c r="N14" s="185"/>
      <c r="O14" s="184"/>
    </row>
    <row r="15" spans="2:104" s="171" customFormat="1" ht="35.15" customHeight="1" thickBot="1" x14ac:dyDescent="0.4">
      <c r="B15" s="393"/>
      <c r="C15" s="397" t="s">
        <v>75</v>
      </c>
      <c r="D15" s="398"/>
      <c r="E15" s="398"/>
      <c r="F15" s="398"/>
      <c r="G15" s="398"/>
      <c r="H15" s="399"/>
      <c r="I15" s="181"/>
      <c r="J15" s="181"/>
      <c r="K15" s="181"/>
      <c r="L15" s="173"/>
      <c r="M15" s="173"/>
      <c r="N15" s="173"/>
      <c r="O15" s="173"/>
    </row>
    <row r="17" spans="3:8" ht="13" thickBot="1" x14ac:dyDescent="0.3"/>
    <row r="18" spans="3:8" ht="16" thickBot="1" x14ac:dyDescent="0.3">
      <c r="C18" s="384" t="s">
        <v>76</v>
      </c>
      <c r="D18" s="385"/>
      <c r="E18" s="385"/>
      <c r="F18" s="385"/>
      <c r="G18" s="385"/>
      <c r="H18" s="386"/>
    </row>
    <row r="19" spans="3:8" ht="26" x14ac:dyDescent="0.25">
      <c r="C19" s="186" t="s">
        <v>77</v>
      </c>
      <c r="D19" s="187" t="s">
        <v>78</v>
      </c>
      <c r="E19" s="188" t="s">
        <v>79</v>
      </c>
      <c r="F19" s="189" t="s">
        <v>80</v>
      </c>
      <c r="G19" s="188" t="s">
        <v>81</v>
      </c>
      <c r="H19" s="190" t="s">
        <v>82</v>
      </c>
    </row>
    <row r="20" spans="3:8" ht="13" x14ac:dyDescent="0.3">
      <c r="C20" s="191">
        <v>1</v>
      </c>
      <c r="D20" s="192" t="s">
        <v>83</v>
      </c>
      <c r="E20" s="193" t="s">
        <v>84</v>
      </c>
      <c r="F20" s="194"/>
      <c r="G20" s="195"/>
      <c r="H20" s="196"/>
    </row>
    <row r="21" spans="3:8" ht="13" x14ac:dyDescent="0.3">
      <c r="C21" s="197">
        <v>2</v>
      </c>
      <c r="D21" s="192" t="s">
        <v>85</v>
      </c>
      <c r="E21" s="193" t="s">
        <v>86</v>
      </c>
      <c r="F21" s="198"/>
      <c r="G21" s="195"/>
      <c r="H21" s="196"/>
    </row>
    <row r="22" spans="3:8" ht="13" x14ac:dyDescent="0.3">
      <c r="C22" s="191">
        <v>3</v>
      </c>
      <c r="D22" s="192" t="s">
        <v>87</v>
      </c>
      <c r="E22" s="193" t="s">
        <v>88</v>
      </c>
      <c r="F22" s="198"/>
      <c r="G22" s="195"/>
      <c r="H22" s="196"/>
    </row>
    <row r="23" spans="3:8" ht="13" x14ac:dyDescent="0.3">
      <c r="C23" s="197">
        <v>4</v>
      </c>
      <c r="D23" s="192" t="s">
        <v>89</v>
      </c>
      <c r="E23" s="193" t="s">
        <v>62</v>
      </c>
      <c r="F23" s="198"/>
      <c r="G23" s="195"/>
      <c r="H23" s="196"/>
    </row>
    <row r="24" spans="3:8" ht="13" x14ac:dyDescent="0.3">
      <c r="C24" s="191">
        <v>5</v>
      </c>
      <c r="D24" s="192" t="s">
        <v>90</v>
      </c>
      <c r="E24" s="193" t="s">
        <v>91</v>
      </c>
      <c r="F24" s="198"/>
      <c r="G24" s="195"/>
      <c r="H24" s="196"/>
    </row>
    <row r="25" spans="3:8" ht="13" x14ac:dyDescent="0.3">
      <c r="C25" s="197">
        <v>6</v>
      </c>
      <c r="D25" s="192" t="s">
        <v>92</v>
      </c>
      <c r="E25" s="193" t="s">
        <v>93</v>
      </c>
      <c r="F25" s="198"/>
      <c r="G25" s="195"/>
      <c r="H25" s="196"/>
    </row>
    <row r="26" spans="3:8" ht="13" x14ac:dyDescent="0.3">
      <c r="C26" s="191">
        <v>7</v>
      </c>
      <c r="D26" s="192" t="s">
        <v>94</v>
      </c>
      <c r="E26" s="193" t="s">
        <v>63</v>
      </c>
      <c r="F26" s="198"/>
      <c r="G26" s="195"/>
      <c r="H26" s="196"/>
    </row>
    <row r="27" spans="3:8" ht="13" x14ac:dyDescent="0.3">
      <c r="C27" s="197">
        <v>8</v>
      </c>
      <c r="D27" s="192" t="s">
        <v>95</v>
      </c>
      <c r="E27" s="193" t="s">
        <v>96</v>
      </c>
      <c r="F27" s="198"/>
      <c r="G27" s="195"/>
      <c r="H27" s="196"/>
    </row>
    <row r="28" spans="3:8" ht="13" x14ac:dyDescent="0.3">
      <c r="C28" s="191">
        <v>9</v>
      </c>
      <c r="D28" s="192" t="s">
        <v>97</v>
      </c>
      <c r="E28" s="193" t="s">
        <v>98</v>
      </c>
      <c r="F28" s="198"/>
      <c r="G28" s="195"/>
      <c r="H28" s="196"/>
    </row>
    <row r="29" spans="3:8" ht="13" x14ac:dyDescent="0.3">
      <c r="C29" s="197">
        <v>10</v>
      </c>
      <c r="D29" s="192" t="s">
        <v>99</v>
      </c>
      <c r="E29" s="193" t="s">
        <v>100</v>
      </c>
      <c r="F29" s="198"/>
      <c r="G29" s="195"/>
      <c r="H29" s="196"/>
    </row>
    <row r="30" spans="3:8" ht="13" x14ac:dyDescent="0.3">
      <c r="C30" s="191">
        <v>11</v>
      </c>
      <c r="D30" s="192" t="s">
        <v>101</v>
      </c>
      <c r="E30" s="193" t="s">
        <v>102</v>
      </c>
      <c r="F30" s="198"/>
      <c r="G30" s="195"/>
      <c r="H30" s="196"/>
    </row>
    <row r="31" spans="3:8" ht="13" x14ac:dyDescent="0.3">
      <c r="C31" s="197">
        <v>12</v>
      </c>
      <c r="D31" s="192" t="s">
        <v>103</v>
      </c>
      <c r="E31" s="193" t="s">
        <v>104</v>
      </c>
      <c r="F31" s="198"/>
      <c r="G31" s="195"/>
      <c r="H31" s="196"/>
    </row>
    <row r="32" spans="3:8" ht="13" x14ac:dyDescent="0.3">
      <c r="C32" s="191">
        <v>13</v>
      </c>
      <c r="D32" s="192" t="s">
        <v>105</v>
      </c>
      <c r="E32" s="193" t="s">
        <v>64</v>
      </c>
      <c r="F32" s="198"/>
      <c r="G32" s="195"/>
      <c r="H32" s="196"/>
    </row>
    <row r="33" spans="3:8" ht="13.5" thickBot="1" x14ac:dyDescent="0.35">
      <c r="C33" s="199">
        <v>14</v>
      </c>
      <c r="D33" s="200" t="s">
        <v>106</v>
      </c>
      <c r="E33" s="201" t="s">
        <v>42</v>
      </c>
      <c r="F33" s="202">
        <v>1</v>
      </c>
      <c r="G33" s="203"/>
      <c r="H33" s="204"/>
    </row>
  </sheetData>
  <sheetProtection algorithmName="SHA-512" hashValue="4xrDMybD6iJZMhMha+DfjsvBnGaZpGwB5dJtXJK64IOnwbUtOEs8txvLY0TIfGLvGDY5rulDk2dywPI8h7rj/A==" saltValue="AeGKnXjW7pMK+Wyy88Kj7g==" spinCount="100000" sheet="1" selectLockedCells="1"/>
  <mergeCells count="14">
    <mergeCell ref="C18:H18"/>
    <mergeCell ref="C11:H11"/>
    <mergeCell ref="C12:H12"/>
    <mergeCell ref="B13:B15"/>
    <mergeCell ref="C13:H13"/>
    <mergeCell ref="C14:H14"/>
    <mergeCell ref="C15:H15"/>
    <mergeCell ref="B2:F2"/>
    <mergeCell ref="C7:H7"/>
    <mergeCell ref="B8:B10"/>
    <mergeCell ref="C8:H8"/>
    <mergeCell ref="P8:U8"/>
    <mergeCell ref="C9:H9"/>
    <mergeCell ref="C10:H10"/>
  </mergeCells>
  <hyperlinks>
    <hyperlink ref="C9" r:id="rId1" display="WWW.resbank.co.za" xr:uid="{00000000-0004-0000-04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Summary</vt:lpstr>
      <vt:lpstr>Option 1(SaaS - Premise)</vt:lpstr>
      <vt:lpstr>Option 2(SaaS - Private Cloud)</vt:lpstr>
      <vt:lpstr>Option 3(SaaS - Public Cloud)</vt:lpstr>
      <vt:lpstr>Currency</vt:lpstr>
      <vt:lpstr>'Option 1(SaaS - Premise)'!Data</vt:lpstr>
      <vt:lpstr>'Option 2(SaaS - Private Cloud)'!Data</vt:lpstr>
      <vt:lpstr>'Option 3(SaaS - Public Cloud)'!Data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Bezuidenhout</dc:creator>
  <cp:lastModifiedBy>Herman Mhlongo</cp:lastModifiedBy>
  <dcterms:created xsi:type="dcterms:W3CDTF">2023-08-17T10:38:24Z</dcterms:created>
  <dcterms:modified xsi:type="dcterms:W3CDTF">2023-09-20T09:25:04Z</dcterms:modified>
</cp:coreProperties>
</file>