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shiaA\Desktop\Risk &amp; Assurance\Support services contracts\Horticulture services\"/>
    </mc:Choice>
  </mc:AlternateContent>
  <xr:revisionPtr revIDLastSave="0" documentId="8_{CA53328A-57F4-4B53-B41A-22C43072AAA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xplanations" sheetId="2" r:id="rId1"/>
    <sheet name="Quantiti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32" i="1" l="1"/>
  <c r="G33" i="1"/>
  <c r="G34" i="1"/>
  <c r="G31" i="1"/>
  <c r="G29" i="1"/>
  <c r="G28" i="1"/>
  <c r="G27" i="1"/>
  <c r="G26" i="1"/>
  <c r="G20" i="1"/>
  <c r="G21" i="1"/>
  <c r="G22" i="1"/>
  <c r="G23" i="1"/>
  <c r="G24" i="1"/>
  <c r="G19" i="1"/>
  <c r="I44" i="1" l="1"/>
  <c r="I46" i="1" s="1"/>
</calcChain>
</file>

<file path=xl/sharedStrings.xml><?xml version="1.0" encoding="utf-8"?>
<sst xmlns="http://schemas.openxmlformats.org/spreadsheetml/2006/main" count="79" uniqueCount="51">
  <si>
    <t>Item</t>
  </si>
  <si>
    <t>Description</t>
  </si>
  <si>
    <t>Unit</t>
  </si>
  <si>
    <t>Quantity</t>
  </si>
  <si>
    <t>Preliminaries and General</t>
  </si>
  <si>
    <t>Transport</t>
  </si>
  <si>
    <t>months</t>
  </si>
  <si>
    <t>Site Establishment</t>
  </si>
  <si>
    <t>annually</t>
  </si>
  <si>
    <t>Safety File</t>
  </si>
  <si>
    <t>Number of employees</t>
  </si>
  <si>
    <t>Hours</t>
  </si>
  <si>
    <t>Months</t>
  </si>
  <si>
    <t>Site Manager</t>
  </si>
  <si>
    <t>Hour</t>
  </si>
  <si>
    <t>Safety Officer with SAMTRAC</t>
  </si>
  <si>
    <t xml:space="preserve">Cleaning Supervisors  </t>
  </si>
  <si>
    <t>Overtime Weekly &amp; Saturday @ x 1.5 factor</t>
  </si>
  <si>
    <t>Overtime-Holiday &amp; Sunday @ X2 factor</t>
  </si>
  <si>
    <t>CONSUMABLES</t>
  </si>
  <si>
    <t>Health and safety  costing</t>
  </si>
  <si>
    <t>Brush cuter Operators</t>
  </si>
  <si>
    <t>bi annually</t>
  </si>
  <si>
    <t>Total</t>
  </si>
  <si>
    <t>Cherry picker</t>
  </si>
  <si>
    <t>TLB</t>
  </si>
  <si>
    <t>p/h</t>
  </si>
  <si>
    <t>EQUIPMENT REQUIRED</t>
  </si>
  <si>
    <t>Equipments</t>
  </si>
  <si>
    <t>Lawn mower operator</t>
  </si>
  <si>
    <t>Lawn mower Operator</t>
  </si>
  <si>
    <t>General worker/Flagman</t>
  </si>
  <si>
    <t xml:space="preserve">LABOUR </t>
  </si>
  <si>
    <t xml:space="preserve">Horticulture Supervisors  </t>
  </si>
  <si>
    <t>General worker/ Flagman</t>
  </si>
  <si>
    <t>40 hrs per week</t>
  </si>
  <si>
    <t>PPE per person to be attached</t>
  </si>
  <si>
    <t>PPE for epmloyees</t>
  </si>
  <si>
    <t>Medicals for all employees</t>
  </si>
  <si>
    <t>Detailed breakdown per employee</t>
  </si>
  <si>
    <t>once off</t>
  </si>
  <si>
    <t>Lawn mower operators</t>
  </si>
  <si>
    <t>monthly</t>
  </si>
  <si>
    <t>%</t>
  </si>
  <si>
    <t>once a month for 8 hrs</t>
  </si>
  <si>
    <t>Site de-establishment</t>
  </si>
  <si>
    <t>Consumables (cost plus percentage fee)</t>
  </si>
  <si>
    <t>Rate</t>
  </si>
  <si>
    <t>All the equipment necessary to execute the scope (Inlcuding fuel but exlcuding Tractor)</t>
  </si>
  <si>
    <t>Irrigation supplies, landscaping fixtures, plants, herbiside etc</t>
  </si>
  <si>
    <t>LDV bakkie with trailor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</si>
</sst>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/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wrapText="1"/>
    </xf>
    <xf numFmtId="0" fontId="0" fillId="0" borderId="1" xfId="0" applyBorder="1"/>
    <xf numFmtId="0" fontId="0" fillId="0" borderId="1" xfId="0" applyFont="1" applyBorder="1" applyAlignment="1">
      <alignment horizontal="right" wrapText="1"/>
    </xf>
    <xf numFmtId="0" fontId="3" fillId="0" borderId="0" xfId="0" applyFont="1"/>
    <xf numFmtId="2" fontId="2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164" fontId="0" fillId="0" borderId="0" xfId="0" applyNumberFormat="1"/>
    <xf numFmtId="164" fontId="1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0" fillId="0" borderId="1" xfId="0" applyNumberFormat="1" applyBorder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21" sqref="C21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46"/>
  <sheetViews>
    <sheetView tabSelected="1" topLeftCell="A34" workbookViewId="0">
      <selection activeCell="J34" sqref="J34"/>
    </sheetView>
  </sheetViews>
  <sheetFormatPr defaultRowHeight="15" x14ac:dyDescent="0.25"/>
  <cols>
    <col min="1" max="1" width="4.7109375" bestFit="1" customWidth="1"/>
    <col min="2" max="2" width="21.85546875" bestFit="1" customWidth="1"/>
    <col min="3" max="3" width="10.140625" bestFit="1" customWidth="1"/>
    <col min="4" max="4" width="12.140625" customWidth="1"/>
    <col min="5" max="5" width="11" bestFit="1" customWidth="1"/>
    <col min="8" max="8" width="10.5703125" style="25" customWidth="1"/>
    <col min="9" max="9" width="13.5703125" style="25" bestFit="1" customWidth="1"/>
    <col min="10" max="10" width="24.42578125" bestFit="1" customWidth="1"/>
  </cols>
  <sheetData>
    <row r="3" spans="1:10" x14ac:dyDescent="0.25">
      <c r="A3" s="1"/>
      <c r="B3" s="1"/>
      <c r="C3" s="1"/>
      <c r="D3" s="1"/>
      <c r="E3" s="1"/>
      <c r="F3" s="1"/>
    </row>
    <row r="4" spans="1:10" x14ac:dyDescent="0.25">
      <c r="A4" s="1"/>
      <c r="B4" s="1"/>
      <c r="C4" s="1"/>
      <c r="D4" s="1"/>
      <c r="E4" s="1"/>
      <c r="F4" s="1"/>
    </row>
    <row r="5" spans="1:10" x14ac:dyDescent="0.25">
      <c r="A5" s="1"/>
      <c r="B5" s="1"/>
      <c r="C5" s="1"/>
      <c r="D5" s="1"/>
      <c r="E5" s="1"/>
      <c r="F5" s="1"/>
    </row>
    <row r="6" spans="1:10" ht="30" x14ac:dyDescent="0.25">
      <c r="A6" s="2" t="s">
        <v>0</v>
      </c>
      <c r="B6" s="2" t="s">
        <v>1</v>
      </c>
      <c r="C6" s="2" t="s">
        <v>2</v>
      </c>
      <c r="D6" s="3" t="s">
        <v>3</v>
      </c>
      <c r="E6" s="3"/>
      <c r="F6" s="2"/>
      <c r="G6" s="2"/>
      <c r="H6" s="26" t="s">
        <v>47</v>
      </c>
      <c r="I6" s="26" t="s">
        <v>23</v>
      </c>
    </row>
    <row r="7" spans="1:10" ht="30" x14ac:dyDescent="0.25">
      <c r="A7" s="4">
        <v>1</v>
      </c>
      <c r="B7" s="2" t="s">
        <v>4</v>
      </c>
      <c r="C7" s="5"/>
      <c r="D7" s="5"/>
      <c r="E7" s="5"/>
      <c r="F7" s="5"/>
      <c r="G7" s="5"/>
      <c r="H7" s="27"/>
      <c r="I7" s="27"/>
    </row>
    <row r="8" spans="1:10" x14ac:dyDescent="0.25">
      <c r="A8" s="6">
        <v>1.1000000000000001</v>
      </c>
      <c r="B8" s="5" t="s">
        <v>5</v>
      </c>
      <c r="C8" s="5" t="s">
        <v>6</v>
      </c>
      <c r="D8" s="6">
        <v>60</v>
      </c>
      <c r="E8" s="7"/>
      <c r="F8" s="6"/>
      <c r="G8" s="6"/>
      <c r="H8" s="7"/>
      <c r="I8" s="7"/>
    </row>
    <row r="9" spans="1:10" x14ac:dyDescent="0.25">
      <c r="A9" s="6"/>
      <c r="B9" s="5" t="s">
        <v>50</v>
      </c>
      <c r="C9" s="5" t="s">
        <v>6</v>
      </c>
      <c r="D9" s="6">
        <v>60</v>
      </c>
      <c r="E9" s="7"/>
      <c r="F9" s="6"/>
      <c r="G9" s="6"/>
      <c r="H9" s="7"/>
      <c r="I9" s="7"/>
    </row>
    <row r="10" spans="1:10" x14ac:dyDescent="0.25">
      <c r="A10" s="6">
        <v>1.2</v>
      </c>
      <c r="B10" s="5" t="s">
        <v>7</v>
      </c>
      <c r="C10" s="5" t="s">
        <v>40</v>
      </c>
      <c r="D10" s="6">
        <v>1</v>
      </c>
      <c r="E10" s="7"/>
      <c r="F10" s="6"/>
      <c r="G10" s="6"/>
      <c r="H10" s="7"/>
      <c r="I10" s="7"/>
    </row>
    <row r="11" spans="1:10" x14ac:dyDescent="0.25">
      <c r="A11" s="6">
        <v>1.3</v>
      </c>
      <c r="B11" s="5" t="s">
        <v>45</v>
      </c>
      <c r="C11" s="5" t="s">
        <v>40</v>
      </c>
      <c r="D11" s="6">
        <v>1</v>
      </c>
      <c r="E11" s="7"/>
      <c r="F11" s="6"/>
      <c r="G11" s="6"/>
      <c r="H11" s="7"/>
      <c r="I11" s="7"/>
    </row>
    <row r="12" spans="1:10" ht="30" x14ac:dyDescent="0.25">
      <c r="A12" s="8">
        <v>2</v>
      </c>
      <c r="B12" s="9" t="s">
        <v>20</v>
      </c>
      <c r="C12" s="10"/>
      <c r="D12" s="11"/>
      <c r="E12" s="12"/>
      <c r="F12" s="11"/>
      <c r="G12" s="11"/>
      <c r="H12" s="12"/>
      <c r="I12" s="12"/>
    </row>
    <row r="13" spans="1:10" ht="30" x14ac:dyDescent="0.25">
      <c r="A13" s="6">
        <v>2.1</v>
      </c>
      <c r="B13" s="14" t="s">
        <v>37</v>
      </c>
      <c r="C13" s="14" t="s">
        <v>22</v>
      </c>
      <c r="D13" s="20">
        <v>10</v>
      </c>
      <c r="E13" s="24">
        <v>36</v>
      </c>
      <c r="F13" s="6"/>
      <c r="G13" s="6">
        <f>D13*E13</f>
        <v>360</v>
      </c>
      <c r="H13" s="7"/>
      <c r="I13" s="7"/>
      <c r="J13" t="s">
        <v>36</v>
      </c>
    </row>
    <row r="14" spans="1:10" ht="30" x14ac:dyDescent="0.25">
      <c r="A14" s="6">
        <v>2.2000000000000002</v>
      </c>
      <c r="B14" s="5" t="s">
        <v>38</v>
      </c>
      <c r="C14" s="5" t="s">
        <v>8</v>
      </c>
      <c r="D14" s="6">
        <v>6</v>
      </c>
      <c r="E14" s="24">
        <v>36</v>
      </c>
      <c r="F14" s="6"/>
      <c r="G14" s="6">
        <f>D14*E14</f>
        <v>216</v>
      </c>
      <c r="H14" s="7"/>
      <c r="I14" s="7"/>
      <c r="J14" t="s">
        <v>39</v>
      </c>
    </row>
    <row r="15" spans="1:10" x14ac:dyDescent="0.25">
      <c r="A15" s="6">
        <v>2.2999999999999998</v>
      </c>
      <c r="B15" s="5" t="s">
        <v>9</v>
      </c>
      <c r="C15" s="5" t="s">
        <v>40</v>
      </c>
      <c r="D15" s="6">
        <v>1</v>
      </c>
      <c r="E15" s="7"/>
      <c r="F15" s="6"/>
      <c r="G15" s="6"/>
      <c r="H15" s="7"/>
      <c r="I15" s="7"/>
    </row>
    <row r="16" spans="1:10" x14ac:dyDescent="0.25">
      <c r="A16" s="13"/>
      <c r="B16" s="13"/>
      <c r="C16" s="13"/>
      <c r="D16" s="13"/>
      <c r="E16" s="13"/>
      <c r="F16" s="13"/>
      <c r="G16" s="13"/>
      <c r="H16" s="16"/>
      <c r="I16" s="16"/>
    </row>
    <row r="17" spans="1:10" ht="60" x14ac:dyDescent="0.25">
      <c r="A17" s="2" t="s">
        <v>0</v>
      </c>
      <c r="B17" s="2" t="s">
        <v>1</v>
      </c>
      <c r="C17" s="2" t="s">
        <v>2</v>
      </c>
      <c r="D17" s="2" t="s">
        <v>10</v>
      </c>
      <c r="E17" s="2" t="s">
        <v>11</v>
      </c>
      <c r="F17" s="2" t="s">
        <v>12</v>
      </c>
      <c r="G17" s="9" t="s">
        <v>23</v>
      </c>
      <c r="H17" s="28" t="s">
        <v>47</v>
      </c>
      <c r="I17" s="28"/>
    </row>
    <row r="18" spans="1:10" x14ac:dyDescent="0.25">
      <c r="A18" s="4">
        <v>3</v>
      </c>
      <c r="B18" s="2" t="s">
        <v>32</v>
      </c>
      <c r="C18" s="5"/>
      <c r="D18" s="5"/>
      <c r="E18" s="5"/>
      <c r="F18" s="5"/>
      <c r="G18" s="19"/>
      <c r="H18" s="29"/>
      <c r="I18" s="29"/>
      <c r="J18" s="21" t="s">
        <v>35</v>
      </c>
    </row>
    <row r="19" spans="1:10" x14ac:dyDescent="0.25">
      <c r="A19" s="6">
        <v>3.1</v>
      </c>
      <c r="B19" s="5" t="s">
        <v>13</v>
      </c>
      <c r="C19" s="5" t="s">
        <v>14</v>
      </c>
      <c r="D19" s="6">
        <v>1</v>
      </c>
      <c r="E19" s="6">
        <v>176</v>
      </c>
      <c r="F19" s="6">
        <v>60</v>
      </c>
      <c r="G19" s="19">
        <f>D19*E19*F19</f>
        <v>10560</v>
      </c>
      <c r="H19" s="29"/>
      <c r="I19" s="29"/>
    </row>
    <row r="20" spans="1:10" ht="30" x14ac:dyDescent="0.25">
      <c r="A20" s="6">
        <v>3.2</v>
      </c>
      <c r="B20" s="5" t="s">
        <v>15</v>
      </c>
      <c r="C20" s="5" t="s">
        <v>14</v>
      </c>
      <c r="D20" s="6">
        <v>1</v>
      </c>
      <c r="E20" s="6">
        <v>176</v>
      </c>
      <c r="F20" s="6">
        <v>60</v>
      </c>
      <c r="G20" s="19">
        <f t="shared" ref="G20:G34" si="0">D20*E20*F20</f>
        <v>10560</v>
      </c>
      <c r="H20" s="29"/>
      <c r="I20" s="29"/>
    </row>
    <row r="21" spans="1:10" ht="30" x14ac:dyDescent="0.25">
      <c r="A21" s="6">
        <v>3.3</v>
      </c>
      <c r="B21" s="5" t="s">
        <v>33</v>
      </c>
      <c r="C21" s="5" t="s">
        <v>14</v>
      </c>
      <c r="D21" s="6">
        <v>2</v>
      </c>
      <c r="E21" s="6">
        <v>176</v>
      </c>
      <c r="F21" s="6">
        <v>60</v>
      </c>
      <c r="G21" s="19">
        <f t="shared" si="0"/>
        <v>21120</v>
      </c>
      <c r="H21" s="29"/>
      <c r="I21" s="29"/>
    </row>
    <row r="22" spans="1:10" x14ac:dyDescent="0.25">
      <c r="A22" s="6">
        <v>3.4</v>
      </c>
      <c r="B22" s="5" t="s">
        <v>21</v>
      </c>
      <c r="C22" s="5" t="s">
        <v>14</v>
      </c>
      <c r="D22" s="6">
        <v>20</v>
      </c>
      <c r="E22" s="6">
        <v>176</v>
      </c>
      <c r="F22" s="6">
        <v>60</v>
      </c>
      <c r="G22" s="19">
        <f t="shared" si="0"/>
        <v>211200</v>
      </c>
      <c r="H22" s="29"/>
      <c r="I22" s="29"/>
    </row>
    <row r="23" spans="1:10" x14ac:dyDescent="0.25">
      <c r="A23" s="6">
        <v>3.5</v>
      </c>
      <c r="B23" s="5" t="s">
        <v>41</v>
      </c>
      <c r="C23" s="5" t="s">
        <v>14</v>
      </c>
      <c r="D23" s="6">
        <v>2</v>
      </c>
      <c r="E23" s="6">
        <v>176</v>
      </c>
      <c r="F23" s="6">
        <v>60</v>
      </c>
      <c r="G23" s="19">
        <f t="shared" si="0"/>
        <v>21120</v>
      </c>
      <c r="H23" s="29"/>
      <c r="I23" s="29"/>
    </row>
    <row r="24" spans="1:10" ht="30" x14ac:dyDescent="0.25">
      <c r="A24" s="6">
        <v>3.6</v>
      </c>
      <c r="B24" s="5" t="s">
        <v>34</v>
      </c>
      <c r="C24" s="5" t="s">
        <v>14</v>
      </c>
      <c r="D24" s="6">
        <v>10</v>
      </c>
      <c r="E24" s="6">
        <v>176</v>
      </c>
      <c r="F24" s="6">
        <v>60</v>
      </c>
      <c r="G24" s="19">
        <f t="shared" si="0"/>
        <v>105600</v>
      </c>
      <c r="H24" s="29"/>
      <c r="I24" s="29"/>
    </row>
    <row r="25" spans="1:10" ht="30" x14ac:dyDescent="0.25">
      <c r="A25" s="5"/>
      <c r="B25" s="2" t="s">
        <v>17</v>
      </c>
      <c r="C25" s="5"/>
      <c r="D25" s="5"/>
      <c r="E25" s="5"/>
      <c r="F25" s="5"/>
      <c r="G25" s="19"/>
      <c r="H25" s="29"/>
      <c r="I25" s="29"/>
      <c r="J25" s="21" t="s">
        <v>44</v>
      </c>
    </row>
    <row r="26" spans="1:10" x14ac:dyDescent="0.25">
      <c r="A26" s="6">
        <v>3.7</v>
      </c>
      <c r="B26" s="5" t="s">
        <v>16</v>
      </c>
      <c r="C26" s="5" t="s">
        <v>14</v>
      </c>
      <c r="D26" s="6">
        <v>1</v>
      </c>
      <c r="E26" s="6">
        <v>8</v>
      </c>
      <c r="F26" s="6">
        <v>60</v>
      </c>
      <c r="G26" s="19">
        <f t="shared" si="0"/>
        <v>480</v>
      </c>
      <c r="H26" s="29"/>
      <c r="I26" s="29"/>
    </row>
    <row r="27" spans="1:10" x14ac:dyDescent="0.25">
      <c r="A27" s="6">
        <v>3.8</v>
      </c>
      <c r="B27" s="5" t="s">
        <v>21</v>
      </c>
      <c r="C27" s="5" t="s">
        <v>14</v>
      </c>
      <c r="D27" s="6">
        <v>10</v>
      </c>
      <c r="E27" s="6">
        <v>8</v>
      </c>
      <c r="F27" s="6">
        <v>60</v>
      </c>
      <c r="G27" s="19">
        <f t="shared" si="0"/>
        <v>4800</v>
      </c>
      <c r="H27" s="29"/>
      <c r="I27" s="29"/>
    </row>
    <row r="28" spans="1:10" x14ac:dyDescent="0.25">
      <c r="A28" s="6">
        <v>3.9</v>
      </c>
      <c r="B28" s="5" t="s">
        <v>29</v>
      </c>
      <c r="C28" s="5" t="s">
        <v>14</v>
      </c>
      <c r="D28" s="6">
        <v>1</v>
      </c>
      <c r="E28" s="6">
        <v>8</v>
      </c>
      <c r="F28" s="6">
        <v>60</v>
      </c>
      <c r="G28" s="19">
        <f t="shared" si="0"/>
        <v>480</v>
      </c>
      <c r="H28" s="29"/>
      <c r="I28" s="29"/>
    </row>
    <row r="29" spans="1:10" ht="30" x14ac:dyDescent="0.25">
      <c r="A29" s="22">
        <v>3.1</v>
      </c>
      <c r="B29" s="5" t="s">
        <v>31</v>
      </c>
      <c r="C29" s="5" t="s">
        <v>14</v>
      </c>
      <c r="D29" s="6">
        <v>5</v>
      </c>
      <c r="E29" s="6">
        <v>8</v>
      </c>
      <c r="F29" s="6">
        <v>60</v>
      </c>
      <c r="G29" s="19">
        <f t="shared" si="0"/>
        <v>2400</v>
      </c>
      <c r="H29" s="29"/>
      <c r="I29" s="29"/>
    </row>
    <row r="30" spans="1:10" ht="30" x14ac:dyDescent="0.25">
      <c r="A30" s="5"/>
      <c r="B30" s="2" t="s">
        <v>18</v>
      </c>
      <c r="C30" s="5"/>
      <c r="D30" s="6"/>
      <c r="E30" s="6"/>
      <c r="F30" s="6"/>
      <c r="G30" s="19"/>
      <c r="H30" s="29"/>
      <c r="I30" s="29"/>
      <c r="J30" s="21"/>
    </row>
    <row r="31" spans="1:10" x14ac:dyDescent="0.25">
      <c r="A31" s="6">
        <v>3.11</v>
      </c>
      <c r="B31" s="5" t="s">
        <v>16</v>
      </c>
      <c r="C31" s="5" t="s">
        <v>14</v>
      </c>
      <c r="D31" s="6">
        <v>1</v>
      </c>
      <c r="E31" s="6">
        <v>8</v>
      </c>
      <c r="F31" s="6">
        <v>60</v>
      </c>
      <c r="G31" s="19">
        <f t="shared" si="0"/>
        <v>480</v>
      </c>
      <c r="H31" s="29"/>
      <c r="I31" s="29"/>
    </row>
    <row r="32" spans="1:10" x14ac:dyDescent="0.25">
      <c r="A32" s="6">
        <v>3.12</v>
      </c>
      <c r="B32" s="5" t="s">
        <v>21</v>
      </c>
      <c r="C32" s="5" t="s">
        <v>14</v>
      </c>
      <c r="D32" s="6">
        <v>10</v>
      </c>
      <c r="E32" s="6">
        <v>8</v>
      </c>
      <c r="F32" s="6">
        <v>60</v>
      </c>
      <c r="G32" s="19">
        <f t="shared" si="0"/>
        <v>4800</v>
      </c>
      <c r="H32" s="29"/>
      <c r="I32" s="29"/>
    </row>
    <row r="33" spans="1:10" x14ac:dyDescent="0.25">
      <c r="A33" s="6">
        <v>3.13</v>
      </c>
      <c r="B33" s="5" t="s">
        <v>30</v>
      </c>
      <c r="C33" s="5" t="s">
        <v>14</v>
      </c>
      <c r="D33" s="6">
        <v>1</v>
      </c>
      <c r="E33" s="6">
        <v>8</v>
      </c>
      <c r="F33" s="6">
        <v>60</v>
      </c>
      <c r="G33" s="19">
        <f t="shared" si="0"/>
        <v>480</v>
      </c>
      <c r="H33" s="29"/>
      <c r="I33" s="29"/>
    </row>
    <row r="34" spans="1:10" ht="30" x14ac:dyDescent="0.25">
      <c r="A34" s="6">
        <v>3.14</v>
      </c>
      <c r="B34" s="5" t="s">
        <v>31</v>
      </c>
      <c r="C34" s="5" t="s">
        <v>14</v>
      </c>
      <c r="D34" s="6">
        <v>2</v>
      </c>
      <c r="E34" s="6">
        <v>8</v>
      </c>
      <c r="F34" s="6">
        <v>60</v>
      </c>
      <c r="G34" s="19">
        <f t="shared" si="0"/>
        <v>960</v>
      </c>
      <c r="H34" s="29"/>
      <c r="I34" s="29"/>
    </row>
    <row r="35" spans="1:10" x14ac:dyDescent="0.25">
      <c r="A35" s="6"/>
      <c r="B35" s="5"/>
      <c r="C35" s="5"/>
      <c r="D35" s="6"/>
      <c r="E35" s="6"/>
      <c r="F35" s="6"/>
      <c r="G35" s="19"/>
      <c r="H35" s="29"/>
      <c r="I35" s="29"/>
    </row>
    <row r="36" spans="1:10" x14ac:dyDescent="0.25">
      <c r="A36" s="4">
        <v>4</v>
      </c>
      <c r="B36" s="2" t="s">
        <v>27</v>
      </c>
      <c r="C36" s="2" t="s">
        <v>2</v>
      </c>
      <c r="D36" s="3"/>
      <c r="E36" s="3"/>
      <c r="F36" s="3"/>
      <c r="G36" s="3"/>
      <c r="H36" s="17"/>
      <c r="I36" s="17"/>
    </row>
    <row r="37" spans="1:10" x14ac:dyDescent="0.25">
      <c r="A37" s="6">
        <v>4.0999999999999996</v>
      </c>
      <c r="B37" s="5" t="s">
        <v>25</v>
      </c>
      <c r="C37" s="5" t="s">
        <v>26</v>
      </c>
      <c r="D37" s="23"/>
      <c r="E37" s="15"/>
      <c r="F37" s="14"/>
      <c r="G37" s="14"/>
      <c r="H37" s="15"/>
      <c r="I37" s="15"/>
      <c r="J37" s="21"/>
    </row>
    <row r="38" spans="1:10" x14ac:dyDescent="0.25">
      <c r="A38" s="6">
        <v>4.2</v>
      </c>
      <c r="B38" s="5" t="s">
        <v>24</v>
      </c>
      <c r="C38" s="5" t="s">
        <v>26</v>
      </c>
      <c r="D38" s="23"/>
      <c r="E38" s="15"/>
      <c r="F38" s="14">
        <v>60</v>
      </c>
      <c r="G38" s="14"/>
      <c r="H38" s="15"/>
      <c r="I38" s="15"/>
      <c r="J38" s="21"/>
    </row>
    <row r="39" spans="1:10" x14ac:dyDescent="0.25">
      <c r="A39" s="6">
        <v>4.3</v>
      </c>
      <c r="B39" s="5" t="s">
        <v>28</v>
      </c>
      <c r="C39" s="5" t="s">
        <v>42</v>
      </c>
      <c r="D39" s="23"/>
      <c r="E39" s="15"/>
      <c r="F39" s="14">
        <v>60</v>
      </c>
      <c r="G39" s="14">
        <v>60</v>
      </c>
      <c r="H39" s="15"/>
      <c r="I39" s="15"/>
      <c r="J39" s="21" t="s">
        <v>48</v>
      </c>
    </row>
    <row r="40" spans="1:10" x14ac:dyDescent="0.25">
      <c r="A40" s="6"/>
      <c r="B40" s="5"/>
      <c r="C40" s="5"/>
      <c r="D40" s="23"/>
      <c r="E40" s="15"/>
      <c r="F40" s="14"/>
      <c r="G40" s="14"/>
      <c r="H40" s="15"/>
      <c r="I40" s="15"/>
      <c r="J40" s="21"/>
    </row>
    <row r="41" spans="1:10" x14ac:dyDescent="0.25">
      <c r="A41" s="4">
        <v>5</v>
      </c>
      <c r="B41" s="2" t="s">
        <v>19</v>
      </c>
      <c r="C41" s="2" t="s">
        <v>2</v>
      </c>
      <c r="D41" s="3"/>
      <c r="E41" s="17"/>
      <c r="F41" s="3"/>
      <c r="G41" s="3"/>
      <c r="H41" s="17"/>
      <c r="I41" s="17"/>
    </row>
    <row r="42" spans="1:10" ht="30" x14ac:dyDescent="0.25">
      <c r="A42" s="11">
        <v>5.0999999999999996</v>
      </c>
      <c r="B42" s="10" t="s">
        <v>46</v>
      </c>
      <c r="C42" s="10" t="s">
        <v>43</v>
      </c>
      <c r="D42" s="10"/>
      <c r="E42" s="18"/>
      <c r="F42" s="10"/>
      <c r="G42" s="10">
        <v>60</v>
      </c>
      <c r="H42" s="18"/>
      <c r="I42" s="18"/>
      <c r="J42" s="21" t="s">
        <v>49</v>
      </c>
    </row>
    <row r="44" spans="1:10" x14ac:dyDescent="0.25">
      <c r="I44" s="30">
        <f>SUM(I8:I42)</f>
        <v>0</v>
      </c>
    </row>
    <row r="46" spans="1:10" x14ac:dyDescent="0.25">
      <c r="I46" s="25">
        <f>I44/60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Explanations</vt:lpstr>
      <vt:lpstr>Quantities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Sheppard</dc:creator>
  <cp:lastModifiedBy>Anna Leshilo</cp:lastModifiedBy>
  <dcterms:created xsi:type="dcterms:W3CDTF">2020-11-18T14:15:27Z</dcterms:created>
  <dcterms:modified xsi:type="dcterms:W3CDTF">2023-04-24T09:30:39Z</dcterms:modified>
</cp:coreProperties>
</file>