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transnetsocltd-my.sharepoint.com/personal/siphiwo_qangani_transnet_net/Documents/FRAMEWORK CONTRACTS/RFP - MIKE/BRIEFING SESSION/Addendum/"/>
    </mc:Choice>
  </mc:AlternateContent>
  <xr:revisionPtr revIDLastSave="0" documentId="8_{4CFE9DAD-9556-422C-A7AD-C0DD9DBCE162}" xr6:coauthVersionLast="47" xr6:coauthVersionMax="47" xr10:uidLastSave="{00000000-0000-0000-0000-000000000000}"/>
  <bookViews>
    <workbookView xWindow="20370" yWindow="-120" windowWidth="20730" windowHeight="11040" xr2:uid="{5D7FA0CD-900D-43D3-A067-48BA711CC7A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5" i="1" l="1"/>
  <c r="F221" i="1"/>
  <c r="F219" i="1"/>
  <c r="F217" i="1"/>
  <c r="F215" i="1"/>
  <c r="F213" i="1"/>
  <c r="F209" i="1"/>
  <c r="F205" i="1"/>
  <c r="F203" i="1"/>
  <c r="F199" i="1"/>
  <c r="F197" i="1"/>
  <c r="F195" i="1"/>
  <c r="F189" i="1"/>
  <c r="F185" i="1"/>
  <c r="F181" i="1"/>
  <c r="F175" i="1"/>
  <c r="F173" i="1"/>
  <c r="F171" i="1"/>
  <c r="F163" i="1"/>
  <c r="F161" i="1"/>
  <c r="F155" i="1"/>
  <c r="F151" i="1"/>
  <c r="F149" i="1"/>
  <c r="F147" i="1"/>
  <c r="F145" i="1"/>
  <c r="F141" i="1"/>
  <c r="F137" i="1"/>
  <c r="F133" i="1"/>
  <c r="F131" i="1"/>
  <c r="F116" i="1"/>
  <c r="F114" i="1"/>
  <c r="F108" i="1"/>
  <c r="F76" i="1"/>
  <c r="F74" i="1"/>
  <c r="F72" i="1"/>
  <c r="F70" i="1"/>
  <c r="F68" i="1"/>
  <c r="F64" i="1"/>
  <c r="F62" i="1"/>
  <c r="F60" i="1"/>
  <c r="F58" i="1"/>
  <c r="F56" i="1"/>
  <c r="F54" i="1"/>
  <c r="F52" i="1"/>
  <c r="F50" i="1"/>
  <c r="F48" i="1"/>
  <c r="F42" i="1"/>
  <c r="F36" i="1"/>
  <c r="F34" i="1"/>
  <c r="F30" i="1"/>
  <c r="F24" i="1"/>
  <c r="F18" i="1"/>
  <c r="F15" i="1"/>
</calcChain>
</file>

<file path=xl/sharedStrings.xml><?xml version="1.0" encoding="utf-8"?>
<sst xmlns="http://schemas.openxmlformats.org/spreadsheetml/2006/main" count="250" uniqueCount="177">
  <si>
    <t>DESCRIPTION</t>
  </si>
  <si>
    <t>UNIT</t>
  </si>
  <si>
    <t>QUANTITY</t>
  </si>
  <si>
    <t>RATE</t>
  </si>
  <si>
    <t>AMOUNT</t>
  </si>
  <si>
    <t>ROOF COVERINGS</t>
  </si>
  <si>
    <t>WORK GROUPS: Unless otherwise stated the work group for this Bill shall be WG124</t>
  </si>
  <si>
    <t>Trade Preambles:</t>
  </si>
  <si>
    <t>NOTE: Tenderers are advised to study the Model Preambles for Trades before pricing this bill.</t>
  </si>
  <si>
    <t>METAL ROOF SHEETING AND ACCESSORIES</t>
  </si>
  <si>
    <t>Nominal thickness 0.80mm "Klip-Lok" or similar approved aluminium roofing sheets with silicone polyester top finish, to colour of Architects choice, on an epoxy-primed surface (10 microns) and standard grey backing coat to other side, etc., including fixing to timber purlins at approximately 700 mm centres including all screws, bolts, washers, etc, strictly in accordance with manufacturer's specification:</t>
  </si>
  <si>
    <t>86.1</t>
  </si>
  <si>
    <t xml:space="preserve">Roof covering with pitch not exceeding 25 degrees, in  transportable lengths. </t>
  </si>
  <si>
    <t>m2</t>
  </si>
  <si>
    <t>86.2</t>
  </si>
  <si>
    <t>Standard ridge capping.</t>
  </si>
  <si>
    <t>m</t>
  </si>
  <si>
    <t>ROOF AND WALL INSULATION</t>
  </si>
  <si>
    <t>Heavy Industrial double sided reflective foil laminate incorporating layers of kraft paper and reinforcing scrim, laminated together with low density polyethylene (293gsm):</t>
  </si>
  <si>
    <t>86.3</t>
  </si>
  <si>
    <t>Insulation laid taut over purlins (at approximately 1m centres)  and fixed concurrent with roof covering, including taped laps  and nylon / galvanised straining wires.</t>
  </si>
  <si>
    <t>BROWNBUILT PROFILED METAL SHEETING AND ACCESSORIES</t>
  </si>
  <si>
    <t>86.4</t>
  </si>
  <si>
    <t>0,58mm Thick pre-painted factory coated Z275 Brownbuilt profile roll-formed roof sheeting in continuous lengths, concealed fixed, on double sided reflective aluminium foil faced insulation barrier:</t>
  </si>
  <si>
    <t>Roof covering with pitch not exceeding 25 degrees.</t>
  </si>
  <si>
    <t>m²</t>
  </si>
  <si>
    <t xml:space="preserve">  1 151</t>
  </si>
  <si>
    <t>0,58mm Thick AZ200 prepainted factory coated finished flashings and accessories including finish to match roof sheeting:</t>
  </si>
  <si>
    <t>86.5</t>
  </si>
  <si>
    <t>Ridge capping to suit roof profile.</t>
  </si>
  <si>
    <t>86.6</t>
  </si>
  <si>
    <t>Headwall flashing 375mm girth and two times bent along girth.</t>
  </si>
  <si>
    <t xml:space="preserve">PROFILED POLYESTER SHEETING </t>
  </si>
  <si>
    <t xml:space="preserve">IBR Profile heavy industrial 85% transluscent Glassfibre Reinforced polyester roofing sheets, in single lengths, fixed to steel purlins </t>
  </si>
  <si>
    <t>86.7</t>
  </si>
  <si>
    <t xml:space="preserve">Side cladding. </t>
  </si>
  <si>
    <t>PROFILED METAL SHEETING (CPAP Work Group No. 124 Unless Otherwise Stated )</t>
  </si>
  <si>
    <t xml:space="preserve">0,8mm thick"Safintra Tufdek" aluminium IBR Roofing sheets and 0,8mm thick accessories with polyclosers where necessary or similar approved, both with Chromadek colour one side, in single sheet lengths and fixed to steel purlins </t>
  </si>
  <si>
    <t>86.8</t>
  </si>
  <si>
    <t xml:space="preserve">Roof covering with pitch not exceeding 25 degrees. </t>
  </si>
  <si>
    <t>86.9</t>
  </si>
  <si>
    <t>86.10</t>
  </si>
  <si>
    <t xml:space="preserve">Corner trim. </t>
  </si>
  <si>
    <t>86.11</t>
  </si>
  <si>
    <t xml:space="preserve">Sidewall flashing. </t>
  </si>
  <si>
    <t>86.12</t>
  </si>
  <si>
    <t xml:space="preserve">Counter flashing. </t>
  </si>
  <si>
    <t>86.13</t>
  </si>
  <si>
    <t xml:space="preserve">Headwall flashing. </t>
  </si>
  <si>
    <t>86.14</t>
  </si>
  <si>
    <t>86.15</t>
  </si>
  <si>
    <t xml:space="preserve">Jamb flashing. </t>
  </si>
  <si>
    <t>86.16</t>
  </si>
  <si>
    <t xml:space="preserve">Expanded polyethylene polycloser eaves filler. </t>
  </si>
  <si>
    <t>0,8mm thick"Safintra Tufdek" aluminium IBR Roofing sheets and 0,8mm thick accessories with polyclosers where necessary or similar approved, both with Chromadek colour one side, in single sheet lengths and fixed to timber trusses</t>
  </si>
  <si>
    <t>86.17</t>
  </si>
  <si>
    <t>86.18</t>
  </si>
  <si>
    <t>86.19</t>
  </si>
  <si>
    <t>Barge flashing</t>
  </si>
  <si>
    <t>86.20</t>
  </si>
  <si>
    <t xml:space="preserve">Apex flashing. </t>
  </si>
  <si>
    <t>86.21</t>
  </si>
  <si>
    <t>PREFABRICATED ROOF TRUSSES ETC</t>
  </si>
  <si>
    <t>Prefabricated timber roof construction complete including purlins, runners, bracing hips, valleys, cleats, purlins, etc., supplied and fixed complete:</t>
  </si>
  <si>
    <t>Preamble note:</t>
  </si>
  <si>
    <t>Trusses are at approximately maximum 1173mm centres.</t>
  </si>
  <si>
    <t>Roof coverings are 0,58mm Thick Brownbuilt Z275 Prepainted factory coated finished galvanised profile roll-formed roof sheeting with double-sided aluminium foil insulation.</t>
  </si>
  <si>
    <t>References given in descriptions will be referred to the respective roofs detailed on the architect's/engineer's drawings accompanying these Bills of Quantities for tender purposes.</t>
  </si>
  <si>
    <t>Sawn Softwood Grade 4:</t>
  </si>
  <si>
    <t>86.22</t>
  </si>
  <si>
    <t>Roof construction to double pitched roof, size 8,94m x 15,09m on plan with 0,50m overhang on both side, installed complete</t>
  </si>
  <si>
    <t>No</t>
  </si>
  <si>
    <t>86.23</t>
  </si>
  <si>
    <t>Roof construction to double pitched roof, Unit 6, size 9,02m x 15,07m on plan with 0,50m overhang on both side, including mono pitched roof by master bedroom size 4.20m x 6.23m on plan</t>
  </si>
  <si>
    <t>86.24</t>
  </si>
  <si>
    <t>Roof construction to mono pitched roof, Carport, size 3,34m x 7,30m on plan with 0,50m overhang, installed complete</t>
  </si>
  <si>
    <t>86.25</t>
  </si>
  <si>
    <t>Roof construction to mono pitched roof, Toilet and Store, size 3,46m x 6,08m on plan</t>
  </si>
  <si>
    <t>ROOF SUNDRIES</t>
  </si>
  <si>
    <t>Sundries:</t>
  </si>
  <si>
    <t>86.27</t>
  </si>
  <si>
    <t>Wrought faces on sawn timbers.</t>
  </si>
  <si>
    <t>86.28</t>
  </si>
  <si>
    <t>50 x 150mm timber beam.</t>
  </si>
  <si>
    <t>EAVES, VERGES, ETC</t>
  </si>
  <si>
    <t>Medium density plain fibre cement boards:</t>
  </si>
  <si>
    <t>86.29</t>
  </si>
  <si>
    <t>12 x 300mm Fibre cement fascia boards.</t>
  </si>
  <si>
    <t>86.30</t>
  </si>
  <si>
    <t>12 x 225mm Fibre cement barge boards.</t>
  </si>
  <si>
    <t>PREFABRICATED ROOF TRUSSES, ETC.</t>
  </si>
  <si>
    <t>Plate nailed timber roof truss construction to be Mitek or similar design approved:</t>
  </si>
  <si>
    <t>86.31</t>
  </si>
  <si>
    <t xml:space="preserve">Roof construction to rectangular shaped double pitched roof not  exceeding 25 degree pitch with two hipped ends overall size  4.44 x 4.74m and 3000mm high overall including 38 x 114mm  wall plates, trusses, king posts, queen posts, jack rafters,  including permanent bracing and all fixing and including 50 x  75mm purlins/battens at centres for roof covering (elsewhere  measured) all complete as per Architects Schedule </t>
  </si>
  <si>
    <t>86.32</t>
  </si>
  <si>
    <t>Allow for bracing, cross bracing, connecting clips, fixing  brackets, hurricane clips, etc., as required for fixing in position  of roof trusses as described in accordance with the  manufacturer's instructions. Remove existing Roof Trusses exposed to elements &amp; discard</t>
  </si>
  <si>
    <t>Item</t>
  </si>
  <si>
    <t>86.33</t>
  </si>
  <si>
    <t>Extra over for wrought purlins at eaves and veranda's.</t>
  </si>
  <si>
    <t xml:space="preserve">Sawn softwood: </t>
  </si>
  <si>
    <t>86.34</t>
  </si>
  <si>
    <t>38 x 114mm Wall plates.</t>
  </si>
  <si>
    <t>86.35</t>
  </si>
  <si>
    <t>50 x 75mm Purlins.</t>
  </si>
  <si>
    <t xml:space="preserve">Wrought softwood: </t>
  </si>
  <si>
    <t>86.36</t>
  </si>
  <si>
    <t>50 x 76mm Bearer fascia support (Provisional).</t>
  </si>
  <si>
    <t xml:space="preserve">Laminated S. A. pine: </t>
  </si>
  <si>
    <t>86.37</t>
  </si>
  <si>
    <t>90 x 228mm beam.</t>
  </si>
  <si>
    <t>Sawn softwood / Pine:</t>
  </si>
  <si>
    <t>86.38</t>
  </si>
  <si>
    <t>86.39</t>
  </si>
  <si>
    <t>86.40</t>
  </si>
  <si>
    <t xml:space="preserve">38 x 114mm Runner (Provisional). </t>
  </si>
  <si>
    <t>86.41</t>
  </si>
  <si>
    <t xml:space="preserve">38 x 76mm Bracing (Provisional). </t>
  </si>
  <si>
    <t>Wrought softwood:</t>
  </si>
  <si>
    <t>86.42</t>
  </si>
  <si>
    <t xml:space="preserve">EAVES, VERGES, CILLS ETC </t>
  </si>
  <si>
    <t xml:space="preserve">Pressed medium density plain fibre-cement: </t>
  </si>
  <si>
    <t>86.43</t>
  </si>
  <si>
    <t>12 x 225mm Fascia fixed to roof timbers at centres of not exceeding 900mm, including steel H-profile jointing plates,  screws, holes, etc.</t>
  </si>
  <si>
    <t xml:space="preserve"> </t>
  </si>
  <si>
    <t>86.44</t>
  </si>
  <si>
    <t>15 x 150mm Nutec or similar approved fiber cement window  cill, fixed with galvanised lugs and cast in mortar bed in  compliance with manufactures specification etc.</t>
  </si>
  <si>
    <t xml:space="preserve">NOTE:  Truss prices are to include for the design, supply and erection of the trusses complete including bolts, connectors, connections, etc.  The dimensions of the trusses given in the following descriptions are nominal and the actual measurements for the design and manufacture of the trusses must be taken from the working drawings. The truss spans given are measured horizontally between the outer faces of the wall plates.  -------------------- </t>
  </si>
  <si>
    <t xml:space="preserve">Monoplaner Prefabricated connector Plate Roof Trusses at 1200mm maximum centres with a pitch of 5 degrees and suitable for 0,6mm thick IBR Roof covering with purlins at 1500mm centres and no ceiling </t>
  </si>
  <si>
    <t xml:space="preserve">Sawn Pine </t>
  </si>
  <si>
    <t>86.45</t>
  </si>
  <si>
    <t xml:space="preserve">Monopitch truss size 5570mm span x 600mm high with 350mm overhang. </t>
  </si>
  <si>
    <t>86.46</t>
  </si>
  <si>
    <t xml:space="preserve">Monopitch truss size 2810mm span x 400mm high with 500mm overhang. </t>
  </si>
  <si>
    <t>86.47</t>
  </si>
  <si>
    <t xml:space="preserve">Bracing and runners. </t>
  </si>
  <si>
    <t xml:space="preserve">EAVES AND VERGES </t>
  </si>
  <si>
    <t xml:space="preserve">4mm Cladit Fibre Reinforced Cement Sheets or similar approved with 20mm half round wrot meranti cover strips over joints, fixed with cadmium plated nails or smilar approved </t>
  </si>
  <si>
    <t>86.48</t>
  </si>
  <si>
    <t xml:space="preserve">Horizontal eaves soffit lining in approximately fixed to and including sawn Pine brandering along both edges and across sheets. </t>
  </si>
  <si>
    <t>REMOVING METAL ROOF SHEETING AND ACCESSORIES</t>
  </si>
  <si>
    <t xml:space="preserve">Everite unpressed fibre reinforced cement fascia cut or similar approved prodcut to lengths and butt jointed with galvanised H-Profile steel jointing strips and fixed with countersunk brass screws </t>
  </si>
  <si>
    <t>86.49</t>
  </si>
  <si>
    <t xml:space="preserve">15 x 225mm Fascia or bargeboard. </t>
  </si>
  <si>
    <t xml:space="preserve">Insulation </t>
  </si>
  <si>
    <t>87.1</t>
  </si>
  <si>
    <t xml:space="preserve">Sisalation 420 RSA reinforced aluminium foil insulation laid with 150mm wide laps at all joints on top of steel purlins on and including 2mm diameter galvanised wires tightly strained across tops of purlins at 500mm centres. </t>
  </si>
  <si>
    <t>Rain Water Goods</t>
  </si>
  <si>
    <t xml:space="preserve">0,8mm thick watertite seamless pre-painted aluminium Ogee Gutter, rainwater pipe and accessories In long lengths or similar approved </t>
  </si>
  <si>
    <t>88.1</t>
  </si>
  <si>
    <t xml:space="preserve">200 x 250mm Eaves gutter fixed to steel purlins. </t>
  </si>
  <si>
    <t>88.2</t>
  </si>
  <si>
    <t xml:space="preserve">300 x 150mm Eaves gutter fixed to steel purlins. </t>
  </si>
  <si>
    <t xml:space="preserve">100 x 125mm Eaves gutter fixed to fibre cement fascia. </t>
  </si>
  <si>
    <t xml:space="preserve">Extra for </t>
  </si>
  <si>
    <t>88.3</t>
  </si>
  <si>
    <t xml:space="preserve">Stopped end. </t>
  </si>
  <si>
    <t>88.4</t>
  </si>
  <si>
    <t xml:space="preserve">Outlet with nozzle for 75 x 100mm rainwater pipe. </t>
  </si>
  <si>
    <t xml:space="preserve">(End Of Extra For) </t>
  </si>
  <si>
    <t>88.5</t>
  </si>
  <si>
    <t xml:space="preserve">75 x 100mm Rectangular section rainwater pipe fixed 25mm clear of walls with galvanised sheet iron ears screwed to and including 200 x 70 x 22mm chamfered and oiled hardwood blocks plugged to wall. </t>
  </si>
  <si>
    <t xml:space="preserve">Extra For </t>
  </si>
  <si>
    <t>88.6</t>
  </si>
  <si>
    <t xml:space="preserve">Shoe. </t>
  </si>
  <si>
    <t>88.7</t>
  </si>
  <si>
    <t xml:space="preserve">Bend. </t>
  </si>
  <si>
    <t>88.8</t>
  </si>
  <si>
    <t xml:space="preserve">Swanneck bend. </t>
  </si>
  <si>
    <t>88.9</t>
  </si>
  <si>
    <t xml:space="preserve">Swanneck 500mm projection. </t>
  </si>
  <si>
    <t>88.10</t>
  </si>
  <si>
    <t xml:space="preserve">80mm Spreader 800mm long and fixing to bottom of 80mm rainwater pipe. </t>
  </si>
  <si>
    <t xml:space="preserve">Wrot Meranti </t>
  </si>
  <si>
    <t>88.11</t>
  </si>
  <si>
    <t xml:space="preserve">19mm Quadrant bead. </t>
  </si>
  <si>
    <t>Sub total (Bill No 8)</t>
  </si>
  <si>
    <t>Work Package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</si>
</sst>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7" x14ac:knownFonts="1">
    <font>
      <sz val="11"/>
      <color theme="1"/>
      <name val="Calibri"/>
      <family val="2"/>
      <scheme val="minor"/>
    </font>
    <font>
      <sz val="11"/>
      <color theme="1"/>
      <name val="Calibri"/>
      <family val="2"/>
      <scheme val="minor"/>
    </font>
    <font>
      <sz val="10"/>
      <color theme="1"/>
      <name val="Arial"/>
      <family val="2"/>
    </font>
    <font>
      <b/>
      <u/>
      <sz val="10"/>
      <color theme="1"/>
      <name val="Arial"/>
      <family val="2"/>
    </font>
    <font>
      <b/>
      <sz val="10"/>
      <color theme="1"/>
      <name val="Arial"/>
      <family val="2"/>
    </font>
    <font>
      <sz val="10"/>
      <name val="Arial"/>
      <family val="2"/>
    </font>
    <font>
      <b/>
      <sz val="10"/>
      <name val="Arial"/>
      <family val="2"/>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51">
    <xf numFmtId="0" fontId="0" fillId="0" borderId="0" xfId="0"/>
    <xf numFmtId="0" fontId="2" fillId="0" borderId="1" xfId="1" applyFont="1" applyBorder="1" applyAlignment="1">
      <alignment horizontal="center" vertical="center"/>
    </xf>
    <xf numFmtId="0" fontId="3" fillId="0" borderId="1" xfId="1" applyFont="1" applyBorder="1" applyAlignment="1">
      <alignment vertical="center"/>
    </xf>
    <xf numFmtId="0" fontId="3" fillId="0" borderId="1" xfId="1" applyFont="1" applyBorder="1" applyAlignment="1">
      <alignment horizontal="center" vertical="center"/>
    </xf>
    <xf numFmtId="4" fontId="3" fillId="0" borderId="1" xfId="1" applyNumberFormat="1" applyFont="1" applyBorder="1" applyAlignment="1" applyProtection="1">
      <alignment horizontal="right" vertical="center"/>
      <protection locked="0"/>
    </xf>
    <xf numFmtId="0" fontId="3" fillId="0" borderId="1" xfId="1" applyFont="1" applyBorder="1" applyAlignment="1" applyProtection="1">
      <alignment horizontal="right" vertical="center"/>
      <protection locked="0"/>
    </xf>
    <xf numFmtId="0" fontId="2" fillId="0" borderId="2" xfId="1" applyFont="1" applyBorder="1" applyAlignment="1">
      <alignment horizontal="center" vertical="center"/>
    </xf>
    <xf numFmtId="0" fontId="3" fillId="0" borderId="2" xfId="1" applyFont="1" applyBorder="1" applyAlignment="1">
      <alignment vertical="center"/>
    </xf>
    <xf numFmtId="0" fontId="3" fillId="0" borderId="2" xfId="1" applyFont="1" applyBorder="1" applyAlignment="1">
      <alignment horizontal="center" vertical="center"/>
    </xf>
    <xf numFmtId="4" fontId="3" fillId="0" borderId="2" xfId="1" applyNumberFormat="1" applyFont="1" applyBorder="1" applyAlignment="1" applyProtection="1">
      <alignment horizontal="right" vertical="center"/>
      <protection locked="0"/>
    </xf>
    <xf numFmtId="0" fontId="3" fillId="0" borderId="2" xfId="1" applyFont="1" applyBorder="1" applyAlignment="1" applyProtection="1">
      <alignment horizontal="right" vertical="center"/>
      <protection locked="0"/>
    </xf>
    <xf numFmtId="0" fontId="4" fillId="0" borderId="2" xfId="1" applyFont="1" applyBorder="1" applyAlignment="1">
      <alignment horizontal="center" vertical="center"/>
    </xf>
    <xf numFmtId="2" fontId="2" fillId="0" borderId="2" xfId="1" applyNumberFormat="1" applyFont="1" applyBorder="1" applyAlignment="1">
      <alignment horizontal="center" vertical="center"/>
    </xf>
    <xf numFmtId="4" fontId="2" fillId="0" borderId="2" xfId="1" applyNumberFormat="1" applyFont="1" applyBorder="1" applyAlignment="1" applyProtection="1">
      <alignment horizontal="right" vertical="center"/>
      <protection locked="0"/>
    </xf>
    <xf numFmtId="164" fontId="2" fillId="0" borderId="2" xfId="1" applyNumberFormat="1" applyFont="1" applyBorder="1" applyAlignment="1" applyProtection="1">
      <alignment horizontal="right" vertical="center"/>
      <protection locked="0"/>
    </xf>
    <xf numFmtId="0" fontId="5" fillId="0" borderId="2" xfId="0" applyFont="1" applyBorder="1" applyAlignment="1">
      <alignment vertical="center" wrapText="1"/>
    </xf>
    <xf numFmtId="0" fontId="0" fillId="0" borderId="2" xfId="0" applyBorder="1" applyAlignment="1">
      <alignment horizontal="center" vertical="center"/>
    </xf>
    <xf numFmtId="0" fontId="0" fillId="0" borderId="2" xfId="0" applyBorder="1" applyAlignment="1" applyProtection="1">
      <alignment vertical="center"/>
      <protection locked="0"/>
    </xf>
    <xf numFmtId="0" fontId="0" fillId="0" borderId="2" xfId="0" applyBorder="1" applyAlignment="1">
      <alignment horizontal="center" vertical="center" wrapText="1"/>
    </xf>
    <xf numFmtId="0" fontId="0" fillId="0" borderId="2" xfId="0" applyBorder="1" applyAlignment="1" applyProtection="1">
      <alignment vertical="center" wrapText="1"/>
      <protection locked="0"/>
    </xf>
    <xf numFmtId="0" fontId="2" fillId="0" borderId="2" xfId="1" applyFont="1" applyBorder="1" applyAlignment="1">
      <alignment vertical="center"/>
    </xf>
    <xf numFmtId="0" fontId="3" fillId="0" borderId="2" xfId="1" applyFont="1" applyBorder="1" applyAlignment="1">
      <alignment vertical="center" wrapText="1"/>
    </xf>
    <xf numFmtId="49" fontId="5" fillId="0" borderId="2" xfId="0" applyNumberFormat="1" applyFont="1" applyBorder="1" applyAlignment="1">
      <alignment horizontal="center" vertical="center"/>
    </xf>
    <xf numFmtId="0" fontId="2" fillId="0" borderId="2" xfId="1" applyFont="1" applyBorder="1" applyAlignment="1">
      <alignment vertical="center" wrapText="1"/>
    </xf>
    <xf numFmtId="4" fontId="2" fillId="2" borderId="2" xfId="1" applyNumberFormat="1" applyFont="1" applyFill="1" applyBorder="1" applyAlignment="1" applyProtection="1">
      <alignment horizontal="right" vertical="center"/>
      <protection locked="0"/>
    </xf>
    <xf numFmtId="0" fontId="6" fillId="0" borderId="2" xfId="0" applyFont="1" applyBorder="1" applyAlignment="1">
      <alignment vertical="center" wrapText="1"/>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4" fontId="5" fillId="2" borderId="2" xfId="0" applyNumberFormat="1" applyFont="1" applyFill="1" applyBorder="1" applyAlignment="1" applyProtection="1">
      <alignment horizontal="right" vertical="center"/>
      <protection locked="0"/>
    </xf>
    <xf numFmtId="4" fontId="5" fillId="0" borderId="2" xfId="0" applyNumberFormat="1" applyFont="1" applyBorder="1" applyAlignment="1" applyProtection="1">
      <alignment horizontal="right" vertical="center"/>
      <protection locked="0"/>
    </xf>
    <xf numFmtId="2" fontId="5" fillId="0" borderId="2" xfId="0" applyNumberFormat="1" applyFont="1" applyBorder="1" applyAlignment="1" applyProtection="1">
      <alignment horizontal="right" vertical="center"/>
      <protection locked="0"/>
    </xf>
    <xf numFmtId="0" fontId="4" fillId="0" borderId="2" xfId="0" applyFont="1" applyBorder="1" applyAlignment="1">
      <alignment horizontal="center" vertical="center"/>
    </xf>
    <xf numFmtId="0" fontId="4" fillId="0" borderId="2" xfId="0" applyFont="1" applyBorder="1" applyAlignment="1">
      <alignment vertical="center" wrapText="1"/>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2" fillId="0" borderId="2" xfId="0" applyFont="1" applyBorder="1" applyAlignment="1">
      <alignment horizontal="center" vertical="center"/>
    </xf>
    <xf numFmtId="0" fontId="2" fillId="0" borderId="2" xfId="0" applyFont="1" applyBorder="1" applyAlignment="1">
      <alignment vertical="center"/>
    </xf>
    <xf numFmtId="4" fontId="2" fillId="0" borderId="2" xfId="0" applyNumberFormat="1"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4" fontId="2" fillId="2" borderId="2" xfId="0" applyNumberFormat="1" applyFont="1" applyFill="1" applyBorder="1" applyAlignment="1" applyProtection="1">
      <alignment horizontal="right" vertical="center"/>
      <protection locked="0"/>
    </xf>
    <xf numFmtId="0" fontId="2" fillId="0" borderId="2" xfId="0" applyFont="1" applyBorder="1" applyAlignment="1">
      <alignment vertical="center" wrapText="1"/>
    </xf>
    <xf numFmtId="0" fontId="0" fillId="0" borderId="2" xfId="0" applyBorder="1" applyAlignment="1">
      <alignment vertical="center"/>
    </xf>
    <xf numFmtId="0" fontId="6" fillId="0" borderId="2" xfId="0" applyFont="1" applyBorder="1" applyAlignment="1">
      <alignment vertical="center"/>
    </xf>
    <xf numFmtId="0" fontId="4" fillId="0" borderId="2" xfId="1" applyFont="1" applyBorder="1" applyAlignment="1">
      <alignment vertical="center"/>
    </xf>
    <xf numFmtId="0" fontId="4" fillId="0" borderId="2" xfId="0" applyFont="1" applyBorder="1" applyAlignment="1">
      <alignment vertical="center"/>
    </xf>
    <xf numFmtId="0" fontId="2" fillId="0" borderId="3" xfId="0" applyFont="1" applyBorder="1" applyAlignment="1">
      <alignment horizontal="center" vertical="center"/>
    </xf>
    <xf numFmtId="0" fontId="4" fillId="0" borderId="3" xfId="0" applyFont="1" applyBorder="1" applyAlignment="1">
      <alignment horizontal="right" vertical="center" wrapText="1"/>
    </xf>
    <xf numFmtId="0" fontId="0" fillId="0" borderId="3" xfId="0" applyBorder="1" applyAlignment="1">
      <alignment horizontal="right" vertical="center"/>
    </xf>
    <xf numFmtId="0" fontId="4" fillId="0" borderId="3" xfId="0" applyFont="1" applyBorder="1" applyAlignment="1" applyProtection="1">
      <alignment horizontal="right" vertical="center" wrapText="1"/>
      <protection locked="0"/>
    </xf>
    <xf numFmtId="0" fontId="2" fillId="0" borderId="3" xfId="1" applyFont="1" applyBorder="1" applyAlignment="1" applyProtection="1">
      <alignment horizontal="right" vertical="center"/>
      <protection locked="0"/>
    </xf>
    <xf numFmtId="4" fontId="2" fillId="0" borderId="2" xfId="0" applyNumberFormat="1" applyFont="1" applyBorder="1" applyAlignment="1" applyProtection="1">
      <alignment horizontal="center" vertical="center" wrapText="1"/>
      <protection locked="0"/>
    </xf>
  </cellXfs>
  <cellStyles count="2">
    <cellStyle name="Normal" xfId="0" builtinId="0"/>
    <cellStyle name="Normal 63" xfId="1" xr:uid="{32E1722E-56EC-4ACE-BB0A-A275429A76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B25A-50B8-4576-AD47-6A2DD8E83BA0}">
  <dimension ref="A1:F227"/>
  <sheetViews>
    <sheetView tabSelected="1" view="pageBreakPreview" zoomScale="60" zoomScaleNormal="100" workbookViewId="0">
      <selection activeCell="B90" sqref="B90"/>
    </sheetView>
  </sheetViews>
  <sheetFormatPr defaultRowHeight="15" x14ac:dyDescent="0.25"/>
  <cols>
    <col min="2" max="2" width="40.28515625" customWidth="1"/>
    <col min="3" max="3" width="11.28515625" customWidth="1"/>
    <col min="4" max="4" width="11.7109375" customWidth="1"/>
    <col min="5" max="5" width="12.42578125" customWidth="1"/>
    <col min="6" max="6" width="15.5703125" customWidth="1"/>
  </cols>
  <sheetData>
    <row r="1" spans="1:6" x14ac:dyDescent="0.25">
      <c r="A1" s="1"/>
      <c r="B1" s="2" t="s">
        <v>0</v>
      </c>
      <c r="C1" s="3" t="s">
        <v>1</v>
      </c>
      <c r="D1" s="3" t="s">
        <v>2</v>
      </c>
      <c r="E1" s="4" t="s">
        <v>3</v>
      </c>
      <c r="F1" s="5" t="s">
        <v>4</v>
      </c>
    </row>
    <row r="2" spans="1:6" x14ac:dyDescent="0.25">
      <c r="A2" s="6"/>
      <c r="B2" s="7"/>
      <c r="C2" s="8"/>
      <c r="D2" s="8"/>
      <c r="E2" s="9"/>
      <c r="F2" s="10"/>
    </row>
    <row r="3" spans="1:6" x14ac:dyDescent="0.25">
      <c r="A3" s="11">
        <v>86</v>
      </c>
      <c r="B3" s="7" t="s">
        <v>5</v>
      </c>
      <c r="C3" s="6"/>
      <c r="D3" s="12"/>
      <c r="E3" s="13"/>
      <c r="F3" s="14"/>
    </row>
    <row r="4" spans="1:6" x14ac:dyDescent="0.25">
      <c r="A4" s="6"/>
      <c r="B4" s="7"/>
      <c r="C4" s="6"/>
      <c r="D4" s="12"/>
      <c r="E4" s="13"/>
      <c r="F4" s="14"/>
    </row>
    <row r="5" spans="1:6" ht="25.5" x14ac:dyDescent="0.25">
      <c r="A5" s="6"/>
      <c r="B5" s="15" t="s">
        <v>6</v>
      </c>
      <c r="C5" s="16"/>
      <c r="D5" s="16"/>
      <c r="E5" s="17"/>
      <c r="F5" s="17"/>
    </row>
    <row r="6" spans="1:6" x14ac:dyDescent="0.25">
      <c r="A6" s="6"/>
      <c r="B6" s="15"/>
      <c r="C6" s="6"/>
      <c r="D6" s="12"/>
      <c r="E6" s="13"/>
      <c r="F6" s="14"/>
    </row>
    <row r="7" spans="1:6" x14ac:dyDescent="0.25">
      <c r="A7" s="6"/>
      <c r="B7" s="15" t="s">
        <v>7</v>
      </c>
      <c r="C7" s="6"/>
      <c r="D7" s="12"/>
      <c r="E7" s="13"/>
      <c r="F7" s="14"/>
    </row>
    <row r="8" spans="1:6" x14ac:dyDescent="0.25">
      <c r="A8" s="6"/>
      <c r="B8" s="15"/>
      <c r="C8" s="6"/>
      <c r="D8" s="12"/>
      <c r="E8" s="13"/>
      <c r="F8" s="14"/>
    </row>
    <row r="9" spans="1:6" ht="38.25" x14ac:dyDescent="0.25">
      <c r="A9" s="6"/>
      <c r="B9" s="15" t="s">
        <v>8</v>
      </c>
      <c r="C9" s="18"/>
      <c r="D9" s="18"/>
      <c r="E9" s="19"/>
      <c r="F9" s="19"/>
    </row>
    <row r="10" spans="1:6" x14ac:dyDescent="0.25">
      <c r="A10" s="6"/>
      <c r="B10" s="20"/>
      <c r="C10" s="6"/>
      <c r="D10" s="12"/>
      <c r="E10" s="13"/>
      <c r="F10" s="14"/>
    </row>
    <row r="11" spans="1:6" ht="25.5" x14ac:dyDescent="0.25">
      <c r="A11" s="6"/>
      <c r="B11" s="21" t="s">
        <v>9</v>
      </c>
      <c r="C11" s="6"/>
      <c r="D11" s="12"/>
      <c r="E11" s="13"/>
      <c r="F11" s="14"/>
    </row>
    <row r="12" spans="1:6" x14ac:dyDescent="0.25">
      <c r="A12" s="6"/>
      <c r="B12" s="20"/>
      <c r="C12" s="6"/>
      <c r="D12" s="12"/>
      <c r="E12" s="13"/>
      <c r="F12" s="14"/>
    </row>
    <row r="13" spans="1:6" ht="170.25" customHeight="1" x14ac:dyDescent="0.25">
      <c r="A13" s="6"/>
      <c r="B13" s="21" t="s">
        <v>10</v>
      </c>
      <c r="C13" s="6"/>
      <c r="D13" s="12"/>
      <c r="E13" s="13"/>
      <c r="F13" s="14"/>
    </row>
    <row r="14" spans="1:6" x14ac:dyDescent="0.25">
      <c r="A14" s="6"/>
      <c r="B14" s="7"/>
      <c r="C14" s="6"/>
      <c r="D14" s="12"/>
      <c r="E14" s="13"/>
      <c r="F14" s="14"/>
    </row>
    <row r="15" spans="1:6" ht="25.5" x14ac:dyDescent="0.25">
      <c r="A15" s="22" t="s">
        <v>11</v>
      </c>
      <c r="B15" s="23" t="s">
        <v>12</v>
      </c>
      <c r="C15" s="6" t="s">
        <v>13</v>
      </c>
      <c r="D15" s="12">
        <v>23</v>
      </c>
      <c r="E15" s="24"/>
      <c r="F15" s="14">
        <f t="shared" ref="F15:F18" si="0">D15*E15</f>
        <v>0</v>
      </c>
    </row>
    <row r="16" spans="1:6" x14ac:dyDescent="0.25">
      <c r="A16" s="6"/>
      <c r="B16" s="20"/>
      <c r="C16" s="6"/>
      <c r="D16" s="12"/>
      <c r="E16" s="13"/>
      <c r="F16" s="14"/>
    </row>
    <row r="17" spans="1:6" x14ac:dyDescent="0.25">
      <c r="A17" s="6"/>
      <c r="B17" s="20"/>
      <c r="C17" s="6"/>
      <c r="D17" s="12"/>
      <c r="E17" s="13"/>
      <c r="F17" s="14"/>
    </row>
    <row r="18" spans="1:6" x14ac:dyDescent="0.25">
      <c r="A18" s="22" t="s">
        <v>14</v>
      </c>
      <c r="B18" s="23" t="s">
        <v>15</v>
      </c>
      <c r="C18" s="6" t="s">
        <v>16</v>
      </c>
      <c r="D18" s="12">
        <v>14</v>
      </c>
      <c r="E18" s="24"/>
      <c r="F18" s="14">
        <f t="shared" si="0"/>
        <v>0</v>
      </c>
    </row>
    <row r="19" spans="1:6" x14ac:dyDescent="0.25">
      <c r="A19" s="6"/>
      <c r="B19" s="20"/>
      <c r="C19" s="6"/>
      <c r="D19" s="12"/>
      <c r="E19" s="13"/>
      <c r="F19" s="14"/>
    </row>
    <row r="20" spans="1:6" x14ac:dyDescent="0.25">
      <c r="A20" s="6"/>
      <c r="B20" s="21" t="s">
        <v>17</v>
      </c>
      <c r="C20" s="6"/>
      <c r="D20" s="12"/>
      <c r="E20" s="13"/>
      <c r="F20" s="14"/>
    </row>
    <row r="21" spans="1:6" x14ac:dyDescent="0.25">
      <c r="A21" s="6"/>
      <c r="B21" s="7"/>
      <c r="C21" s="6"/>
      <c r="D21" s="12"/>
      <c r="E21" s="13"/>
      <c r="F21" s="14"/>
    </row>
    <row r="22" spans="1:6" ht="81" customHeight="1" x14ac:dyDescent="0.25">
      <c r="A22" s="6"/>
      <c r="B22" s="21" t="s">
        <v>18</v>
      </c>
      <c r="C22" s="6"/>
      <c r="D22" s="12"/>
      <c r="E22" s="13"/>
      <c r="F22" s="14"/>
    </row>
    <row r="23" spans="1:6" x14ac:dyDescent="0.25">
      <c r="A23" s="6"/>
      <c r="B23" s="20"/>
      <c r="C23" s="6"/>
      <c r="D23" s="12"/>
      <c r="E23" s="13"/>
      <c r="F23" s="14"/>
    </row>
    <row r="24" spans="1:6" ht="108" customHeight="1" x14ac:dyDescent="0.25">
      <c r="A24" s="22" t="s">
        <v>19</v>
      </c>
      <c r="B24" s="23" t="s">
        <v>20</v>
      </c>
      <c r="C24" s="6" t="s">
        <v>13</v>
      </c>
      <c r="D24" s="12">
        <v>20</v>
      </c>
      <c r="E24" s="24"/>
      <c r="F24" s="14">
        <f t="shared" ref="F24" si="1">D24*E24</f>
        <v>0</v>
      </c>
    </row>
    <row r="25" spans="1:6" x14ac:dyDescent="0.25">
      <c r="A25" s="6"/>
      <c r="B25" s="20"/>
      <c r="C25" s="6"/>
      <c r="D25" s="12"/>
      <c r="E25" s="13"/>
      <c r="F25" s="14"/>
    </row>
    <row r="26" spans="1:6" ht="40.5" customHeight="1" x14ac:dyDescent="0.25">
      <c r="A26" s="6"/>
      <c r="B26" s="25" t="s">
        <v>21</v>
      </c>
      <c r="C26" s="18"/>
      <c r="D26" s="18"/>
      <c r="E26" s="19"/>
      <c r="F26" s="19"/>
    </row>
    <row r="27" spans="1:6" x14ac:dyDescent="0.25">
      <c r="A27" s="6"/>
      <c r="B27" s="20"/>
      <c r="C27" s="6"/>
      <c r="D27" s="12"/>
      <c r="E27" s="13"/>
      <c r="F27" s="14"/>
    </row>
    <row r="28" spans="1:6" ht="63.75" x14ac:dyDescent="0.25">
      <c r="A28" s="22" t="s">
        <v>22</v>
      </c>
      <c r="B28" s="15" t="s">
        <v>23</v>
      </c>
      <c r="C28" s="16"/>
      <c r="D28" s="16"/>
      <c r="E28" s="17"/>
      <c r="F28" s="17"/>
    </row>
    <row r="29" spans="1:6" x14ac:dyDescent="0.25">
      <c r="A29" s="6"/>
      <c r="B29" s="20"/>
      <c r="C29" s="6"/>
      <c r="D29" s="12"/>
      <c r="E29" s="13"/>
      <c r="F29" s="14"/>
    </row>
    <row r="30" spans="1:6" ht="25.5" x14ac:dyDescent="0.25">
      <c r="A30" s="22" t="s">
        <v>22</v>
      </c>
      <c r="B30" s="15" t="s">
        <v>24</v>
      </c>
      <c r="C30" s="26" t="s">
        <v>25</v>
      </c>
      <c r="D30" s="27" t="s">
        <v>26</v>
      </c>
      <c r="E30" s="28"/>
      <c r="F30" s="14">
        <f t="shared" ref="F30" si="2">D30*E30</f>
        <v>0</v>
      </c>
    </row>
    <row r="31" spans="1:6" x14ac:dyDescent="0.25">
      <c r="A31" s="22"/>
      <c r="B31" s="15"/>
      <c r="C31" s="26"/>
      <c r="D31" s="27"/>
      <c r="E31" s="29"/>
      <c r="F31" s="14"/>
    </row>
    <row r="32" spans="1:6" ht="38.25" x14ac:dyDescent="0.25">
      <c r="A32" s="22"/>
      <c r="B32" s="15" t="s">
        <v>27</v>
      </c>
      <c r="C32" s="16"/>
      <c r="D32" s="16"/>
      <c r="E32" s="17"/>
      <c r="F32" s="17"/>
    </row>
    <row r="33" spans="1:6" x14ac:dyDescent="0.25">
      <c r="A33" s="6"/>
      <c r="B33" s="20"/>
      <c r="C33" s="6"/>
      <c r="D33" s="12"/>
      <c r="E33" s="13"/>
      <c r="F33" s="14"/>
    </row>
    <row r="34" spans="1:6" x14ac:dyDescent="0.25">
      <c r="A34" s="22" t="s">
        <v>28</v>
      </c>
      <c r="B34" s="15" t="s">
        <v>29</v>
      </c>
      <c r="C34" s="26" t="s">
        <v>16</v>
      </c>
      <c r="D34" s="27">
        <v>60</v>
      </c>
      <c r="E34" s="28"/>
      <c r="F34" s="14">
        <f t="shared" ref="F34" si="3">D34*E34</f>
        <v>0</v>
      </c>
    </row>
    <row r="35" spans="1:6" x14ac:dyDescent="0.25">
      <c r="A35" s="22"/>
      <c r="B35" s="15"/>
      <c r="C35" s="26"/>
      <c r="D35" s="27"/>
      <c r="E35" s="29"/>
      <c r="F35" s="30"/>
    </row>
    <row r="36" spans="1:6" ht="25.5" x14ac:dyDescent="0.25">
      <c r="A36" s="22" t="s">
        <v>30</v>
      </c>
      <c r="B36" s="15" t="s">
        <v>31</v>
      </c>
      <c r="C36" s="26" t="s">
        <v>16</v>
      </c>
      <c r="D36" s="27">
        <v>50</v>
      </c>
      <c r="E36" s="28"/>
      <c r="F36" s="14">
        <f t="shared" ref="F36" si="4">D36*E36</f>
        <v>0</v>
      </c>
    </row>
    <row r="37" spans="1:6" x14ac:dyDescent="0.25">
      <c r="A37" s="22"/>
      <c r="B37" s="15"/>
      <c r="C37" s="26"/>
      <c r="D37" s="27"/>
      <c r="E37" s="29"/>
      <c r="F37" s="14"/>
    </row>
    <row r="38" spans="1:6" x14ac:dyDescent="0.25">
      <c r="A38" s="31"/>
      <c r="B38" s="32" t="s">
        <v>32</v>
      </c>
      <c r="C38" s="31"/>
      <c r="D38" s="31"/>
      <c r="E38" s="33"/>
      <c r="F38" s="34"/>
    </row>
    <row r="39" spans="1:6" x14ac:dyDescent="0.25">
      <c r="A39" s="35"/>
      <c r="B39" s="36"/>
      <c r="C39" s="35"/>
      <c r="D39" s="35"/>
      <c r="E39" s="37"/>
      <c r="F39" s="38"/>
    </row>
    <row r="40" spans="1:6" ht="51" x14ac:dyDescent="0.25">
      <c r="A40" s="31"/>
      <c r="B40" s="32" t="s">
        <v>33</v>
      </c>
      <c r="C40" s="16"/>
      <c r="D40" s="16"/>
      <c r="E40" s="17"/>
      <c r="F40" s="17"/>
    </row>
    <row r="41" spans="1:6" x14ac:dyDescent="0.25">
      <c r="A41" s="35"/>
      <c r="B41" s="36"/>
      <c r="C41" s="35"/>
      <c r="D41" s="35"/>
      <c r="E41" s="37"/>
      <c r="F41" s="38"/>
    </row>
    <row r="42" spans="1:6" x14ac:dyDescent="0.25">
      <c r="A42" s="22" t="s">
        <v>34</v>
      </c>
      <c r="B42" s="36" t="s">
        <v>35</v>
      </c>
      <c r="C42" s="35" t="s">
        <v>13</v>
      </c>
      <c r="D42" s="35">
        <v>214</v>
      </c>
      <c r="E42" s="39"/>
      <c r="F42" s="14">
        <f t="shared" ref="F42" si="5">D42*E42</f>
        <v>0</v>
      </c>
    </row>
    <row r="43" spans="1:6" x14ac:dyDescent="0.25">
      <c r="A43" s="35"/>
      <c r="B43" s="36"/>
      <c r="C43" s="35"/>
      <c r="D43" s="35"/>
      <c r="E43" s="37"/>
      <c r="F43" s="38"/>
    </row>
    <row r="44" spans="1:6" ht="25.5" x14ac:dyDescent="0.25">
      <c r="A44" s="31"/>
      <c r="B44" s="32" t="s">
        <v>36</v>
      </c>
      <c r="C44" s="16"/>
      <c r="D44" s="16"/>
      <c r="E44" s="17"/>
      <c r="F44" s="17"/>
    </row>
    <row r="45" spans="1:6" x14ac:dyDescent="0.25">
      <c r="A45" s="35"/>
      <c r="B45" s="36"/>
      <c r="C45" s="35"/>
      <c r="D45" s="35"/>
      <c r="E45" s="37"/>
      <c r="F45" s="38"/>
    </row>
    <row r="46" spans="1:6" ht="125.25" customHeight="1" x14ac:dyDescent="0.25">
      <c r="A46" s="31"/>
      <c r="B46" s="32" t="s">
        <v>37</v>
      </c>
      <c r="C46" s="16"/>
      <c r="D46" s="16"/>
      <c r="E46" s="17"/>
      <c r="F46" s="17"/>
    </row>
    <row r="47" spans="1:6" x14ac:dyDescent="0.25">
      <c r="A47" s="35"/>
      <c r="B47" s="36"/>
      <c r="C47" s="35"/>
      <c r="D47" s="35"/>
      <c r="E47" s="37"/>
      <c r="F47" s="38"/>
    </row>
    <row r="48" spans="1:6" ht="25.5" x14ac:dyDescent="0.25">
      <c r="A48" s="22" t="s">
        <v>38</v>
      </c>
      <c r="B48" s="40" t="s">
        <v>39</v>
      </c>
      <c r="C48" s="35" t="s">
        <v>13</v>
      </c>
      <c r="D48" s="35">
        <v>216</v>
      </c>
      <c r="E48" s="39"/>
      <c r="F48" s="14">
        <f t="shared" ref="F48" si="6">D48*E48</f>
        <v>0</v>
      </c>
    </row>
    <row r="49" spans="1:6" x14ac:dyDescent="0.25">
      <c r="A49" s="35"/>
      <c r="B49" s="36"/>
      <c r="C49" s="35"/>
      <c r="D49" s="35"/>
      <c r="E49" s="37"/>
      <c r="F49" s="38"/>
    </row>
    <row r="50" spans="1:6" x14ac:dyDescent="0.25">
      <c r="A50" s="22" t="s">
        <v>40</v>
      </c>
      <c r="B50" s="36" t="s">
        <v>35</v>
      </c>
      <c r="C50" s="35" t="s">
        <v>13</v>
      </c>
      <c r="D50" s="35">
        <v>2360</v>
      </c>
      <c r="E50" s="39"/>
      <c r="F50" s="14">
        <f t="shared" ref="F50" si="7">D50*E50</f>
        <v>0</v>
      </c>
    </row>
    <row r="51" spans="1:6" x14ac:dyDescent="0.25">
      <c r="A51" s="35"/>
      <c r="B51" s="36"/>
      <c r="C51" s="35"/>
      <c r="D51" s="35"/>
      <c r="E51" s="37"/>
      <c r="F51" s="38"/>
    </row>
    <row r="52" spans="1:6" x14ac:dyDescent="0.25">
      <c r="A52" s="22" t="s">
        <v>41</v>
      </c>
      <c r="B52" s="36" t="s">
        <v>42</v>
      </c>
      <c r="C52" s="35" t="s">
        <v>16</v>
      </c>
      <c r="D52" s="35">
        <v>692</v>
      </c>
      <c r="E52" s="39"/>
      <c r="F52" s="14">
        <f t="shared" ref="F52" si="8">D52*E52</f>
        <v>0</v>
      </c>
    </row>
    <row r="53" spans="1:6" x14ac:dyDescent="0.25">
      <c r="A53" s="35"/>
      <c r="B53" s="36"/>
      <c r="C53" s="35"/>
      <c r="D53" s="35"/>
      <c r="E53" s="37"/>
      <c r="F53" s="38"/>
    </row>
    <row r="54" spans="1:6" x14ac:dyDescent="0.25">
      <c r="A54" s="22" t="s">
        <v>43</v>
      </c>
      <c r="B54" s="36" t="s">
        <v>44</v>
      </c>
      <c r="C54" s="35" t="s">
        <v>16</v>
      </c>
      <c r="D54" s="35">
        <v>60</v>
      </c>
      <c r="E54" s="39"/>
      <c r="F54" s="14">
        <f t="shared" ref="F54" si="9">D54*E54</f>
        <v>0</v>
      </c>
    </row>
    <row r="55" spans="1:6" x14ac:dyDescent="0.25">
      <c r="A55" s="35"/>
      <c r="B55" s="36"/>
      <c r="C55" s="35"/>
      <c r="D55" s="35"/>
      <c r="E55" s="37"/>
      <c r="F55" s="38"/>
    </row>
    <row r="56" spans="1:6" x14ac:dyDescent="0.25">
      <c r="A56" s="22" t="s">
        <v>45</v>
      </c>
      <c r="B56" s="36" t="s">
        <v>46</v>
      </c>
      <c r="C56" s="35" t="s">
        <v>16</v>
      </c>
      <c r="D56" s="35">
        <v>60</v>
      </c>
      <c r="E56" s="39"/>
      <c r="F56" s="14">
        <f t="shared" ref="F56" si="10">D56*E56</f>
        <v>0</v>
      </c>
    </row>
    <row r="57" spans="1:6" x14ac:dyDescent="0.25">
      <c r="A57" s="35"/>
      <c r="B57" s="36"/>
      <c r="C57" s="35"/>
      <c r="D57" s="35"/>
      <c r="E57" s="37"/>
      <c r="F57" s="38"/>
    </row>
    <row r="58" spans="1:6" x14ac:dyDescent="0.25">
      <c r="A58" s="22" t="s">
        <v>47</v>
      </c>
      <c r="B58" s="36" t="s">
        <v>48</v>
      </c>
      <c r="C58" s="35" t="s">
        <v>16</v>
      </c>
      <c r="D58" s="35">
        <v>100</v>
      </c>
      <c r="E58" s="39"/>
      <c r="F58" s="14">
        <f t="shared" ref="F58" si="11">D58*E58</f>
        <v>0</v>
      </c>
    </row>
    <row r="59" spans="1:6" x14ac:dyDescent="0.25">
      <c r="A59" s="35"/>
      <c r="B59" s="36"/>
      <c r="C59" s="35"/>
      <c r="D59" s="35"/>
      <c r="E59" s="37"/>
      <c r="F59" s="38"/>
    </row>
    <row r="60" spans="1:6" x14ac:dyDescent="0.25">
      <c r="A60" s="22" t="s">
        <v>49</v>
      </c>
      <c r="B60" s="36" t="s">
        <v>46</v>
      </c>
      <c r="C60" s="35" t="s">
        <v>16</v>
      </c>
      <c r="D60" s="35">
        <v>100</v>
      </c>
      <c r="E60" s="39"/>
      <c r="F60" s="14">
        <f t="shared" ref="F60" si="12">D60*E60</f>
        <v>0</v>
      </c>
    </row>
    <row r="61" spans="1:6" x14ac:dyDescent="0.25">
      <c r="A61" s="35"/>
      <c r="B61" s="36"/>
      <c r="C61" s="35"/>
      <c r="D61" s="35"/>
      <c r="E61" s="37"/>
      <c r="F61" s="38"/>
    </row>
    <row r="62" spans="1:6" x14ac:dyDescent="0.25">
      <c r="A62" s="22" t="s">
        <v>50</v>
      </c>
      <c r="B62" s="36" t="s">
        <v>51</v>
      </c>
      <c r="C62" s="35" t="s">
        <v>16</v>
      </c>
      <c r="D62" s="35">
        <v>92</v>
      </c>
      <c r="E62" s="39"/>
      <c r="F62" s="14">
        <f t="shared" ref="F62" si="13">D62*E62</f>
        <v>0</v>
      </c>
    </row>
    <row r="63" spans="1:6" x14ac:dyDescent="0.25">
      <c r="A63" s="35"/>
      <c r="B63" s="36"/>
      <c r="C63" s="35"/>
      <c r="D63" s="35"/>
      <c r="E63" s="37"/>
      <c r="F63" s="38"/>
    </row>
    <row r="64" spans="1:6" ht="37.5" customHeight="1" x14ac:dyDescent="0.25">
      <c r="A64" s="22" t="s">
        <v>52</v>
      </c>
      <c r="B64" s="40" t="s">
        <v>53</v>
      </c>
      <c r="C64" s="35" t="s">
        <v>16</v>
      </c>
      <c r="D64" s="35">
        <v>1384</v>
      </c>
      <c r="E64" s="39"/>
      <c r="F64" s="14">
        <f t="shared" ref="F64" si="14">D64*E64</f>
        <v>0</v>
      </c>
    </row>
    <row r="65" spans="1:6" x14ac:dyDescent="0.25">
      <c r="A65" s="35"/>
      <c r="B65" s="36"/>
      <c r="C65" s="35"/>
      <c r="D65" s="35"/>
      <c r="E65" s="37"/>
      <c r="F65" s="38"/>
    </row>
    <row r="66" spans="1:6" ht="127.5" customHeight="1" x14ac:dyDescent="0.25">
      <c r="A66" s="31"/>
      <c r="B66" s="32" t="s">
        <v>54</v>
      </c>
      <c r="C66" s="16"/>
      <c r="D66" s="16"/>
      <c r="E66" s="17"/>
      <c r="F66" s="17"/>
    </row>
    <row r="67" spans="1:6" x14ac:dyDescent="0.25">
      <c r="A67" s="35"/>
      <c r="B67" s="36"/>
      <c r="C67" s="35"/>
      <c r="D67" s="35"/>
      <c r="E67" s="37"/>
      <c r="F67" s="38"/>
    </row>
    <row r="68" spans="1:6" ht="25.5" x14ac:dyDescent="0.25">
      <c r="A68" s="22" t="s">
        <v>55</v>
      </c>
      <c r="B68" s="40" t="s">
        <v>39</v>
      </c>
      <c r="C68" s="35" t="s">
        <v>13</v>
      </c>
      <c r="D68" s="35">
        <v>4017</v>
      </c>
      <c r="E68" s="39"/>
      <c r="F68" s="14">
        <f t="shared" ref="F68" si="15">D68*E68</f>
        <v>0</v>
      </c>
    </row>
    <row r="69" spans="1:6" x14ac:dyDescent="0.25">
      <c r="A69" s="35"/>
      <c r="B69" s="36"/>
      <c r="C69" s="35"/>
      <c r="D69" s="35"/>
      <c r="E69" s="37"/>
      <c r="F69" s="38"/>
    </row>
    <row r="70" spans="1:6" x14ac:dyDescent="0.25">
      <c r="A70" s="22" t="s">
        <v>56</v>
      </c>
      <c r="B70" s="36" t="s">
        <v>42</v>
      </c>
      <c r="C70" s="35" t="s">
        <v>16</v>
      </c>
      <c r="D70" s="35">
        <v>184</v>
      </c>
      <c r="E70" s="39"/>
      <c r="F70" s="14">
        <f t="shared" ref="F70" si="16">D70*E70</f>
        <v>0</v>
      </c>
    </row>
    <row r="71" spans="1:6" x14ac:dyDescent="0.25">
      <c r="A71" s="35"/>
      <c r="B71" s="36"/>
      <c r="C71" s="35"/>
      <c r="D71" s="35"/>
      <c r="E71" s="37"/>
      <c r="F71" s="38"/>
    </row>
    <row r="72" spans="1:6" x14ac:dyDescent="0.25">
      <c r="A72" s="22" t="s">
        <v>57</v>
      </c>
      <c r="B72" s="36" t="s">
        <v>58</v>
      </c>
      <c r="C72" s="35" t="s">
        <v>16</v>
      </c>
      <c r="D72" s="35">
        <v>26</v>
      </c>
      <c r="E72" s="39"/>
      <c r="F72" s="14">
        <f t="shared" ref="F72" si="17">D72*E72</f>
        <v>0</v>
      </c>
    </row>
    <row r="73" spans="1:6" x14ac:dyDescent="0.25">
      <c r="A73" s="35"/>
      <c r="B73" s="36"/>
      <c r="C73" s="35"/>
      <c r="D73" s="35"/>
      <c r="E73" s="37"/>
      <c r="F73" s="38"/>
    </row>
    <row r="74" spans="1:6" x14ac:dyDescent="0.25">
      <c r="A74" s="22" t="s">
        <v>59</v>
      </c>
      <c r="B74" s="36" t="s">
        <v>60</v>
      </c>
      <c r="C74" s="35" t="s">
        <v>16</v>
      </c>
      <c r="D74" s="35">
        <v>26</v>
      </c>
      <c r="E74" s="39"/>
      <c r="F74" s="14">
        <f t="shared" ref="F74" si="18">D74*E74</f>
        <v>0</v>
      </c>
    </row>
    <row r="75" spans="1:6" x14ac:dyDescent="0.25">
      <c r="A75" s="35"/>
      <c r="B75" s="36"/>
      <c r="C75" s="35"/>
      <c r="D75" s="35"/>
      <c r="E75" s="37"/>
      <c r="F75" s="38"/>
    </row>
    <row r="76" spans="1:6" x14ac:dyDescent="0.25">
      <c r="A76" s="22" t="s">
        <v>61</v>
      </c>
      <c r="B76" s="40" t="s">
        <v>53</v>
      </c>
      <c r="C76" s="35" t="s">
        <v>16</v>
      </c>
      <c r="D76" s="35">
        <v>368</v>
      </c>
      <c r="E76" s="39"/>
      <c r="F76" s="14">
        <f t="shared" ref="F76" si="19">D76*E76</f>
        <v>0</v>
      </c>
    </row>
    <row r="77" spans="1:6" x14ac:dyDescent="0.25">
      <c r="A77" s="22"/>
      <c r="B77" s="40"/>
      <c r="C77" s="35"/>
      <c r="D77" s="35"/>
      <c r="E77" s="37"/>
      <c r="F77" s="14"/>
    </row>
    <row r="78" spans="1:6" ht="57.75" customHeight="1" x14ac:dyDescent="0.25">
      <c r="A78" s="41"/>
      <c r="B78" s="25" t="s">
        <v>62</v>
      </c>
      <c r="C78" s="16"/>
      <c r="D78" s="16"/>
      <c r="E78" s="17"/>
      <c r="F78" s="17"/>
    </row>
    <row r="79" spans="1:6" x14ac:dyDescent="0.25">
      <c r="A79" s="22"/>
      <c r="B79" s="15"/>
      <c r="C79" s="26"/>
      <c r="D79" s="27"/>
      <c r="E79" s="29"/>
      <c r="F79" s="30"/>
    </row>
    <row r="80" spans="1:6" ht="90.75" customHeight="1" x14ac:dyDescent="0.25">
      <c r="A80" s="22"/>
      <c r="B80" s="15" t="s">
        <v>63</v>
      </c>
      <c r="C80" s="16"/>
      <c r="D80" s="16"/>
      <c r="E80" s="17"/>
      <c r="F80" s="17"/>
    </row>
    <row r="81" spans="1:6" x14ac:dyDescent="0.25">
      <c r="A81" s="22"/>
      <c r="B81" s="15"/>
      <c r="C81" s="26"/>
      <c r="D81" s="27"/>
      <c r="E81" s="29"/>
      <c r="F81" s="30"/>
    </row>
    <row r="82" spans="1:6" x14ac:dyDescent="0.25">
      <c r="A82" s="22"/>
      <c r="B82" s="15" t="s">
        <v>64</v>
      </c>
      <c r="C82" s="26"/>
      <c r="D82" s="27"/>
      <c r="E82" s="29"/>
      <c r="F82" s="30"/>
    </row>
    <row r="83" spans="1:6" x14ac:dyDescent="0.25">
      <c r="A83" s="22"/>
      <c r="B83" s="15"/>
      <c r="C83" s="26"/>
      <c r="D83" s="27"/>
      <c r="E83" s="29"/>
      <c r="F83" s="30"/>
    </row>
    <row r="84" spans="1:6" ht="25.5" x14ac:dyDescent="0.25">
      <c r="A84" s="22"/>
      <c r="B84" s="15" t="s">
        <v>65</v>
      </c>
      <c r="C84" s="16"/>
      <c r="D84" s="16"/>
      <c r="E84" s="17"/>
      <c r="F84" s="17"/>
    </row>
    <row r="85" spans="1:6" x14ac:dyDescent="0.25">
      <c r="A85" s="22"/>
      <c r="B85" s="15"/>
      <c r="C85" s="26"/>
      <c r="D85" s="27"/>
      <c r="E85" s="29"/>
      <c r="F85" s="30"/>
    </row>
    <row r="86" spans="1:6" ht="75" customHeight="1" x14ac:dyDescent="0.25">
      <c r="A86" s="22"/>
      <c r="B86" s="15" t="s">
        <v>66</v>
      </c>
      <c r="C86" s="16"/>
      <c r="D86" s="16"/>
      <c r="E86" s="17"/>
      <c r="F86" s="17"/>
    </row>
    <row r="87" spans="1:6" x14ac:dyDescent="0.25">
      <c r="A87" s="22"/>
      <c r="B87" s="15"/>
      <c r="C87" s="26"/>
      <c r="D87" s="27"/>
      <c r="E87" s="29"/>
      <c r="F87" s="30"/>
    </row>
    <row r="88" spans="1:6" ht="87" customHeight="1" x14ac:dyDescent="0.25">
      <c r="A88" s="22"/>
      <c r="B88" s="15" t="s">
        <v>67</v>
      </c>
      <c r="C88" s="16"/>
      <c r="D88" s="16"/>
      <c r="E88" s="17"/>
      <c r="F88" s="17"/>
    </row>
    <row r="89" spans="1:6" x14ac:dyDescent="0.25">
      <c r="A89" s="22"/>
      <c r="B89" s="15"/>
      <c r="C89" s="26"/>
      <c r="D89" s="27"/>
      <c r="E89" s="29"/>
      <c r="F89" s="30"/>
    </row>
    <row r="90" spans="1:6" ht="32.25" customHeight="1" x14ac:dyDescent="0.25">
      <c r="A90" s="22"/>
      <c r="B90" s="50"/>
      <c r="C90" s="16"/>
      <c r="D90" s="16"/>
      <c r="E90" s="17"/>
      <c r="F90" s="17"/>
    </row>
    <row r="91" spans="1:6" x14ac:dyDescent="0.25">
      <c r="A91" s="22"/>
      <c r="B91" s="40"/>
      <c r="C91" s="35"/>
      <c r="D91" s="35"/>
      <c r="E91" s="37"/>
      <c r="F91" s="14"/>
    </row>
    <row r="92" spans="1:6" x14ac:dyDescent="0.25">
      <c r="A92" s="22"/>
      <c r="B92" s="15" t="s">
        <v>68</v>
      </c>
      <c r="C92" s="16"/>
      <c r="D92" s="16"/>
      <c r="E92" s="17"/>
      <c r="F92" s="17"/>
    </row>
    <row r="93" spans="1:6" x14ac:dyDescent="0.25">
      <c r="A93" s="22"/>
      <c r="B93" s="15"/>
      <c r="C93" s="26"/>
      <c r="D93" s="27"/>
      <c r="E93" s="29"/>
      <c r="F93" s="30"/>
    </row>
    <row r="94" spans="1:6" ht="38.25" x14ac:dyDescent="0.25">
      <c r="A94" s="22" t="s">
        <v>69</v>
      </c>
      <c r="B94" s="15" t="s">
        <v>70</v>
      </c>
      <c r="C94" s="26" t="s">
        <v>71</v>
      </c>
      <c r="D94" s="27">
        <v>5</v>
      </c>
      <c r="E94" s="50" t="s">
        <v>176</v>
      </c>
      <c r="F94" s="14"/>
    </row>
    <row r="95" spans="1:6" x14ac:dyDescent="0.25">
      <c r="A95" s="22"/>
      <c r="B95" s="15"/>
      <c r="C95" s="26"/>
      <c r="D95" s="27"/>
      <c r="E95" s="29"/>
      <c r="F95" s="30"/>
    </row>
    <row r="96" spans="1:6" ht="63.75" x14ac:dyDescent="0.25">
      <c r="A96" s="22" t="s">
        <v>72</v>
      </c>
      <c r="B96" s="15" t="s">
        <v>73</v>
      </c>
      <c r="C96" s="26" t="s">
        <v>71</v>
      </c>
      <c r="D96" s="27">
        <v>1</v>
      </c>
      <c r="E96" s="50" t="s">
        <v>176</v>
      </c>
      <c r="F96" s="14"/>
    </row>
    <row r="97" spans="1:6" x14ac:dyDescent="0.25">
      <c r="A97" s="22"/>
      <c r="B97" s="15"/>
      <c r="C97" s="26"/>
      <c r="D97" s="27"/>
      <c r="E97" s="29"/>
      <c r="F97" s="30"/>
    </row>
    <row r="98" spans="1:6" ht="38.25" x14ac:dyDescent="0.25">
      <c r="A98" s="22" t="s">
        <v>74</v>
      </c>
      <c r="B98" s="15" t="s">
        <v>75</v>
      </c>
      <c r="C98" s="26" t="s">
        <v>71</v>
      </c>
      <c r="D98" s="27">
        <v>6</v>
      </c>
      <c r="E98" s="50" t="s">
        <v>176</v>
      </c>
      <c r="F98" s="14"/>
    </row>
    <row r="99" spans="1:6" x14ac:dyDescent="0.25">
      <c r="A99" s="22"/>
      <c r="B99" s="15"/>
      <c r="C99" s="26"/>
      <c r="D99" s="27"/>
      <c r="E99" s="29"/>
      <c r="F99" s="30"/>
    </row>
    <row r="100" spans="1:6" ht="38.25" x14ac:dyDescent="0.25">
      <c r="A100" s="22" t="s">
        <v>76</v>
      </c>
      <c r="B100" s="15" t="s">
        <v>77</v>
      </c>
      <c r="C100" s="26" t="s">
        <v>71</v>
      </c>
      <c r="D100" s="27">
        <v>1</v>
      </c>
      <c r="E100" s="50" t="s">
        <v>176</v>
      </c>
      <c r="F100" s="14"/>
    </row>
    <row r="101" spans="1:6" x14ac:dyDescent="0.25">
      <c r="A101" s="22"/>
      <c r="B101" s="15"/>
      <c r="C101" s="26"/>
      <c r="D101" s="27"/>
      <c r="E101" s="29"/>
      <c r="F101" s="30"/>
    </row>
    <row r="102" spans="1:6" x14ac:dyDescent="0.25">
      <c r="A102" s="22"/>
      <c r="B102" s="25" t="s">
        <v>78</v>
      </c>
      <c r="C102" s="26"/>
      <c r="D102" s="27"/>
      <c r="E102" s="29"/>
      <c r="F102" s="30"/>
    </row>
    <row r="103" spans="1:6" x14ac:dyDescent="0.25">
      <c r="A103" s="22"/>
      <c r="B103" s="15"/>
      <c r="C103" s="26"/>
      <c r="D103" s="27"/>
      <c r="E103" s="29"/>
      <c r="F103" s="30"/>
    </row>
    <row r="104" spans="1:6" x14ac:dyDescent="0.25">
      <c r="A104" s="22"/>
      <c r="B104" s="15" t="s">
        <v>79</v>
      </c>
      <c r="C104" s="26"/>
      <c r="D104" s="27"/>
      <c r="E104" s="29"/>
      <c r="F104" s="30"/>
    </row>
    <row r="105" spans="1:6" x14ac:dyDescent="0.25">
      <c r="A105" s="22"/>
      <c r="B105" s="15"/>
      <c r="C105" s="26"/>
      <c r="D105" s="27"/>
      <c r="E105" s="29"/>
      <c r="F105" s="30"/>
    </row>
    <row r="106" spans="1:6" ht="38.25" x14ac:dyDescent="0.25">
      <c r="A106" s="22" t="s">
        <v>80</v>
      </c>
      <c r="B106" s="15" t="s">
        <v>81</v>
      </c>
      <c r="C106" s="26" t="s">
        <v>25</v>
      </c>
      <c r="D106" s="27">
        <v>133</v>
      </c>
      <c r="E106" s="50" t="s">
        <v>176</v>
      </c>
      <c r="F106" s="14"/>
    </row>
    <row r="107" spans="1:6" x14ac:dyDescent="0.25">
      <c r="A107" s="22"/>
      <c r="B107" s="15"/>
      <c r="C107" s="26"/>
      <c r="D107" s="27"/>
      <c r="E107" s="29"/>
      <c r="F107" s="30"/>
    </row>
    <row r="108" spans="1:6" x14ac:dyDescent="0.25">
      <c r="A108" s="22" t="s">
        <v>82</v>
      </c>
      <c r="B108" s="15" t="s">
        <v>83</v>
      </c>
      <c r="C108" s="26" t="s">
        <v>16</v>
      </c>
      <c r="D108" s="27">
        <v>82</v>
      </c>
      <c r="E108" s="28"/>
      <c r="F108" s="14">
        <f t="shared" ref="F108" si="20">D108*E108</f>
        <v>0</v>
      </c>
    </row>
    <row r="109" spans="1:6" x14ac:dyDescent="0.25">
      <c r="A109" s="22"/>
      <c r="B109" s="15"/>
      <c r="C109" s="26"/>
      <c r="D109" s="27"/>
      <c r="E109" s="29"/>
      <c r="F109" s="30"/>
    </row>
    <row r="110" spans="1:6" x14ac:dyDescent="0.25">
      <c r="A110" s="22"/>
      <c r="B110" s="42" t="s">
        <v>84</v>
      </c>
      <c r="C110" s="41"/>
      <c r="D110" s="41"/>
      <c r="E110" s="17"/>
      <c r="F110" s="17"/>
    </row>
    <row r="111" spans="1:6" x14ac:dyDescent="0.25">
      <c r="A111" s="22"/>
      <c r="B111" s="15"/>
      <c r="C111" s="26"/>
      <c r="D111" s="27"/>
      <c r="E111" s="29"/>
      <c r="F111" s="30"/>
    </row>
    <row r="112" spans="1:6" x14ac:dyDescent="0.25">
      <c r="A112" s="22"/>
      <c r="B112" s="15" t="s">
        <v>85</v>
      </c>
      <c r="C112" s="16"/>
      <c r="D112" s="16"/>
      <c r="E112" s="17"/>
      <c r="F112" s="17"/>
    </row>
    <row r="113" spans="1:6" x14ac:dyDescent="0.25">
      <c r="A113" s="22"/>
      <c r="B113" s="15"/>
      <c r="C113" s="26"/>
      <c r="D113" s="27"/>
      <c r="E113" s="29"/>
      <c r="F113" s="30"/>
    </row>
    <row r="114" spans="1:6" x14ac:dyDescent="0.25">
      <c r="A114" s="22" t="s">
        <v>86</v>
      </c>
      <c r="B114" s="15" t="s">
        <v>87</v>
      </c>
      <c r="C114" s="26" t="s">
        <v>16</v>
      </c>
      <c r="D114" s="27">
        <v>197</v>
      </c>
      <c r="E114" s="28"/>
      <c r="F114" s="14">
        <f t="shared" ref="F114" si="21">D114*E114</f>
        <v>0</v>
      </c>
    </row>
    <row r="115" spans="1:6" x14ac:dyDescent="0.25">
      <c r="A115" s="22"/>
      <c r="B115" s="15"/>
      <c r="C115" s="26"/>
      <c r="D115" s="27"/>
      <c r="E115" s="29"/>
      <c r="F115" s="30"/>
    </row>
    <row r="116" spans="1:6" x14ac:dyDescent="0.25">
      <c r="A116" s="22" t="s">
        <v>88</v>
      </c>
      <c r="B116" s="15" t="s">
        <v>89</v>
      </c>
      <c r="C116" s="26" t="s">
        <v>16</v>
      </c>
      <c r="D116" s="27">
        <v>254</v>
      </c>
      <c r="E116" s="28"/>
      <c r="F116" s="14">
        <f t="shared" ref="F116" si="22">D116*E116</f>
        <v>0</v>
      </c>
    </row>
    <row r="117" spans="1:6" x14ac:dyDescent="0.25">
      <c r="A117" s="22"/>
      <c r="B117" s="15"/>
      <c r="C117" s="26"/>
      <c r="D117" s="27"/>
      <c r="E117" s="29"/>
      <c r="F117" s="30"/>
    </row>
    <row r="118" spans="1:6" ht="37.5" customHeight="1" x14ac:dyDescent="0.25">
      <c r="A118" s="6"/>
      <c r="B118" s="21" t="s">
        <v>90</v>
      </c>
      <c r="C118" s="6"/>
      <c r="D118" s="12"/>
      <c r="E118" s="13"/>
      <c r="F118" s="14"/>
    </row>
    <row r="119" spans="1:6" x14ac:dyDescent="0.25">
      <c r="A119" s="6"/>
      <c r="B119" s="20"/>
      <c r="C119" s="6"/>
      <c r="D119" s="12"/>
      <c r="E119" s="13"/>
      <c r="F119" s="14"/>
    </row>
    <row r="120" spans="1:6" ht="63" customHeight="1" x14ac:dyDescent="0.25">
      <c r="A120" s="6"/>
      <c r="B120" s="21" t="s">
        <v>91</v>
      </c>
      <c r="C120" s="6"/>
      <c r="D120" s="12"/>
      <c r="E120" s="13"/>
      <c r="F120" s="14"/>
    </row>
    <row r="121" spans="1:6" x14ac:dyDescent="0.25">
      <c r="A121" s="6"/>
      <c r="B121" s="7"/>
      <c r="C121" s="6"/>
      <c r="D121" s="12"/>
      <c r="E121" s="13"/>
      <c r="F121" s="14"/>
    </row>
    <row r="122" spans="1:6" ht="132.75" customHeight="1" x14ac:dyDescent="0.25">
      <c r="A122" s="22" t="s">
        <v>92</v>
      </c>
      <c r="B122" s="23" t="s">
        <v>93</v>
      </c>
      <c r="C122" s="6" t="s">
        <v>71</v>
      </c>
      <c r="D122" s="12">
        <v>1</v>
      </c>
      <c r="E122" s="50" t="s">
        <v>176</v>
      </c>
      <c r="F122" s="14"/>
    </row>
    <row r="123" spans="1:6" x14ac:dyDescent="0.25">
      <c r="A123" s="6"/>
      <c r="B123" s="20"/>
      <c r="C123" s="6"/>
      <c r="D123" s="12"/>
      <c r="E123" s="13"/>
      <c r="F123" s="14"/>
    </row>
    <row r="124" spans="1:6" x14ac:dyDescent="0.25">
      <c r="A124" s="6"/>
      <c r="B124" s="20"/>
      <c r="C124" s="6"/>
      <c r="D124" s="12"/>
      <c r="E124" s="13"/>
      <c r="F124" s="14"/>
    </row>
    <row r="125" spans="1:6" ht="76.5" x14ac:dyDescent="0.25">
      <c r="A125" s="22" t="s">
        <v>94</v>
      </c>
      <c r="B125" s="23" t="s">
        <v>95</v>
      </c>
      <c r="C125" s="6" t="s">
        <v>96</v>
      </c>
      <c r="D125" s="12">
        <v>1</v>
      </c>
      <c r="E125" s="50" t="s">
        <v>176</v>
      </c>
      <c r="F125" s="14"/>
    </row>
    <row r="126" spans="1:6" x14ac:dyDescent="0.25">
      <c r="A126" s="6"/>
      <c r="B126" s="20"/>
      <c r="C126" s="6"/>
      <c r="D126" s="12"/>
      <c r="E126" s="13"/>
      <c r="F126" s="14"/>
    </row>
    <row r="127" spans="1:6" ht="38.25" x14ac:dyDescent="0.25">
      <c r="A127" s="22" t="s">
        <v>97</v>
      </c>
      <c r="B127" s="23" t="s">
        <v>98</v>
      </c>
      <c r="C127" s="6" t="s">
        <v>16</v>
      </c>
      <c r="D127" s="12">
        <v>18</v>
      </c>
      <c r="E127" s="50" t="s">
        <v>176</v>
      </c>
      <c r="F127" s="14"/>
    </row>
    <row r="128" spans="1:6" x14ac:dyDescent="0.25">
      <c r="A128" s="6"/>
      <c r="B128" s="20"/>
      <c r="C128" s="6"/>
      <c r="D128" s="12"/>
      <c r="E128" s="13"/>
      <c r="F128" s="14"/>
    </row>
    <row r="129" spans="1:6" x14ac:dyDescent="0.25">
      <c r="A129" s="6"/>
      <c r="B129" s="20" t="s">
        <v>99</v>
      </c>
      <c r="C129" s="6"/>
      <c r="D129" s="12"/>
      <c r="E129" s="13"/>
      <c r="F129" s="14"/>
    </row>
    <row r="130" spans="1:6" x14ac:dyDescent="0.25">
      <c r="A130" s="6"/>
      <c r="B130" s="20"/>
      <c r="C130" s="6"/>
      <c r="D130" s="12"/>
      <c r="E130" s="13"/>
      <c r="F130" s="14"/>
    </row>
    <row r="131" spans="1:6" x14ac:dyDescent="0.25">
      <c r="A131" s="22" t="s">
        <v>100</v>
      </c>
      <c r="B131" s="23" t="s">
        <v>101</v>
      </c>
      <c r="C131" s="6" t="s">
        <v>16</v>
      </c>
      <c r="D131" s="12">
        <v>147</v>
      </c>
      <c r="E131" s="24"/>
      <c r="F131" s="14">
        <f t="shared" ref="F131" si="23">D131*E131</f>
        <v>0</v>
      </c>
    </row>
    <row r="132" spans="1:6" x14ac:dyDescent="0.25">
      <c r="A132" s="6"/>
      <c r="B132" s="20"/>
      <c r="C132" s="6"/>
      <c r="D132" s="12"/>
      <c r="E132" s="13"/>
      <c r="F132" s="14"/>
    </row>
    <row r="133" spans="1:6" x14ac:dyDescent="0.25">
      <c r="A133" s="22" t="s">
        <v>102</v>
      </c>
      <c r="B133" s="20" t="s">
        <v>103</v>
      </c>
      <c r="C133" s="6" t="s">
        <v>16</v>
      </c>
      <c r="D133" s="12">
        <v>621</v>
      </c>
      <c r="E133" s="24"/>
      <c r="F133" s="14">
        <f t="shared" ref="F133" si="24">D133*E133</f>
        <v>0</v>
      </c>
    </row>
    <row r="134" spans="1:6" x14ac:dyDescent="0.25">
      <c r="A134" s="6"/>
      <c r="B134" s="20"/>
      <c r="C134" s="6"/>
      <c r="D134" s="12"/>
      <c r="E134" s="13"/>
      <c r="F134" s="14"/>
    </row>
    <row r="135" spans="1:6" x14ac:dyDescent="0.25">
      <c r="A135" s="6"/>
      <c r="B135" s="20" t="s">
        <v>104</v>
      </c>
      <c r="C135" s="6"/>
      <c r="D135" s="12"/>
      <c r="E135" s="13"/>
      <c r="F135" s="14"/>
    </row>
    <row r="136" spans="1:6" x14ac:dyDescent="0.25">
      <c r="A136" s="6"/>
      <c r="B136" s="20"/>
      <c r="C136" s="6"/>
      <c r="D136" s="12"/>
      <c r="E136" s="13"/>
      <c r="F136" s="14"/>
    </row>
    <row r="137" spans="1:6" ht="25.5" x14ac:dyDescent="0.25">
      <c r="A137" s="22" t="s">
        <v>105</v>
      </c>
      <c r="B137" s="23" t="s">
        <v>106</v>
      </c>
      <c r="C137" s="6" t="s">
        <v>16</v>
      </c>
      <c r="D137" s="12">
        <v>149</v>
      </c>
      <c r="E137" s="24"/>
      <c r="F137" s="14">
        <f t="shared" ref="F137" si="25">D137*E137</f>
        <v>0</v>
      </c>
    </row>
    <row r="138" spans="1:6" x14ac:dyDescent="0.25">
      <c r="A138" s="6"/>
      <c r="B138" s="20"/>
      <c r="C138" s="6"/>
      <c r="D138" s="12"/>
      <c r="E138" s="13"/>
      <c r="F138" s="14"/>
    </row>
    <row r="139" spans="1:6" x14ac:dyDescent="0.25">
      <c r="A139" s="6"/>
      <c r="B139" s="20" t="s">
        <v>107</v>
      </c>
      <c r="C139" s="6"/>
      <c r="D139" s="12"/>
      <c r="E139" s="13"/>
      <c r="F139" s="14"/>
    </row>
    <row r="140" spans="1:6" x14ac:dyDescent="0.25">
      <c r="A140" s="6"/>
      <c r="B140" s="20"/>
      <c r="C140" s="6"/>
      <c r="D140" s="12"/>
      <c r="E140" s="13"/>
      <c r="F140" s="14"/>
    </row>
    <row r="141" spans="1:6" x14ac:dyDescent="0.25">
      <c r="A141" s="22" t="s">
        <v>108</v>
      </c>
      <c r="B141" s="20" t="s">
        <v>109</v>
      </c>
      <c r="C141" s="6" t="s">
        <v>16</v>
      </c>
      <c r="D141" s="12">
        <v>48</v>
      </c>
      <c r="E141" s="24"/>
      <c r="F141" s="14">
        <f t="shared" ref="F141" si="26">D141*E141</f>
        <v>0</v>
      </c>
    </row>
    <row r="142" spans="1:6" x14ac:dyDescent="0.25">
      <c r="A142" s="6"/>
      <c r="B142" s="20"/>
      <c r="C142" s="6"/>
      <c r="D142" s="12"/>
      <c r="E142" s="13"/>
      <c r="F142" s="14"/>
    </row>
    <row r="143" spans="1:6" x14ac:dyDescent="0.25">
      <c r="A143" s="6"/>
      <c r="B143" s="7" t="s">
        <v>110</v>
      </c>
      <c r="C143" s="6"/>
      <c r="D143" s="12"/>
      <c r="E143" s="13"/>
      <c r="F143" s="14"/>
    </row>
    <row r="144" spans="1:6" x14ac:dyDescent="0.25">
      <c r="A144" s="6"/>
      <c r="B144" s="20"/>
      <c r="C144" s="6"/>
      <c r="D144" s="12"/>
      <c r="E144" s="13"/>
      <c r="F144" s="14"/>
    </row>
    <row r="145" spans="1:6" x14ac:dyDescent="0.25">
      <c r="A145" s="22" t="s">
        <v>111</v>
      </c>
      <c r="B145" s="23" t="s">
        <v>101</v>
      </c>
      <c r="C145" s="6" t="s">
        <v>16</v>
      </c>
      <c r="D145" s="12">
        <v>12</v>
      </c>
      <c r="E145" s="24"/>
      <c r="F145" s="14">
        <f t="shared" ref="F145" si="27">D145*E145</f>
        <v>0</v>
      </c>
    </row>
    <row r="146" spans="1:6" x14ac:dyDescent="0.25">
      <c r="A146" s="6"/>
      <c r="B146" s="20"/>
      <c r="C146" s="6"/>
      <c r="D146" s="12"/>
      <c r="E146" s="13"/>
      <c r="F146" s="14"/>
    </row>
    <row r="147" spans="1:6" x14ac:dyDescent="0.25">
      <c r="A147" s="22" t="s">
        <v>112</v>
      </c>
      <c r="B147" s="20" t="s">
        <v>103</v>
      </c>
      <c r="C147" s="6" t="s">
        <v>16</v>
      </c>
      <c r="D147" s="12">
        <v>31</v>
      </c>
      <c r="E147" s="24"/>
      <c r="F147" s="14">
        <f t="shared" ref="F147" si="28">D147*E147</f>
        <v>0</v>
      </c>
    </row>
    <row r="148" spans="1:6" x14ac:dyDescent="0.25">
      <c r="A148" s="6"/>
      <c r="B148" s="20"/>
      <c r="C148" s="6"/>
      <c r="D148" s="12"/>
      <c r="E148" s="13"/>
      <c r="F148" s="14"/>
    </row>
    <row r="149" spans="1:6" x14ac:dyDescent="0.25">
      <c r="A149" s="22" t="s">
        <v>113</v>
      </c>
      <c r="B149" s="40" t="s">
        <v>114</v>
      </c>
      <c r="C149" s="35" t="s">
        <v>16</v>
      </c>
      <c r="D149" s="35">
        <v>40</v>
      </c>
      <c r="E149" s="39"/>
      <c r="F149" s="14">
        <f t="shared" ref="F149" si="29">D149*E149</f>
        <v>0</v>
      </c>
    </row>
    <row r="150" spans="1:6" x14ac:dyDescent="0.25">
      <c r="A150" s="6"/>
      <c r="B150" s="20"/>
      <c r="C150" s="6"/>
      <c r="D150" s="12"/>
      <c r="E150" s="13"/>
      <c r="F150" s="14"/>
    </row>
    <row r="151" spans="1:6" x14ac:dyDescent="0.25">
      <c r="A151" s="22" t="s">
        <v>115</v>
      </c>
      <c r="B151" s="40" t="s">
        <v>116</v>
      </c>
      <c r="C151" s="35" t="s">
        <v>16</v>
      </c>
      <c r="D151" s="35">
        <v>40</v>
      </c>
      <c r="E151" s="39"/>
      <c r="F151" s="14">
        <f t="shared" ref="F151" si="30">D151*E151</f>
        <v>0</v>
      </c>
    </row>
    <row r="152" spans="1:6" x14ac:dyDescent="0.25">
      <c r="A152" s="6"/>
      <c r="B152" s="20"/>
      <c r="C152" s="6"/>
      <c r="D152" s="12"/>
      <c r="E152" s="13"/>
      <c r="F152" s="14"/>
    </row>
    <row r="153" spans="1:6" x14ac:dyDescent="0.25">
      <c r="A153" s="6"/>
      <c r="B153" s="7" t="s">
        <v>117</v>
      </c>
      <c r="C153" s="6"/>
      <c r="D153" s="12"/>
      <c r="E153" s="13"/>
      <c r="F153" s="14"/>
    </row>
    <row r="154" spans="1:6" x14ac:dyDescent="0.25">
      <c r="A154" s="6"/>
      <c r="B154" s="20"/>
      <c r="C154" s="6"/>
      <c r="D154" s="12"/>
      <c r="E154" s="13"/>
      <c r="F154" s="14"/>
    </row>
    <row r="155" spans="1:6" ht="25.5" x14ac:dyDescent="0.25">
      <c r="A155" s="22" t="s">
        <v>118</v>
      </c>
      <c r="B155" s="23" t="s">
        <v>106</v>
      </c>
      <c r="C155" s="6" t="s">
        <v>16</v>
      </c>
      <c r="D155" s="12">
        <v>18</v>
      </c>
      <c r="E155" s="24"/>
      <c r="F155" s="14">
        <f t="shared" ref="F155" si="31">D155*E155</f>
        <v>0</v>
      </c>
    </row>
    <row r="156" spans="1:6" x14ac:dyDescent="0.25">
      <c r="A156" s="6"/>
      <c r="B156" s="20"/>
      <c r="C156" s="6"/>
      <c r="D156" s="12"/>
      <c r="E156" s="13"/>
      <c r="F156" s="14"/>
    </row>
    <row r="157" spans="1:6" x14ac:dyDescent="0.25">
      <c r="A157" s="6"/>
      <c r="B157" s="43" t="s">
        <v>119</v>
      </c>
      <c r="C157" s="6"/>
      <c r="D157" s="12"/>
      <c r="E157" s="13"/>
      <c r="F157" s="14"/>
    </row>
    <row r="158" spans="1:6" x14ac:dyDescent="0.25">
      <c r="A158" s="6"/>
      <c r="B158" s="20"/>
      <c r="C158" s="6"/>
      <c r="D158" s="12"/>
      <c r="E158" s="13"/>
      <c r="F158" s="14"/>
    </row>
    <row r="159" spans="1:6" x14ac:dyDescent="0.25">
      <c r="A159" s="6"/>
      <c r="B159" s="20" t="s">
        <v>120</v>
      </c>
      <c r="C159" s="6"/>
      <c r="D159" s="12"/>
      <c r="E159" s="13"/>
      <c r="F159" s="14"/>
    </row>
    <row r="160" spans="1:6" x14ac:dyDescent="0.25">
      <c r="A160" s="6"/>
      <c r="B160" s="20"/>
      <c r="C160" s="6"/>
      <c r="D160" s="12"/>
      <c r="E160" s="13"/>
      <c r="F160" s="14"/>
    </row>
    <row r="161" spans="1:6" ht="51" x14ac:dyDescent="0.25">
      <c r="A161" s="22" t="s">
        <v>121</v>
      </c>
      <c r="B161" s="23" t="s">
        <v>122</v>
      </c>
      <c r="C161" s="6" t="s">
        <v>16</v>
      </c>
      <c r="D161" s="12">
        <v>18</v>
      </c>
      <c r="E161" s="24"/>
      <c r="F161" s="14">
        <f t="shared" ref="F161" si="32">D161*E161</f>
        <v>0</v>
      </c>
    </row>
    <row r="162" spans="1:6" x14ac:dyDescent="0.25">
      <c r="A162" s="6"/>
      <c r="B162" s="20" t="s">
        <v>123</v>
      </c>
      <c r="C162" s="6"/>
      <c r="D162" s="12"/>
      <c r="E162" s="13"/>
      <c r="F162" s="14"/>
    </row>
    <row r="163" spans="1:6" ht="51" x14ac:dyDescent="0.25">
      <c r="A163" s="22" t="s">
        <v>124</v>
      </c>
      <c r="B163" s="23" t="s">
        <v>125</v>
      </c>
      <c r="C163" s="6" t="s">
        <v>16</v>
      </c>
      <c r="D163" s="12">
        <v>2</v>
      </c>
      <c r="E163" s="24"/>
      <c r="F163" s="14">
        <f t="shared" ref="F163" si="33">D163*E163</f>
        <v>0</v>
      </c>
    </row>
    <row r="164" spans="1:6" x14ac:dyDescent="0.25">
      <c r="A164" s="6"/>
      <c r="B164" s="20"/>
      <c r="C164" s="6"/>
      <c r="D164" s="12"/>
      <c r="E164" s="13"/>
      <c r="F164" s="14"/>
    </row>
    <row r="165" spans="1:6" ht="155.25" customHeight="1" x14ac:dyDescent="0.25">
      <c r="A165" s="6"/>
      <c r="B165" s="40" t="s">
        <v>126</v>
      </c>
      <c r="C165" s="16"/>
      <c r="D165" s="16"/>
      <c r="E165" s="17"/>
      <c r="F165" s="17"/>
    </row>
    <row r="166" spans="1:6" x14ac:dyDescent="0.25">
      <c r="A166" s="22"/>
      <c r="B166" s="40"/>
      <c r="C166" s="35"/>
      <c r="D166" s="35"/>
      <c r="E166" s="37"/>
      <c r="F166" s="14"/>
    </row>
    <row r="167" spans="1:6" ht="76.5" x14ac:dyDescent="0.25">
      <c r="A167" s="31"/>
      <c r="B167" s="32" t="s">
        <v>127</v>
      </c>
      <c r="C167" s="16"/>
      <c r="D167" s="16"/>
      <c r="E167" s="17"/>
      <c r="F167" s="17"/>
    </row>
    <row r="168" spans="1:6" x14ac:dyDescent="0.25">
      <c r="A168" s="35"/>
      <c r="B168" s="36"/>
      <c r="C168" s="35"/>
      <c r="D168" s="35"/>
      <c r="E168" s="37"/>
      <c r="F168" s="38"/>
    </row>
    <row r="169" spans="1:6" x14ac:dyDescent="0.25">
      <c r="A169" s="31"/>
      <c r="B169" s="44" t="s">
        <v>128</v>
      </c>
      <c r="C169" s="31"/>
      <c r="D169" s="31"/>
      <c r="E169" s="33"/>
      <c r="F169" s="34"/>
    </row>
    <row r="170" spans="1:6" x14ac:dyDescent="0.25">
      <c r="A170" s="35"/>
      <c r="B170" s="36"/>
      <c r="C170" s="35"/>
      <c r="D170" s="35"/>
      <c r="E170" s="37"/>
      <c r="F170" s="38"/>
    </row>
    <row r="171" spans="1:6" ht="25.5" x14ac:dyDescent="0.25">
      <c r="A171" s="22" t="s">
        <v>129</v>
      </c>
      <c r="B171" s="40" t="s">
        <v>130</v>
      </c>
      <c r="C171" s="35" t="s">
        <v>71</v>
      </c>
      <c r="D171" s="35">
        <v>13</v>
      </c>
      <c r="E171" s="39"/>
      <c r="F171" s="14">
        <f t="shared" ref="F171" si="34">D171*E171</f>
        <v>0</v>
      </c>
    </row>
    <row r="172" spans="1:6" x14ac:dyDescent="0.25">
      <c r="A172" s="35"/>
      <c r="B172" s="36"/>
      <c r="C172" s="35"/>
      <c r="D172" s="35"/>
      <c r="E172" s="37"/>
      <c r="F172" s="38"/>
    </row>
    <row r="173" spans="1:6" ht="25.5" x14ac:dyDescent="0.25">
      <c r="A173" s="22" t="s">
        <v>131</v>
      </c>
      <c r="B173" s="40" t="s">
        <v>132</v>
      </c>
      <c r="C173" s="35" t="s">
        <v>71</v>
      </c>
      <c r="D173" s="35">
        <v>8</v>
      </c>
      <c r="E173" s="39"/>
      <c r="F173" s="14">
        <f t="shared" ref="F173" si="35">D173*E173</f>
        <v>0</v>
      </c>
    </row>
    <row r="174" spans="1:6" x14ac:dyDescent="0.25">
      <c r="A174" s="35"/>
      <c r="B174" s="36"/>
      <c r="C174" s="35"/>
      <c r="D174" s="35"/>
      <c r="E174" s="37"/>
      <c r="F174" s="38"/>
    </row>
    <row r="175" spans="1:6" x14ac:dyDescent="0.25">
      <c r="A175" s="22" t="s">
        <v>133</v>
      </c>
      <c r="B175" s="36" t="s">
        <v>134</v>
      </c>
      <c r="C175" s="35" t="s">
        <v>96</v>
      </c>
      <c r="D175" s="35">
        <v>1</v>
      </c>
      <c r="E175" s="39"/>
      <c r="F175" s="14">
        <f t="shared" ref="F175" si="36">D175*E175</f>
        <v>0</v>
      </c>
    </row>
    <row r="176" spans="1:6" x14ac:dyDescent="0.25">
      <c r="A176" s="35"/>
      <c r="B176" s="36"/>
      <c r="C176" s="35"/>
      <c r="D176" s="35"/>
      <c r="E176" s="37"/>
      <c r="F176" s="38"/>
    </row>
    <row r="177" spans="1:6" x14ac:dyDescent="0.25">
      <c r="A177" s="31"/>
      <c r="B177" s="44" t="s">
        <v>135</v>
      </c>
      <c r="C177" s="31"/>
      <c r="D177" s="31"/>
      <c r="E177" s="33"/>
      <c r="F177" s="34"/>
    </row>
    <row r="178" spans="1:6" x14ac:dyDescent="0.25">
      <c r="A178" s="35"/>
      <c r="B178" s="36"/>
      <c r="C178" s="35"/>
      <c r="D178" s="35"/>
      <c r="E178" s="37"/>
      <c r="F178" s="38"/>
    </row>
    <row r="179" spans="1:6" ht="63.75" x14ac:dyDescent="0.25">
      <c r="A179" s="31"/>
      <c r="B179" s="32" t="s">
        <v>136</v>
      </c>
      <c r="C179" s="16"/>
      <c r="D179" s="16"/>
      <c r="E179" s="17"/>
      <c r="F179" s="17"/>
    </row>
    <row r="180" spans="1:6" x14ac:dyDescent="0.25">
      <c r="A180" s="35"/>
      <c r="B180" s="36"/>
      <c r="C180" s="35"/>
      <c r="D180" s="35"/>
      <c r="E180" s="37"/>
      <c r="F180" s="38"/>
    </row>
    <row r="181" spans="1:6" ht="51.75" customHeight="1" x14ac:dyDescent="0.25">
      <c r="A181" s="22" t="s">
        <v>137</v>
      </c>
      <c r="B181" s="40" t="s">
        <v>138</v>
      </c>
      <c r="C181" s="35" t="s">
        <v>13</v>
      </c>
      <c r="D181" s="35">
        <v>34</v>
      </c>
      <c r="E181" s="39"/>
      <c r="F181" s="14">
        <f t="shared" ref="F181" si="37">D181*E181</f>
        <v>0</v>
      </c>
    </row>
    <row r="182" spans="1:6" ht="31.5" customHeight="1" x14ac:dyDescent="0.25">
      <c r="A182" s="35"/>
      <c r="B182" s="40" t="s">
        <v>139</v>
      </c>
      <c r="C182" s="35"/>
      <c r="D182" s="35"/>
      <c r="E182" s="37"/>
      <c r="F182" s="38"/>
    </row>
    <row r="183" spans="1:6" ht="97.5" customHeight="1" x14ac:dyDescent="0.25">
      <c r="A183" s="31"/>
      <c r="B183" s="32" t="s">
        <v>140</v>
      </c>
      <c r="C183" s="16"/>
      <c r="D183" s="16"/>
      <c r="E183" s="17"/>
      <c r="F183" s="17"/>
    </row>
    <row r="184" spans="1:6" x14ac:dyDescent="0.25">
      <c r="A184" s="35"/>
      <c r="B184" s="36"/>
      <c r="C184" s="35"/>
      <c r="D184" s="35"/>
      <c r="E184" s="37"/>
      <c r="F184" s="38"/>
    </row>
    <row r="185" spans="1:6" x14ac:dyDescent="0.25">
      <c r="A185" s="22" t="s">
        <v>141</v>
      </c>
      <c r="B185" s="40" t="s">
        <v>142</v>
      </c>
      <c r="C185" s="35" t="s">
        <v>16</v>
      </c>
      <c r="D185" s="35">
        <v>68</v>
      </c>
      <c r="E185" s="39"/>
      <c r="F185" s="14">
        <f t="shared" ref="F185" si="38">D185*E185</f>
        <v>0</v>
      </c>
    </row>
    <row r="186" spans="1:6" x14ac:dyDescent="0.25">
      <c r="A186" s="22"/>
      <c r="B186" s="40"/>
      <c r="C186" s="35"/>
      <c r="D186" s="35"/>
      <c r="E186" s="37"/>
      <c r="F186" s="14"/>
    </row>
    <row r="187" spans="1:6" x14ac:dyDescent="0.25">
      <c r="A187" s="31">
        <v>87</v>
      </c>
      <c r="B187" s="44" t="s">
        <v>143</v>
      </c>
      <c r="C187" s="31"/>
      <c r="D187" s="31"/>
      <c r="E187" s="33"/>
      <c r="F187" s="34"/>
    </row>
    <row r="188" spans="1:6" x14ac:dyDescent="0.25">
      <c r="A188" s="35"/>
      <c r="B188" s="36"/>
      <c r="C188" s="35"/>
      <c r="D188" s="35"/>
      <c r="E188" s="37"/>
      <c r="F188" s="38"/>
    </row>
    <row r="189" spans="1:6" ht="76.5" x14ac:dyDescent="0.25">
      <c r="A189" s="22" t="s">
        <v>144</v>
      </c>
      <c r="B189" s="40" t="s">
        <v>145</v>
      </c>
      <c r="C189" s="35" t="s">
        <v>13</v>
      </c>
      <c r="D189" s="35">
        <v>262</v>
      </c>
      <c r="E189" s="39"/>
      <c r="F189" s="14">
        <f t="shared" ref="F189" si="39">D189*E189</f>
        <v>0</v>
      </c>
    </row>
    <row r="190" spans="1:6" x14ac:dyDescent="0.25">
      <c r="A190" s="35"/>
      <c r="B190" s="36"/>
      <c r="C190" s="35"/>
      <c r="D190" s="35"/>
      <c r="E190" s="37"/>
      <c r="F190" s="38"/>
    </row>
    <row r="191" spans="1:6" x14ac:dyDescent="0.25">
      <c r="A191" s="31">
        <v>88</v>
      </c>
      <c r="B191" s="44" t="s">
        <v>146</v>
      </c>
      <c r="C191" s="31"/>
      <c r="D191" s="31"/>
      <c r="E191" s="33"/>
      <c r="F191" s="34"/>
    </row>
    <row r="192" spans="1:6" x14ac:dyDescent="0.25">
      <c r="A192" s="35"/>
      <c r="B192" s="36"/>
      <c r="C192" s="35"/>
      <c r="D192" s="35"/>
      <c r="E192" s="37"/>
      <c r="F192" s="38"/>
    </row>
    <row r="193" spans="1:6" ht="51" x14ac:dyDescent="0.25">
      <c r="A193" s="31"/>
      <c r="B193" s="32" t="s">
        <v>147</v>
      </c>
      <c r="C193" s="16"/>
      <c r="D193" s="16"/>
      <c r="E193" s="17"/>
      <c r="F193" s="17"/>
    </row>
    <row r="194" spans="1:6" x14ac:dyDescent="0.25">
      <c r="A194" s="35"/>
      <c r="B194" s="36"/>
      <c r="C194" s="35"/>
      <c r="D194" s="35"/>
      <c r="E194" s="37"/>
      <c r="F194" s="38"/>
    </row>
    <row r="195" spans="1:6" ht="25.5" x14ac:dyDescent="0.25">
      <c r="A195" s="22" t="s">
        <v>148</v>
      </c>
      <c r="B195" s="40" t="s">
        <v>149</v>
      </c>
      <c r="C195" s="35" t="s">
        <v>16</v>
      </c>
      <c r="D195" s="35">
        <v>142</v>
      </c>
      <c r="E195" s="39"/>
      <c r="F195" s="14">
        <f t="shared" ref="F195" si="40">D195*E195</f>
        <v>0</v>
      </c>
    </row>
    <row r="196" spans="1:6" x14ac:dyDescent="0.25">
      <c r="A196" s="35"/>
      <c r="B196" s="36"/>
      <c r="C196" s="35"/>
      <c r="D196" s="35"/>
      <c r="E196" s="37"/>
      <c r="F196" s="38"/>
    </row>
    <row r="197" spans="1:6" ht="25.5" x14ac:dyDescent="0.25">
      <c r="A197" s="22" t="s">
        <v>150</v>
      </c>
      <c r="B197" s="40" t="s">
        <v>151</v>
      </c>
      <c r="C197" s="35" t="s">
        <v>16</v>
      </c>
      <c r="D197" s="35">
        <v>16</v>
      </c>
      <c r="E197" s="39"/>
      <c r="F197" s="14">
        <f t="shared" ref="F197" si="41">D197*E197</f>
        <v>0</v>
      </c>
    </row>
    <row r="198" spans="1:6" x14ac:dyDescent="0.25">
      <c r="A198" s="35"/>
      <c r="B198" s="36"/>
      <c r="C198" s="35"/>
      <c r="D198" s="35"/>
      <c r="E198" s="37"/>
      <c r="F198" s="38"/>
    </row>
    <row r="199" spans="1:6" ht="25.5" x14ac:dyDescent="0.25">
      <c r="A199" s="22" t="s">
        <v>150</v>
      </c>
      <c r="B199" s="40" t="s">
        <v>152</v>
      </c>
      <c r="C199" s="35" t="s">
        <v>16</v>
      </c>
      <c r="D199" s="35">
        <v>60</v>
      </c>
      <c r="E199" s="39"/>
      <c r="F199" s="14">
        <f t="shared" ref="F199" si="42">D199*E199</f>
        <v>0</v>
      </c>
    </row>
    <row r="200" spans="1:6" x14ac:dyDescent="0.25">
      <c r="A200" s="35"/>
      <c r="B200" s="36"/>
      <c r="C200" s="35"/>
      <c r="D200" s="35"/>
      <c r="E200" s="37"/>
      <c r="F200" s="38"/>
    </row>
    <row r="201" spans="1:6" x14ac:dyDescent="0.25">
      <c r="A201" s="35"/>
      <c r="B201" s="44" t="s">
        <v>153</v>
      </c>
      <c r="C201" s="31"/>
      <c r="D201" s="31"/>
      <c r="E201" s="33"/>
      <c r="F201" s="34"/>
    </row>
    <row r="202" spans="1:6" x14ac:dyDescent="0.25">
      <c r="A202" s="35"/>
      <c r="B202" s="36"/>
      <c r="C202" s="35"/>
      <c r="D202" s="35"/>
      <c r="E202" s="37"/>
      <c r="F202" s="38"/>
    </row>
    <row r="203" spans="1:6" x14ac:dyDescent="0.25">
      <c r="A203" s="22" t="s">
        <v>154</v>
      </c>
      <c r="B203" s="36" t="s">
        <v>155</v>
      </c>
      <c r="C203" s="35" t="s">
        <v>71</v>
      </c>
      <c r="D203" s="35">
        <v>10</v>
      </c>
      <c r="E203" s="39"/>
      <c r="F203" s="14">
        <f t="shared" ref="F203" si="43">D203*E203</f>
        <v>0</v>
      </c>
    </row>
    <row r="204" spans="1:6" x14ac:dyDescent="0.25">
      <c r="A204" s="35"/>
      <c r="B204" s="36"/>
      <c r="C204" s="35"/>
      <c r="D204" s="35"/>
      <c r="E204" s="37"/>
      <c r="F204" s="38"/>
    </row>
    <row r="205" spans="1:6" ht="25.5" x14ac:dyDescent="0.25">
      <c r="A205" s="22" t="s">
        <v>156</v>
      </c>
      <c r="B205" s="40" t="s">
        <v>157</v>
      </c>
      <c r="C205" s="35" t="s">
        <v>71</v>
      </c>
      <c r="D205" s="35">
        <v>23</v>
      </c>
      <c r="E205" s="39"/>
      <c r="F205" s="14">
        <f t="shared" ref="F205" si="44">D205*E205</f>
        <v>0</v>
      </c>
    </row>
    <row r="206" spans="1:6" x14ac:dyDescent="0.25">
      <c r="A206" s="35"/>
      <c r="B206" s="36"/>
      <c r="C206" s="35"/>
      <c r="D206" s="35"/>
      <c r="E206" s="37"/>
      <c r="F206" s="38"/>
    </row>
    <row r="207" spans="1:6" x14ac:dyDescent="0.25">
      <c r="A207" s="35"/>
      <c r="B207" s="44" t="s">
        <v>158</v>
      </c>
      <c r="C207" s="31"/>
      <c r="D207" s="31"/>
      <c r="E207" s="33"/>
      <c r="F207" s="34"/>
    </row>
    <row r="208" spans="1:6" x14ac:dyDescent="0.25">
      <c r="A208" s="35"/>
      <c r="B208" s="36"/>
      <c r="C208" s="35"/>
      <c r="D208" s="35"/>
      <c r="E208" s="37"/>
      <c r="F208" s="38"/>
    </row>
    <row r="209" spans="1:6" ht="63.75" x14ac:dyDescent="0.25">
      <c r="A209" s="22" t="s">
        <v>159</v>
      </c>
      <c r="B209" s="40" t="s">
        <v>160</v>
      </c>
      <c r="C209" s="35" t="s">
        <v>16</v>
      </c>
      <c r="D209" s="35">
        <v>129</v>
      </c>
      <c r="E209" s="39"/>
      <c r="F209" s="14">
        <f t="shared" ref="F209" si="45">D209*E209</f>
        <v>0</v>
      </c>
    </row>
    <row r="210" spans="1:6" x14ac:dyDescent="0.25">
      <c r="A210" s="35"/>
      <c r="B210" s="36"/>
      <c r="C210" s="35"/>
      <c r="D210" s="35"/>
      <c r="E210" s="37"/>
      <c r="F210" s="38"/>
    </row>
    <row r="211" spans="1:6" x14ac:dyDescent="0.25">
      <c r="A211" s="35"/>
      <c r="B211" s="44" t="s">
        <v>161</v>
      </c>
      <c r="C211" s="31"/>
      <c r="D211" s="31"/>
      <c r="E211" s="33"/>
      <c r="F211" s="34"/>
    </row>
    <row r="212" spans="1:6" x14ac:dyDescent="0.25">
      <c r="A212" s="35"/>
      <c r="B212" s="36"/>
      <c r="C212" s="35"/>
      <c r="D212" s="35"/>
      <c r="E212" s="37"/>
      <c r="F212" s="38"/>
    </row>
    <row r="213" spans="1:6" x14ac:dyDescent="0.25">
      <c r="A213" s="22" t="s">
        <v>162</v>
      </c>
      <c r="B213" s="36" t="s">
        <v>163</v>
      </c>
      <c r="C213" s="35" t="s">
        <v>71</v>
      </c>
      <c r="D213" s="35">
        <v>23</v>
      </c>
      <c r="E213" s="39"/>
      <c r="F213" s="14">
        <f t="shared" ref="F213" si="46">D213*E213</f>
        <v>0</v>
      </c>
    </row>
    <row r="214" spans="1:6" x14ac:dyDescent="0.25">
      <c r="A214" s="35"/>
      <c r="B214" s="36"/>
      <c r="C214" s="35"/>
      <c r="D214" s="35"/>
      <c r="E214" s="37"/>
      <c r="F214" s="38"/>
    </row>
    <row r="215" spans="1:6" x14ac:dyDescent="0.25">
      <c r="A215" s="22" t="s">
        <v>164</v>
      </c>
      <c r="B215" s="36" t="s">
        <v>165</v>
      </c>
      <c r="C215" s="35" t="s">
        <v>71</v>
      </c>
      <c r="D215" s="35">
        <v>23</v>
      </c>
      <c r="E215" s="39"/>
      <c r="F215" s="14">
        <f t="shared" ref="F215" si="47">D215*E215</f>
        <v>0</v>
      </c>
    </row>
    <row r="216" spans="1:6" x14ac:dyDescent="0.25">
      <c r="A216" s="35"/>
      <c r="B216" s="36"/>
      <c r="C216" s="35"/>
      <c r="D216" s="35"/>
      <c r="E216" s="37"/>
      <c r="F216" s="38"/>
    </row>
    <row r="217" spans="1:6" x14ac:dyDescent="0.25">
      <c r="A217" s="22" t="s">
        <v>166</v>
      </c>
      <c r="B217" s="36" t="s">
        <v>167</v>
      </c>
      <c r="C217" s="35" t="s">
        <v>71</v>
      </c>
      <c r="D217" s="35">
        <v>19</v>
      </c>
      <c r="E217" s="39"/>
      <c r="F217" s="14">
        <f t="shared" ref="F217" si="48">D217*E217</f>
        <v>0</v>
      </c>
    </row>
    <row r="218" spans="1:6" x14ac:dyDescent="0.25">
      <c r="A218" s="35"/>
      <c r="B218" s="36"/>
      <c r="C218" s="35"/>
      <c r="D218" s="35"/>
      <c r="E218" s="37"/>
      <c r="F218" s="38"/>
    </row>
    <row r="219" spans="1:6" x14ac:dyDescent="0.25">
      <c r="A219" s="22" t="s">
        <v>168</v>
      </c>
      <c r="B219" s="40" t="s">
        <v>169</v>
      </c>
      <c r="C219" s="35" t="s">
        <v>71</v>
      </c>
      <c r="D219" s="35">
        <v>23</v>
      </c>
      <c r="E219" s="39"/>
      <c r="F219" s="14">
        <f t="shared" ref="F219" si="49">D219*E219</f>
        <v>0</v>
      </c>
    </row>
    <row r="220" spans="1:6" x14ac:dyDescent="0.25">
      <c r="A220" s="35"/>
      <c r="B220" s="36"/>
      <c r="C220" s="35"/>
      <c r="D220" s="35"/>
      <c r="E220" s="37"/>
      <c r="F220" s="38"/>
    </row>
    <row r="221" spans="1:6" ht="25.5" x14ac:dyDescent="0.25">
      <c r="A221" s="22" t="s">
        <v>170</v>
      </c>
      <c r="B221" s="40" t="s">
        <v>171</v>
      </c>
      <c r="C221" s="35" t="s">
        <v>71</v>
      </c>
      <c r="D221" s="35">
        <v>5</v>
      </c>
      <c r="E221" s="39"/>
      <c r="F221" s="14">
        <f t="shared" ref="F221" si="50">D221*E221</f>
        <v>0</v>
      </c>
    </row>
    <row r="222" spans="1:6" x14ac:dyDescent="0.25">
      <c r="A222" s="41"/>
      <c r="B222" s="41"/>
      <c r="C222" s="16"/>
      <c r="D222" s="16"/>
      <c r="E222" s="17"/>
      <c r="F222" s="17"/>
    </row>
    <row r="223" spans="1:6" x14ac:dyDescent="0.25">
      <c r="A223" s="31"/>
      <c r="B223" s="44" t="s">
        <v>172</v>
      </c>
      <c r="C223" s="31"/>
      <c r="D223" s="31"/>
      <c r="E223" s="33"/>
      <c r="F223" s="34"/>
    </row>
    <row r="224" spans="1:6" x14ac:dyDescent="0.25">
      <c r="A224" s="35"/>
      <c r="B224" s="36"/>
      <c r="C224" s="35"/>
      <c r="D224" s="35"/>
      <c r="E224" s="37"/>
      <c r="F224" s="38"/>
    </row>
    <row r="225" spans="1:6" x14ac:dyDescent="0.25">
      <c r="A225" s="22" t="s">
        <v>173</v>
      </c>
      <c r="B225" s="40" t="s">
        <v>174</v>
      </c>
      <c r="C225" s="35" t="s">
        <v>16</v>
      </c>
      <c r="D225" s="35">
        <v>102</v>
      </c>
      <c r="E225" s="39"/>
      <c r="F225" s="14">
        <f t="shared" ref="F225" si="51">D225*E225</f>
        <v>0</v>
      </c>
    </row>
    <row r="226" spans="1:6" x14ac:dyDescent="0.25">
      <c r="A226" s="35"/>
      <c r="B226" s="36"/>
      <c r="C226" s="35"/>
      <c r="D226" s="35"/>
      <c r="E226" s="37"/>
      <c r="F226" s="38"/>
    </row>
    <row r="227" spans="1:6" ht="25.5" x14ac:dyDescent="0.25">
      <c r="A227" s="45"/>
      <c r="B227" s="46"/>
      <c r="C227" s="47"/>
      <c r="D227" s="47"/>
      <c r="E227" s="48" t="s">
        <v>175</v>
      </c>
      <c r="F227" s="49"/>
    </row>
  </sheetData>
  <pageMargins left="0.70866141732283472" right="0.70866141732283472" top="0.74803149606299213" bottom="0.74803149606299213" header="0.31496062992125984" footer="0.31496062992125984"/>
  <pageSetup paperSize="9" scale="85" orientation="portrait" verticalDpi="0" r:id="rId1"/>
  <rowBreaks count="1" manualBreakCount="1">
    <brk id="21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633A36EC7B1540AC720FE83CC9AFE8" ma:contentTypeVersion="15" ma:contentTypeDescription="Create a new document." ma:contentTypeScope="" ma:versionID="fe4e226d0c6ee100d0bd7b495a823f1a">
  <xsd:schema xmlns:xsd="http://www.w3.org/2001/XMLSchema" xmlns:xs="http://www.w3.org/2001/XMLSchema" xmlns:p="http://schemas.microsoft.com/office/2006/metadata/properties" xmlns:ns3="8ae83708-2d41-4e39-9754-ac695263ce1e" xmlns:ns4="f42e47a7-3288-4f6d-9a09-3901846cca4c" targetNamespace="http://schemas.microsoft.com/office/2006/metadata/properties" ma:root="true" ma:fieldsID="152a969f8c0b730d551f1edbb35f9536" ns3:_="" ns4:_="">
    <xsd:import namespace="8ae83708-2d41-4e39-9754-ac695263ce1e"/>
    <xsd:import namespace="f42e47a7-3288-4f6d-9a09-3901846cca4c"/>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e83708-2d41-4e39-9754-ac695263c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2e47a7-3288-4f6d-9a09-3901846cca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ae83708-2d41-4e39-9754-ac695263ce1e" xsi:nil="true"/>
  </documentManagement>
</p:properties>
</file>

<file path=customXml/itemProps1.xml><?xml version="1.0" encoding="utf-8"?>
<ds:datastoreItem xmlns:ds="http://schemas.openxmlformats.org/officeDocument/2006/customXml" ds:itemID="{5783A804-3665-4902-A929-95FBE8092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e83708-2d41-4e39-9754-ac695263ce1e"/>
    <ds:schemaRef ds:uri="f42e47a7-3288-4f6d-9a09-3901846cc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BEDEB1-8315-4143-AB90-1F5A632452B2}">
  <ds:schemaRefs>
    <ds:schemaRef ds:uri="http://schemas.microsoft.com/sharepoint/v3/contenttype/forms"/>
  </ds:schemaRefs>
</ds:datastoreItem>
</file>

<file path=customXml/itemProps3.xml><?xml version="1.0" encoding="utf-8"?>
<ds:datastoreItem xmlns:ds="http://schemas.openxmlformats.org/officeDocument/2006/customXml" ds:itemID="{F963FB4D-848A-4C6C-8E9C-266747C28E9E}">
  <ds:schemaRefs>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2006/metadata/properties"/>
    <ds:schemaRef ds:uri="f42e47a7-3288-4f6d-9a09-3901846cca4c"/>
    <ds:schemaRef ds:uri="http://schemas.microsoft.com/office/infopath/2007/PartnerControls"/>
    <ds:schemaRef ds:uri="8ae83708-2d41-4e39-9754-ac695263ce1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Siphiwo Qangani   Transnet NPA   Ngqura</dc:creator>
  <cp:lastModifiedBy>Siphiwo Qangani   Transnet NPA   Ngqura</cp:lastModifiedBy>
  <cp:lastPrinted>2024-05-14T10:00:59Z</cp:lastPrinted>
  <dcterms:created xsi:type="dcterms:W3CDTF">2024-05-14T10:00:38Z</dcterms:created>
  <dcterms:modified xsi:type="dcterms:W3CDTF">2024-05-14T10:06:30Z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0x010100C1633A36EC7B1540AC720FE83CC9AFE8</vt:lpwstr>
  </property>
</Properties>
</file>