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LushabPM\Desktop\"/>
    </mc:Choice>
  </mc:AlternateContent>
  <xr:revisionPtr revIDLastSave="0" documentId="13_ncr:1_{521119B6-DE2A-4818-A418-3290631BF764}" xr6:coauthVersionLast="47" xr6:coauthVersionMax="47" xr10:uidLastSave="{00000000-0000-0000-0000-000000000000}"/>
  <bookViews>
    <workbookView xWindow="28680" yWindow="-120" windowWidth="24240" windowHeight="13140" xr2:uid="{00000000-000D-0000-FFFF-FFFF00000000}"/>
  </bookViews>
  <sheets>
    <sheet name="Sheet1" sheetId="2" r:id="rId1"/>
  </sheets>
  <definedNames>
    <definedName name="_xlnm.Print_Area" localSheetId="0">Sheet1!$B$7:$R$46</definedName>
    <definedName name="_xlnm.Print_Titles" localSheetId="0">Sheet1!$14:$14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1" i="2" l="1"/>
  <c r="L40" i="2"/>
  <c r="L39" i="2"/>
  <c r="L38" i="2"/>
  <c r="K35" i="2"/>
  <c r="L30" i="2"/>
  <c r="L31" i="2"/>
  <c r="L32" i="2"/>
  <c r="L33" i="2"/>
  <c r="L34" i="2"/>
  <c r="C40" i="2"/>
  <c r="C39" i="2"/>
  <c r="C38" i="2"/>
  <c r="J35" i="2" l="1"/>
  <c r="K34" i="2"/>
  <c r="K33" i="2"/>
  <c r="K32" i="2"/>
  <c r="K31" i="2"/>
  <c r="K30" i="2"/>
  <c r="K29" i="2"/>
  <c r="H35" i="2"/>
  <c r="H28" i="2"/>
  <c r="H22" i="2"/>
  <c r="K26" i="2"/>
  <c r="L26" i="2" s="1"/>
  <c r="K27" i="2"/>
  <c r="L27" i="2" s="1"/>
  <c r="K23" i="2"/>
  <c r="L23" i="2" s="1"/>
  <c r="J40" i="2" l="1"/>
  <c r="K25" i="2"/>
  <c r="L25" i="2" s="1"/>
  <c r="K24" i="2"/>
  <c r="L24" i="2" s="1"/>
  <c r="K28" i="2" l="1"/>
  <c r="J28" i="2" s="1"/>
  <c r="L29" i="2"/>
  <c r="K15" i="2"/>
  <c r="K16" i="2"/>
  <c r="L16" i="2" s="1"/>
  <c r="K17" i="2"/>
  <c r="L17" i="2" s="1"/>
  <c r="K18" i="2"/>
  <c r="L18" i="2" s="1"/>
  <c r="K19" i="2"/>
  <c r="L19" i="2" s="1"/>
  <c r="K20" i="2"/>
  <c r="L20" i="2" s="1"/>
  <c r="K21" i="2"/>
  <c r="H41" i="2"/>
  <c r="J39" i="2" l="1"/>
  <c r="L21" i="2"/>
  <c r="P35" i="2" l="1"/>
  <c r="N43" i="2"/>
  <c r="R41" i="2"/>
  <c r="P36" i="2"/>
  <c r="P28" i="2"/>
  <c r="P22" i="2"/>
  <c r="P15" i="2"/>
  <c r="L15" i="2"/>
  <c r="K22" i="2" s="1"/>
  <c r="J22" i="2" s="1"/>
  <c r="J38" i="2" l="1"/>
  <c r="J41" i="2" s="1"/>
  <c r="J43" i="2"/>
  <c r="O43" i="2" l="1"/>
  <c r="K43" i="2"/>
</calcChain>
</file>

<file path=xl/sharedStrings.xml><?xml version="1.0" encoding="utf-8"?>
<sst xmlns="http://schemas.openxmlformats.org/spreadsheetml/2006/main" count="105" uniqueCount="82">
  <si>
    <t>Deliverable</t>
  </si>
  <si>
    <t>Criteria</t>
  </si>
  <si>
    <t>Do Not Meet</t>
  </si>
  <si>
    <t>MAX</t>
  </si>
  <si>
    <t>Not applicable</t>
  </si>
  <si>
    <t>NOT MEET</t>
  </si>
  <si>
    <t>0-49</t>
  </si>
  <si>
    <t xml:space="preserve">Partial Meet (large gap) </t>
  </si>
  <si>
    <t>PARTIAL MEET</t>
  </si>
  <si>
    <t>Partial Meet (small gap)</t>
  </si>
  <si>
    <t>Partial Meet</t>
  </si>
  <si>
    <t>Meet</t>
  </si>
  <si>
    <t>MEET</t>
  </si>
  <si>
    <t>X</t>
  </si>
  <si>
    <t>Weighting</t>
  </si>
  <si>
    <t xml:space="preserve"> Rating</t>
  </si>
  <si>
    <t>% Rating</t>
  </si>
  <si>
    <t>% Score</t>
  </si>
  <si>
    <t>[ Supplier Name ] Response</t>
  </si>
  <si>
    <t>Eskom Comments</t>
  </si>
  <si>
    <t>TOTAL WEIGHTING</t>
  </si>
  <si>
    <t>Final Analysis</t>
  </si>
  <si>
    <t>TOTAL</t>
  </si>
  <si>
    <t>RECOMMENDED</t>
  </si>
  <si>
    <t>NOT RECOMMENDED</t>
  </si>
  <si>
    <t>RE-EVALUATE</t>
  </si>
  <si>
    <t>IMS Certification</t>
  </si>
  <si>
    <t>SCEP</t>
  </si>
  <si>
    <t>Planning</t>
  </si>
  <si>
    <t>Change Control</t>
  </si>
  <si>
    <t>Interface Control</t>
  </si>
  <si>
    <t xml:space="preserve">Proof that the Contract Quality Management Plan (CQMP) indicates compliance with customer and nuclear regulator requirements. </t>
  </si>
  <si>
    <t xml:space="preserve">Proof that the Quality Control Plan (QCP) indicates compliance with customer and nuclear regulator requirements. </t>
  </si>
  <si>
    <t xml:space="preserve">Proof that the Safety Culture Plan (SCP) indicates compliance with customer and nuclear regulator requirements. </t>
  </si>
  <si>
    <t>Evidence of a change control process incorporating changes affecting the organization, including structure, staffing levels and resources that may adversely affect safety and quality</t>
  </si>
  <si>
    <t>Demonstrate that measures exist to control internal and external interfaces to the organisation and that adequate oversight measures are implemented to retain intelligent customer capability.</t>
  </si>
  <si>
    <t>Management Review</t>
  </si>
  <si>
    <t>Management Responsibilities</t>
  </si>
  <si>
    <t>Provide the IMS corrective and preventive action processes. Demonstrate that adequate measures are in place to ensure that corrective and preventive actions are being resolved satisfactorily and are closed out within agreed timeline.</t>
  </si>
  <si>
    <t>Demonstrate that adequate measures with respect to nuclear safety and quality (including safety culture) are in place to ensure that suitable personnel are selected, indoctrinated, specific training is scheduled and implemented and formal assessment of competence including authorisation is conducted and documented.</t>
  </si>
  <si>
    <t>Evidence of Safety Culture Enhancement Programme (SCEP) and supporting implementing procedures and plan are in place to address the following: (SC Policy Statement and Top Management Commitment, SC Talks/Themes, Human Performance Tool Usage, Conservative Decision Making, Inclusion of SC Event Reporting in Problem Management, Evidence of Safety Culture requirements communicated to Sub Suppliers) and evidence of compliance of SCEP with INPO principles or IAEA INSAG 4 and 15.</t>
  </si>
  <si>
    <t>1. INTERGRATED MANAGEMENT SYSTEM</t>
  </si>
  <si>
    <t>Risk management</t>
  </si>
  <si>
    <t>Human Resources</t>
  </si>
  <si>
    <t>Supplier Qualification</t>
  </si>
  <si>
    <t>Supplier Monitoring</t>
  </si>
  <si>
    <t xml:space="preserve">What is the extent of the nuclear quality oversight programme on RD-0034 Level 1/2 sub-suppliers? </t>
  </si>
  <si>
    <t>IMS KPI</t>
  </si>
  <si>
    <t>Show how nuclear safety and quality objectives and performance indicators are tracked, trended, evaluated and acted upon and how is this benchmarked against internationally accepted principles and standards.</t>
  </si>
  <si>
    <t>Internal audits and self-assessments</t>
  </si>
  <si>
    <t>Proof of implementation of internal audits and self-assessments to demonstrate measurement of programmes and processes with respect to nuclear  safety (including safety culture) and quality management.</t>
  </si>
  <si>
    <t>Non-conformances</t>
  </si>
  <si>
    <t xml:space="preserve">Show non-conformance, deviation and concession process, including disposition. Proof of customer notification for non-conforming products as identified and reported. </t>
  </si>
  <si>
    <t>Demonstrate that an effective reporting culture in the company exists where anybody in the company is allowed to freely report issues, nuclear safety concerns and conditions adverse to quality.</t>
  </si>
  <si>
    <t>Examples for similar large projects.</t>
  </si>
  <si>
    <t>Example  for similar large projects.</t>
  </si>
  <si>
    <t>Process document and records demonstrating implementation.</t>
  </si>
  <si>
    <t>Nuclear Safety concerns</t>
  </si>
  <si>
    <t>Safety Culture  and Human Performance</t>
  </si>
  <si>
    <t>50-74</t>
  </si>
  <si>
    <t>75-80</t>
  </si>
  <si>
    <t>80-100</t>
  </si>
  <si>
    <t xml:space="preserve">Management responsibility with respect to nuclear safety and quality (including safety culture): 
• organisation structure, (show responsibilities, reporting lines and the process for delegation of authority), 
• Management commitment and participation. (Demonstrate where this is defined, documented and how it is communicated to staff)
• Policy, strategy plans, objectives, indicators and targets (Demonstrate where this is defined, documented and how the level of achievement informs the management review process.)
</t>
  </si>
  <si>
    <t>Demonstrate that the executive management processes ensure that the IMS is suitable and effective with respect to nuclear safety and quality policy (including safety culture), it addresses regulations, codes and standards and shows evidence that the organisation is continually improving.</t>
  </si>
  <si>
    <t>Evidence of implementation of L1 or L2 supplier selection and qualification process that include client participation. View results of supplier qualification e.g. capability assessment reports, supplier audit reports, Approved Suppliers List (ASL) and Approved Suppliers databases including details of supplier restrictions/limitations.</t>
  </si>
  <si>
    <t>2. MANAGEMENT RESPONSIBILITY</t>
  </si>
  <si>
    <t>3. MONITORING</t>
  </si>
  <si>
    <t xml:space="preserve">The scoring of the Functional Evaluation is conducted as follows:
A supplier is given a score in each of the sub-categories. These sub-categories are requirements detailed in the specification or contract. Scores are allocated as follows:
0 - 0% -    Does not meet 
1 - 50% -  Partial meet (Large gap) 
2 - 75% - Partial Meet (Small gap)
3 - 100% - Meet
The score is then summed to a weighted average per category. The category scores are analysed as follows:
0%     - 79%   - Does not meet
80%   - 100% - Meet
</t>
  </si>
  <si>
    <t>Confirm that a Nuclear Safety Culture Policy and Safety Culture Enhancement Programme (SCEP) exists supported by implemented procedures that aligns to the principles of INPO or IAEA INSAG 4 and 15. (238-219 Rev1).
If no Nuclear Safety Culture Policy and Safety Culture Enhancement Programme (SCEP) exists, no further evaluation will be performed.</t>
  </si>
  <si>
    <t>Yes</t>
  </si>
  <si>
    <t>No</t>
  </si>
  <si>
    <t xml:space="preserve">Copies of Management System Certification. </t>
  </si>
  <si>
    <t>Evaluation Requirements</t>
  </si>
  <si>
    <t>Implementation of the quality management system.</t>
  </si>
  <si>
    <t>Copy of latest internal audit reports or self-assessment or audit by external party (e.g. customer) to indicate implementation of the quality management system.</t>
  </si>
  <si>
    <t>Mandatory Requirements</t>
  </si>
  <si>
    <t>Copies of Nuclear Safety Culture Policy and a Nuclear Safety Culture Enhancement Programme (SCEP)</t>
  </si>
  <si>
    <t>Implementation of the Nuclear Safety Culture Policy and Safety Culture Enhancement Programme (SCEP).</t>
  </si>
  <si>
    <t>Copy of latest internal audit reports or self-assessment or audit by external party (e.g. customer) to indicate implementation of the SCEP</t>
  </si>
  <si>
    <t xml:space="preserve">Compiled by:
Signature:
Date:
</t>
  </si>
  <si>
    <t>Demonstrate that the supplier Quality Management System (QMS) is certified to ISO 9001:2015, or equivalent and in compliance with ASME NQA-1, IAEA GS-R or equivalent.
If supplier QMS is not certified or in compliance, no further evaluation will be performed.</t>
  </si>
  <si>
    <t>Quality Q1/L1 Evaluation Criteria for Plant Enquiry No: 1074612038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</si>
</sst>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sz val="11"/>
      <color theme="1"/>
      <name val="Calibri"/>
      <family val="2"/>
      <scheme val="minor"/>
    </font>
    <font>
      <sz val="8"/>
      <name val="Arial"/>
      <family val="2"/>
    </font>
    <font>
      <b/>
      <sz val="12"/>
      <name val="Arial"/>
      <family val="2"/>
    </font>
    <font>
      <b/>
      <sz val="24"/>
      <name val="Arial"/>
      <family val="2"/>
    </font>
    <font>
      <b/>
      <sz val="8"/>
      <name val="Arial"/>
      <family val="2"/>
    </font>
    <font>
      <b/>
      <sz val="8"/>
      <color indexed="9"/>
      <name val="Arial"/>
      <family val="2"/>
    </font>
    <font>
      <sz val="10.5"/>
      <name val="Arial"/>
      <family val="2"/>
    </font>
    <font>
      <b/>
      <i/>
      <sz val="8"/>
      <color indexed="9"/>
      <name val="Arial"/>
      <family val="2"/>
    </font>
    <font>
      <b/>
      <sz val="10"/>
      <name val="Arial"/>
      <family val="2"/>
    </font>
    <font>
      <b/>
      <sz val="10"/>
      <color indexed="9"/>
      <name val="Arial"/>
      <family val="2"/>
    </font>
    <font>
      <sz val="8"/>
      <color indexed="8"/>
      <name val="Arial"/>
      <family val="2"/>
    </font>
    <font>
      <b/>
      <sz val="14"/>
      <color indexed="10"/>
      <name val="Arial"/>
      <family val="2"/>
    </font>
    <font>
      <b/>
      <sz val="8"/>
      <color indexed="10"/>
      <name val="Arial"/>
      <family val="2"/>
    </font>
    <font>
      <b/>
      <sz val="12"/>
      <color indexed="8"/>
      <name val="Arial"/>
      <family val="2"/>
    </font>
    <font>
      <b/>
      <sz val="8"/>
      <color indexed="8"/>
      <name val="Arial"/>
      <family val="2"/>
    </font>
    <font>
      <sz val="12"/>
      <color indexed="8"/>
      <name val="Arial"/>
      <family val="2"/>
    </font>
    <font>
      <sz val="7"/>
      <name val="Arial"/>
      <family val="2"/>
    </font>
    <font>
      <sz val="10.5"/>
      <color theme="1"/>
      <name val="Arial"/>
      <family val="2"/>
    </font>
    <font>
      <b/>
      <sz val="10"/>
      <color indexed="8"/>
      <name val="Arial"/>
      <family val="2"/>
    </font>
    <font>
      <b/>
      <sz val="16"/>
      <name val="Arial"/>
      <family val="2"/>
    </font>
    <font>
      <b/>
      <sz val="14"/>
      <name val="Arial"/>
      <family val="2"/>
    </font>
    <font>
      <sz val="16"/>
      <name val="Arial"/>
      <family val="2"/>
    </font>
  </fonts>
  <fills count="10">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44"/>
        <bgColor indexed="64"/>
      </patternFill>
    </fill>
    <fill>
      <patternFill patternType="solid">
        <fgColor indexed="55"/>
        <bgColor indexed="64"/>
      </patternFill>
    </fill>
    <fill>
      <patternFill patternType="solid">
        <fgColor indexed="43"/>
        <bgColor indexed="64"/>
      </patternFill>
    </fill>
    <fill>
      <patternFill patternType="solid">
        <fgColor indexed="12"/>
        <bgColor indexed="64"/>
      </patternFill>
    </fill>
    <fill>
      <patternFill patternType="solid">
        <fgColor indexed="22"/>
        <bgColor indexed="64"/>
      </patternFill>
    </fill>
    <fill>
      <patternFill patternType="solid">
        <fgColor indexed="47"/>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13">
    <xf numFmtId="0" fontId="0" fillId="0" borderId="0" xfId="0"/>
    <xf numFmtId="0" fontId="2" fillId="0" borderId="0" xfId="0" applyFont="1" applyFill="1" applyBorder="1" applyAlignment="1" applyProtection="1">
      <alignment vertical="center"/>
    </xf>
    <xf numFmtId="0" fontId="2" fillId="0" borderId="0" xfId="0" applyFont="1" applyBorder="1" applyAlignment="1" applyProtection="1">
      <alignment vertical="center"/>
    </xf>
    <xf numFmtId="0" fontId="2" fillId="0" borderId="2" xfId="0" applyFont="1" applyBorder="1" applyAlignment="1" applyProtection="1">
      <alignment vertical="center"/>
    </xf>
    <xf numFmtId="0" fontId="2" fillId="0" borderId="1" xfId="0" applyFont="1" applyBorder="1" applyAlignment="1" applyProtection="1">
      <alignment horizontal="center" vertical="center"/>
    </xf>
    <xf numFmtId="0" fontId="2" fillId="0" borderId="1" xfId="0" applyFont="1" applyBorder="1" applyAlignment="1" applyProtection="1">
      <alignment vertical="center"/>
    </xf>
    <xf numFmtId="0" fontId="2" fillId="0" borderId="3" xfId="0" applyFont="1" applyBorder="1" applyAlignment="1" applyProtection="1">
      <alignment vertical="center"/>
    </xf>
    <xf numFmtId="0" fontId="2" fillId="2" borderId="0" xfId="0" applyFont="1" applyFill="1" applyBorder="1" applyAlignment="1" applyProtection="1">
      <alignment vertical="center"/>
    </xf>
    <xf numFmtId="9" fontId="2" fillId="0" borderId="3" xfId="0" applyNumberFormat="1" applyFont="1" applyBorder="1" applyAlignment="1" applyProtection="1">
      <alignment vertical="center"/>
    </xf>
    <xf numFmtId="9" fontId="2" fillId="0" borderId="0" xfId="0" applyNumberFormat="1" applyFont="1" applyBorder="1" applyAlignment="1" applyProtection="1">
      <alignment vertical="center"/>
    </xf>
    <xf numFmtId="0" fontId="2" fillId="3" borderId="0" xfId="0" applyFont="1" applyFill="1" applyBorder="1" applyAlignment="1" applyProtection="1">
      <alignment vertical="center"/>
    </xf>
    <xf numFmtId="9" fontId="2" fillId="3" borderId="0" xfId="1" applyFont="1" applyFill="1" applyBorder="1" applyAlignment="1" applyProtection="1">
      <alignment vertical="center"/>
    </xf>
    <xf numFmtId="0" fontId="2" fillId="3" borderId="0" xfId="0" applyFont="1" applyFill="1" applyBorder="1" applyAlignment="1" applyProtection="1">
      <alignment horizontal="center" vertical="center"/>
    </xf>
    <xf numFmtId="0" fontId="2" fillId="0" borderId="4" xfId="0" applyFont="1" applyBorder="1" applyAlignment="1" applyProtection="1">
      <alignment vertical="center"/>
    </xf>
    <xf numFmtId="0" fontId="2" fillId="0" borderId="5" xfId="0" applyFont="1" applyBorder="1" applyAlignment="1" applyProtection="1">
      <alignment horizontal="center" vertical="center"/>
    </xf>
    <xf numFmtId="0" fontId="2" fillId="0" borderId="5" xfId="0" applyFont="1" applyBorder="1" applyAlignment="1" applyProtection="1">
      <alignment vertical="center"/>
    </xf>
    <xf numFmtId="0" fontId="2" fillId="0" borderId="6" xfId="0" applyFont="1" applyBorder="1" applyAlignment="1" applyProtection="1">
      <alignment vertical="center"/>
    </xf>
    <xf numFmtId="9" fontId="2" fillId="0" borderId="6" xfId="0" applyNumberFormat="1" applyFont="1" applyBorder="1" applyAlignment="1" applyProtection="1">
      <alignment vertical="center"/>
    </xf>
    <xf numFmtId="0" fontId="4" fillId="4" borderId="2" xfId="0" applyFont="1" applyFill="1" applyBorder="1" applyAlignment="1" applyProtection="1">
      <alignment horizontal="center" vertical="center"/>
    </xf>
    <xf numFmtId="0" fontId="5" fillId="5" borderId="1" xfId="0" applyFont="1" applyFill="1" applyBorder="1" applyAlignment="1" applyProtection="1">
      <alignment horizontal="center" vertical="center" textRotation="90"/>
    </xf>
    <xf numFmtId="0" fontId="6" fillId="2" borderId="0" xfId="0" applyFont="1" applyFill="1" applyBorder="1" applyAlignment="1" applyProtection="1">
      <alignment horizontal="center" vertical="center" textRotation="90"/>
    </xf>
    <xf numFmtId="0" fontId="5" fillId="5" borderId="1" xfId="0" applyFont="1" applyFill="1" applyBorder="1" applyAlignment="1" applyProtection="1">
      <alignment horizontal="center" vertical="center" textRotation="90" wrapText="1"/>
    </xf>
    <xf numFmtId="9" fontId="5" fillId="5" borderId="1" xfId="0" applyNumberFormat="1" applyFont="1" applyFill="1" applyBorder="1" applyAlignment="1" applyProtection="1">
      <alignment horizontal="center" vertical="center" textRotation="90" wrapText="1"/>
    </xf>
    <xf numFmtId="9" fontId="5" fillId="5" borderId="0" xfId="0" applyNumberFormat="1" applyFont="1" applyFill="1" applyBorder="1" applyAlignment="1" applyProtection="1">
      <alignment horizontal="center" vertical="center" textRotation="90" wrapText="1"/>
    </xf>
    <xf numFmtId="0" fontId="6" fillId="2" borderId="0" xfId="0" applyFont="1" applyFill="1" applyBorder="1" applyAlignment="1" applyProtection="1">
      <alignment horizontal="center" vertical="center" textRotation="90" wrapText="1"/>
    </xf>
    <xf numFmtId="0" fontId="5" fillId="5" borderId="1" xfId="0" applyFont="1" applyFill="1" applyBorder="1" applyAlignment="1" applyProtection="1">
      <alignment horizontal="center" vertical="center" wrapText="1"/>
    </xf>
    <xf numFmtId="0" fontId="7" fillId="0" borderId="3" xfId="0" applyFont="1" applyBorder="1" applyAlignment="1" applyProtection="1">
      <alignment horizontal="left" vertical="center" wrapText="1"/>
      <protection locked="0"/>
    </xf>
    <xf numFmtId="0" fontId="5" fillId="2" borderId="0" xfId="0" applyFont="1" applyFill="1" applyBorder="1" applyAlignment="1" applyProtection="1">
      <alignment horizontal="center" vertical="center"/>
    </xf>
    <xf numFmtId="0" fontId="2" fillId="0" borderId="1" xfId="0" applyFont="1" applyBorder="1" applyAlignment="1" applyProtection="1">
      <alignment horizontal="center" vertical="center" wrapText="1"/>
    </xf>
    <xf numFmtId="9" fontId="2" fillId="0" borderId="1"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9" fontId="2" fillId="2" borderId="0" xfId="1" applyFont="1" applyFill="1" applyBorder="1" applyAlignment="1" applyProtection="1">
      <alignment horizontal="center" vertical="center" wrapText="1"/>
    </xf>
    <xf numFmtId="0" fontId="6" fillId="7" borderId="1" xfId="0" applyFont="1" applyFill="1" applyBorder="1" applyAlignment="1" applyProtection="1">
      <alignment horizontal="center" vertical="center"/>
    </xf>
    <xf numFmtId="49" fontId="6" fillId="7" borderId="1" xfId="0" applyNumberFormat="1"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7" borderId="1" xfId="0" applyFont="1" applyFill="1" applyBorder="1" applyAlignment="1" applyProtection="1">
      <alignment horizontal="center" vertical="center" wrapText="1"/>
    </xf>
    <xf numFmtId="9" fontId="8" fillId="7" borderId="1" xfId="1" applyNumberFormat="1" applyFont="1" applyFill="1" applyBorder="1" applyAlignment="1" applyProtection="1">
      <alignment horizontal="center" vertical="center" wrapText="1"/>
    </xf>
    <xf numFmtId="9" fontId="8" fillId="2" borderId="0" xfId="1" applyFont="1" applyFill="1" applyBorder="1" applyAlignment="1" applyProtection="1">
      <alignment horizontal="center" vertical="center" wrapText="1"/>
    </xf>
    <xf numFmtId="9" fontId="5" fillId="0" borderId="1" xfId="1" applyFont="1" applyFill="1" applyBorder="1" applyAlignment="1" applyProtection="1">
      <alignment horizontal="center" vertical="center"/>
    </xf>
    <xf numFmtId="0" fontId="5" fillId="0" borderId="0" xfId="0" applyFont="1" applyFill="1" applyBorder="1" applyAlignment="1" applyProtection="1">
      <alignment vertical="center"/>
    </xf>
    <xf numFmtId="9" fontId="6" fillId="7" borderId="1" xfId="1"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5" fillId="3" borderId="0" xfId="0" applyFont="1" applyFill="1" applyBorder="1" applyAlignment="1" applyProtection="1">
      <alignment vertical="center"/>
    </xf>
    <xf numFmtId="0" fontId="5" fillId="0" borderId="2" xfId="0" applyFont="1" applyBorder="1" applyAlignment="1" applyProtection="1">
      <alignment vertical="center"/>
    </xf>
    <xf numFmtId="0" fontId="5" fillId="0" borderId="1" xfId="0" applyFont="1" applyBorder="1" applyAlignment="1" applyProtection="1">
      <alignment vertical="center"/>
    </xf>
    <xf numFmtId="0" fontId="5" fillId="0" borderId="4" xfId="0" applyFont="1" applyBorder="1" applyAlignment="1" applyProtection="1">
      <alignment vertical="center"/>
    </xf>
    <xf numFmtId="0" fontId="5" fillId="0" borderId="5" xfId="0" applyFont="1" applyBorder="1" applyAlignment="1" applyProtection="1">
      <alignment vertical="center"/>
    </xf>
    <xf numFmtId="0" fontId="9" fillId="0" borderId="0" xfId="0" applyFont="1" applyFill="1" applyBorder="1" applyAlignment="1" applyProtection="1">
      <alignment vertical="center"/>
    </xf>
    <xf numFmtId="9" fontId="6" fillId="2" borderId="0" xfId="1" applyFont="1" applyFill="1" applyBorder="1" applyAlignment="1" applyProtection="1">
      <alignment horizontal="center" vertical="center"/>
    </xf>
    <xf numFmtId="0" fontId="6" fillId="2" borderId="0" xfId="0" applyFont="1" applyFill="1" applyBorder="1" applyAlignment="1" applyProtection="1">
      <alignment horizontal="center" vertical="center" wrapText="1"/>
    </xf>
    <xf numFmtId="9" fontId="8" fillId="2" borderId="0" xfId="1" applyNumberFormat="1" applyFont="1" applyFill="1" applyBorder="1" applyAlignment="1" applyProtection="1">
      <alignment horizontal="center" vertical="center" wrapText="1"/>
    </xf>
    <xf numFmtId="164" fontId="10" fillId="7" borderId="0" xfId="1" applyNumberFormat="1" applyFont="1" applyFill="1" applyBorder="1" applyAlignment="1" applyProtection="1">
      <alignment horizontal="center" vertical="center" wrapText="1"/>
    </xf>
    <xf numFmtId="164" fontId="10" fillId="2" borderId="0" xfId="1" applyNumberFormat="1" applyFont="1" applyFill="1" applyBorder="1" applyAlignment="1" applyProtection="1">
      <alignment horizontal="center" vertical="center" wrapText="1"/>
    </xf>
    <xf numFmtId="0" fontId="9" fillId="3" borderId="0" xfId="0" applyFont="1" applyFill="1" applyBorder="1" applyAlignment="1" applyProtection="1">
      <alignment vertical="center"/>
    </xf>
    <xf numFmtId="0" fontId="9" fillId="2" borderId="2" xfId="0" applyFont="1" applyFill="1" applyBorder="1" applyAlignment="1" applyProtection="1">
      <alignment vertical="center"/>
    </xf>
    <xf numFmtId="0" fontId="9" fillId="2" borderId="1" xfId="0" applyFont="1" applyFill="1" applyBorder="1" applyAlignment="1" applyProtection="1">
      <alignment vertical="center"/>
    </xf>
    <xf numFmtId="0" fontId="11" fillId="8" borderId="1" xfId="0" applyFont="1" applyFill="1" applyBorder="1" applyAlignment="1" applyProtection="1">
      <alignment vertical="center"/>
    </xf>
    <xf numFmtId="0" fontId="12" fillId="2" borderId="0" xfId="0" applyFont="1" applyFill="1" applyBorder="1" applyAlignment="1" applyProtection="1">
      <alignment horizontal="center" vertical="center" textRotation="90"/>
    </xf>
    <xf numFmtId="0" fontId="13" fillId="8" borderId="3" xfId="0" applyFont="1" applyFill="1" applyBorder="1" applyAlignment="1" applyProtection="1">
      <alignment vertical="center"/>
    </xf>
    <xf numFmtId="9" fontId="12" fillId="8" borderId="2" xfId="0" applyNumberFormat="1" applyFont="1" applyFill="1" applyBorder="1" applyAlignment="1" applyProtection="1">
      <alignment horizontal="center" vertical="center" textRotation="90"/>
    </xf>
    <xf numFmtId="9" fontId="12" fillId="8" borderId="0" xfId="0" applyNumberFormat="1" applyFont="1" applyFill="1" applyBorder="1" applyAlignment="1" applyProtection="1">
      <alignment horizontal="center" vertical="center" textRotation="90"/>
    </xf>
    <xf numFmtId="0" fontId="13" fillId="2" borderId="0" xfId="0" applyFont="1" applyFill="1" applyBorder="1" applyAlignment="1" applyProtection="1">
      <alignment vertical="center"/>
    </xf>
    <xf numFmtId="0" fontId="12" fillId="8" borderId="3" xfId="0" applyFont="1" applyFill="1" applyBorder="1" applyAlignment="1" applyProtection="1">
      <alignment horizontal="center" vertical="center" textRotation="90"/>
    </xf>
    <xf numFmtId="0" fontId="0" fillId="0" borderId="0" xfId="0" applyBorder="1" applyAlignment="1" applyProtection="1">
      <alignment horizontal="center" vertical="center" wrapText="1"/>
    </xf>
    <xf numFmtId="9" fontId="10" fillId="7" borderId="11" xfId="1" applyFont="1" applyFill="1" applyBorder="1" applyAlignment="1" applyProtection="1">
      <alignment horizontal="center" vertical="center"/>
    </xf>
    <xf numFmtId="0" fontId="9" fillId="2" borderId="0" xfId="0" applyFont="1" applyFill="1" applyBorder="1" applyAlignment="1" applyProtection="1">
      <alignment vertical="center"/>
    </xf>
    <xf numFmtId="9" fontId="10" fillId="2" borderId="0" xfId="1" applyFont="1" applyFill="1" applyBorder="1" applyAlignment="1" applyProtection="1">
      <alignment horizontal="center" vertical="center" wrapText="1"/>
    </xf>
    <xf numFmtId="9" fontId="10" fillId="7" borderId="1" xfId="1" applyFont="1" applyFill="1" applyBorder="1" applyAlignment="1" applyProtection="1">
      <alignment horizontal="center" vertical="center"/>
    </xf>
    <xf numFmtId="9"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164" fontId="2" fillId="0" borderId="2" xfId="0" applyNumberFormat="1" applyFont="1" applyFill="1" applyBorder="1" applyAlignment="1" applyProtection="1">
      <alignment horizontal="center" vertical="center"/>
    </xf>
    <xf numFmtId="0" fontId="2" fillId="0" borderId="2" xfId="0" applyFont="1" applyFill="1" applyBorder="1" applyAlignment="1" applyProtection="1">
      <alignment vertical="center"/>
    </xf>
    <xf numFmtId="0" fontId="2" fillId="0" borderId="1" xfId="0" applyFont="1" applyFill="1" applyBorder="1" applyAlignment="1" applyProtection="1">
      <alignment vertical="center"/>
    </xf>
    <xf numFmtId="0" fontId="2"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9" fontId="2" fillId="0" borderId="6" xfId="0" applyNumberFormat="1" applyFont="1" applyFill="1" applyBorder="1" applyAlignment="1" applyProtection="1">
      <alignment horizontal="center" vertical="center"/>
    </xf>
    <xf numFmtId="0" fontId="2" fillId="0" borderId="4" xfId="0" applyFont="1" applyFill="1" applyBorder="1" applyAlignment="1" applyProtection="1">
      <alignment vertical="center"/>
    </xf>
    <xf numFmtId="0" fontId="2" fillId="0" borderId="5" xfId="0" applyFont="1" applyFill="1" applyBorder="1" applyAlignment="1" applyProtection="1">
      <alignment vertical="center"/>
    </xf>
    <xf numFmtId="0" fontId="3" fillId="2" borderId="0"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16" fillId="2" borderId="0" xfId="0" applyFont="1" applyFill="1" applyBorder="1" applyAlignment="1" applyProtection="1">
      <alignment vertical="center"/>
    </xf>
    <xf numFmtId="0" fontId="3" fillId="0" borderId="0" xfId="0" applyFont="1" applyFill="1" applyBorder="1" applyAlignment="1" applyProtection="1">
      <alignment horizontal="center" vertical="top"/>
    </xf>
    <xf numFmtId="0" fontId="5"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9" fontId="2" fillId="0" borderId="3" xfId="0" applyNumberFormat="1"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15" fillId="0" borderId="6"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3" fillId="2" borderId="0" xfId="0" applyFont="1" applyFill="1" applyBorder="1" applyAlignment="1" applyProtection="1">
      <alignment horizontal="left" vertical="center" textRotation="90" wrapText="1"/>
    </xf>
    <xf numFmtId="9" fontId="2" fillId="0" borderId="0" xfId="0" applyNumberFormat="1" applyFont="1" applyFill="1" applyBorder="1" applyAlignment="1" applyProtection="1">
      <alignment vertical="center"/>
    </xf>
    <xf numFmtId="0" fontId="2" fillId="0" borderId="0" xfId="0" applyFont="1" applyBorder="1" applyAlignment="1" applyProtection="1">
      <alignment horizontal="center" vertical="center"/>
    </xf>
    <xf numFmtId="0" fontId="3" fillId="8" borderId="3" xfId="0" applyFont="1" applyFill="1" applyBorder="1" applyAlignment="1" applyProtection="1">
      <alignment horizontal="left" vertical="center"/>
    </xf>
    <xf numFmtId="0" fontId="3" fillId="8" borderId="9" xfId="0" applyFont="1" applyFill="1" applyBorder="1" applyAlignment="1" applyProtection="1">
      <alignment horizontal="left" vertical="center"/>
    </xf>
    <xf numFmtId="0" fontId="10" fillId="7" borderId="9" xfId="0" applyFont="1" applyFill="1" applyBorder="1" applyAlignment="1" applyProtection="1">
      <alignment horizontal="left" vertical="center" wrapText="1"/>
    </xf>
    <xf numFmtId="0" fontId="14" fillId="9" borderId="3" xfId="0" applyFont="1" applyFill="1" applyBorder="1" applyAlignment="1" applyProtection="1">
      <alignment horizontal="center" vertical="center"/>
    </xf>
    <xf numFmtId="0" fontId="14" fillId="9" borderId="9" xfId="0" applyFont="1" applyFill="1" applyBorder="1" applyAlignment="1" applyProtection="1">
      <alignment horizontal="center" vertical="center"/>
    </xf>
    <xf numFmtId="0" fontId="7" fillId="0" borderId="1" xfId="0" applyFont="1" applyBorder="1" applyAlignment="1" applyProtection="1">
      <alignment horizontal="left" vertical="center" wrapText="1"/>
      <protection locked="0"/>
    </xf>
    <xf numFmtId="0" fontId="0" fillId="0" borderId="12" xfId="0" applyBorder="1" applyAlignment="1">
      <alignment horizontal="left" vertical="center" wrapText="1"/>
    </xf>
    <xf numFmtId="0" fontId="7" fillId="0" borderId="3" xfId="0" applyFont="1" applyBorder="1" applyAlignment="1" applyProtection="1">
      <alignment vertical="center" wrapText="1"/>
      <protection locked="0"/>
    </xf>
    <xf numFmtId="0" fontId="7" fillId="0" borderId="3" xfId="0" applyFont="1" applyBorder="1" applyAlignment="1" applyProtection="1">
      <alignment horizontal="left" vertical="top" wrapText="1"/>
      <protection locked="0"/>
    </xf>
    <xf numFmtId="0" fontId="6" fillId="7" borderId="11"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1" xfId="0" applyFont="1" applyFill="1" applyBorder="1" applyAlignment="1" applyProtection="1">
      <alignment horizontal="center" vertical="center" wrapText="1"/>
    </xf>
    <xf numFmtId="49" fontId="6" fillId="7" borderId="2" xfId="0" applyNumberFormat="1" applyFont="1" applyFill="1" applyBorder="1" applyAlignment="1" applyProtection="1">
      <alignment horizontal="center" vertical="center"/>
    </xf>
    <xf numFmtId="9" fontId="8" fillId="3" borderId="0" xfId="1" applyFont="1" applyFill="1" applyBorder="1" applyAlignment="1" applyProtection="1">
      <alignment horizontal="center" vertical="center" wrapText="1"/>
    </xf>
    <xf numFmtId="0" fontId="7" fillId="0" borderId="9" xfId="0" applyFont="1" applyBorder="1" applyAlignment="1" applyProtection="1">
      <alignment horizontal="left" vertical="center" wrapText="1"/>
      <protection locked="0"/>
    </xf>
    <xf numFmtId="0" fontId="18" fillId="0" borderId="3" xfId="0" applyFont="1" applyBorder="1" applyAlignment="1" applyProtection="1">
      <alignment vertical="center" wrapText="1"/>
      <protection locked="0"/>
    </xf>
    <xf numFmtId="0" fontId="7" fillId="0" borderId="6" xfId="0" applyFont="1" applyBorder="1" applyAlignment="1" applyProtection="1">
      <alignment vertical="center" wrapText="1"/>
      <protection locked="0"/>
    </xf>
    <xf numFmtId="0" fontId="7" fillId="0" borderId="6" xfId="0" applyFont="1" applyBorder="1" applyAlignment="1" applyProtection="1">
      <alignment horizontal="left" vertical="center" wrapText="1"/>
      <protection locked="0"/>
    </xf>
    <xf numFmtId="0" fontId="6" fillId="3" borderId="5" xfId="0" applyFont="1" applyFill="1" applyBorder="1" applyAlignment="1" applyProtection="1">
      <alignment horizontal="center" vertical="center" wrapText="1"/>
    </xf>
    <xf numFmtId="49" fontId="6" fillId="7" borderId="11" xfId="0" applyNumberFormat="1" applyFont="1" applyFill="1" applyBorder="1" applyAlignment="1" applyProtection="1">
      <alignment horizontal="center" vertical="center"/>
    </xf>
    <xf numFmtId="9" fontId="6" fillId="7" borderId="11" xfId="1" applyFont="1" applyFill="1" applyBorder="1" applyAlignment="1" applyProtection="1">
      <alignment horizontal="center" vertical="center"/>
    </xf>
    <xf numFmtId="0" fontId="6" fillId="7" borderId="11" xfId="0" applyFont="1" applyFill="1" applyBorder="1" applyAlignment="1" applyProtection="1">
      <alignment horizontal="center" vertical="center" wrapText="1"/>
    </xf>
    <xf numFmtId="9" fontId="8" fillId="3" borderId="7" xfId="1" applyFont="1" applyFill="1" applyBorder="1" applyAlignment="1" applyProtection="1">
      <alignment horizontal="center" vertical="center" wrapText="1"/>
    </xf>
    <xf numFmtId="9" fontId="8" fillId="3" borderId="14" xfId="1" applyFont="1" applyFill="1" applyBorder="1" applyAlignment="1" applyProtection="1">
      <alignment horizontal="center" vertical="center" wrapText="1"/>
    </xf>
    <xf numFmtId="164" fontId="2" fillId="0" borderId="1" xfId="1" applyNumberFormat="1"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9" fontId="5" fillId="3" borderId="1" xfId="1"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9" fontId="5" fillId="3" borderId="5" xfId="1" applyFont="1" applyFill="1" applyBorder="1" applyAlignment="1" applyProtection="1">
      <alignment horizontal="center" vertical="center"/>
    </xf>
    <xf numFmtId="0" fontId="5" fillId="3" borderId="7" xfId="0" applyFont="1" applyFill="1" applyBorder="1" applyAlignment="1" applyProtection="1">
      <alignment horizontal="center" vertical="center"/>
    </xf>
    <xf numFmtId="0" fontId="5" fillId="3" borderId="14"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9" fontId="19" fillId="9" borderId="1" xfId="1" applyFont="1" applyFill="1" applyBorder="1" applyAlignment="1" applyProtection="1">
      <alignment horizontal="center" vertical="center"/>
    </xf>
    <xf numFmtId="164" fontId="10" fillId="7" borderId="3" xfId="1" applyNumberFormat="1" applyFont="1" applyFill="1" applyBorder="1" applyAlignment="1" applyProtection="1">
      <alignment horizontal="center" vertical="center" wrapText="1"/>
    </xf>
    <xf numFmtId="0" fontId="6" fillId="7" borderId="1" xfId="0" applyFont="1" applyFill="1" applyBorder="1" applyAlignment="1">
      <alignment horizontal="center" vertical="center" wrapText="1"/>
    </xf>
    <xf numFmtId="0" fontId="17" fillId="2" borderId="0" xfId="0" applyFont="1" applyFill="1" applyBorder="1" applyAlignment="1" applyProtection="1">
      <alignment horizontal="left" vertical="top" wrapText="1"/>
    </xf>
    <xf numFmtId="0" fontId="0" fillId="0" borderId="11" xfId="0" applyBorder="1" applyAlignment="1">
      <alignment horizontal="left" vertical="center" wrapText="1"/>
    </xf>
    <xf numFmtId="0" fontId="3" fillId="2" borderId="7" xfId="0" applyFont="1" applyFill="1" applyBorder="1" applyAlignment="1" applyProtection="1">
      <alignment vertical="center"/>
    </xf>
    <xf numFmtId="0" fontId="2" fillId="2" borderId="19" xfId="0" applyFont="1" applyFill="1" applyBorder="1" applyAlignment="1" applyProtection="1">
      <alignment vertical="center"/>
    </xf>
    <xf numFmtId="0" fontId="5" fillId="5" borderId="20" xfId="0" applyFont="1" applyFill="1" applyBorder="1" applyAlignment="1" applyProtection="1">
      <alignment horizontal="center" vertical="center" wrapText="1"/>
    </xf>
    <xf numFmtId="9" fontId="2" fillId="0" borderId="20" xfId="1" applyNumberFormat="1" applyFont="1" applyFill="1" applyBorder="1" applyAlignment="1" applyProtection="1">
      <alignment horizontal="center" vertical="center" wrapText="1"/>
    </xf>
    <xf numFmtId="0" fontId="5" fillId="2" borderId="19" xfId="0" applyFont="1" applyFill="1" applyBorder="1" applyAlignment="1" applyProtection="1">
      <alignment vertical="center"/>
    </xf>
    <xf numFmtId="9" fontId="8" fillId="7" borderId="20" xfId="1" applyNumberFormat="1" applyFont="1" applyFill="1" applyBorder="1" applyAlignment="1" applyProtection="1">
      <alignment horizontal="center" vertical="center" wrapText="1"/>
    </xf>
    <xf numFmtId="9" fontId="8" fillId="3" borderId="20" xfId="1" applyNumberFormat="1" applyFont="1" applyFill="1" applyBorder="1" applyAlignment="1" applyProtection="1">
      <alignment horizontal="center" vertical="center" wrapText="1"/>
    </xf>
    <xf numFmtId="9" fontId="8" fillId="3" borderId="21" xfId="1" applyNumberFormat="1" applyFont="1" applyFill="1" applyBorder="1" applyAlignment="1" applyProtection="1">
      <alignment horizontal="center" vertical="center" wrapText="1"/>
    </xf>
    <xf numFmtId="9" fontId="8" fillId="7" borderId="22" xfId="1" applyNumberFormat="1" applyFont="1" applyFill="1" applyBorder="1" applyAlignment="1" applyProtection="1">
      <alignment horizontal="center" vertical="center" wrapText="1"/>
    </xf>
    <xf numFmtId="9" fontId="8" fillId="2" borderId="23" xfId="1" applyFont="1" applyFill="1" applyBorder="1" applyAlignment="1" applyProtection="1">
      <alignment horizontal="center" vertical="center" wrapText="1"/>
    </xf>
    <xf numFmtId="0" fontId="9" fillId="2" borderId="19" xfId="0" applyFont="1" applyFill="1" applyBorder="1" applyAlignment="1" applyProtection="1">
      <alignment vertical="center"/>
    </xf>
    <xf numFmtId="0" fontId="13" fillId="8" borderId="24" xfId="0" applyFont="1" applyFill="1" applyBorder="1" applyAlignment="1" applyProtection="1">
      <alignment vertical="center"/>
    </xf>
    <xf numFmtId="0" fontId="2" fillId="0" borderId="20" xfId="0" applyFont="1" applyFill="1" applyBorder="1" applyAlignment="1" applyProtection="1">
      <alignment horizontal="center" vertical="center"/>
    </xf>
    <xf numFmtId="9" fontId="2" fillId="0" borderId="21" xfId="0" applyNumberFormat="1" applyFont="1" applyFill="1" applyBorder="1" applyAlignment="1" applyProtection="1">
      <alignment horizontal="center" vertical="center"/>
    </xf>
    <xf numFmtId="0" fontId="3" fillId="2" borderId="23" xfId="0" applyFont="1" applyFill="1" applyBorder="1" applyAlignment="1" applyProtection="1">
      <alignment vertical="center" wrapText="1"/>
    </xf>
    <xf numFmtId="0" fontId="2" fillId="2" borderId="25" xfId="0" applyFont="1" applyFill="1" applyBorder="1" applyAlignment="1" applyProtection="1">
      <alignment vertical="center"/>
    </xf>
    <xf numFmtId="0" fontId="17" fillId="2" borderId="26" xfId="0" applyFont="1" applyFill="1" applyBorder="1" applyAlignment="1" applyProtection="1">
      <alignment horizontal="left" vertical="top" wrapText="1"/>
    </xf>
    <xf numFmtId="0" fontId="2" fillId="2" borderId="26" xfId="0" applyFont="1" applyFill="1" applyBorder="1" applyAlignment="1" applyProtection="1">
      <alignment vertical="center"/>
    </xf>
    <xf numFmtId="0" fontId="3" fillId="2" borderId="26" xfId="0" applyFont="1" applyFill="1" applyBorder="1" applyAlignment="1" applyProtection="1">
      <alignment horizontal="left" vertical="center" textRotation="90" wrapText="1"/>
    </xf>
    <xf numFmtId="0" fontId="18" fillId="0" borderId="3" xfId="0" applyFont="1" applyBorder="1" applyAlignment="1" applyProtection="1">
      <alignment horizontal="left" vertical="center" wrapText="1"/>
      <protection locked="0"/>
    </xf>
    <xf numFmtId="0" fontId="18" fillId="0" borderId="3" xfId="0" quotePrefix="1" applyFont="1" applyBorder="1" applyAlignment="1" applyProtection="1">
      <alignment horizontal="left" vertical="center" wrapText="1"/>
      <protection locked="0"/>
    </xf>
    <xf numFmtId="0" fontId="3" fillId="2" borderId="19"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23" xfId="0" applyFont="1" applyFill="1" applyBorder="1" applyAlignment="1" applyProtection="1">
      <alignment horizontal="center" vertical="center"/>
    </xf>
    <xf numFmtId="0" fontId="3" fillId="2" borderId="0" xfId="0" applyFont="1" applyFill="1" applyBorder="1" applyAlignment="1" applyProtection="1">
      <alignment vertical="center"/>
    </xf>
    <xf numFmtId="0" fontId="22" fillId="0" borderId="1" xfId="0" applyFont="1" applyBorder="1" applyAlignment="1">
      <alignment horizontal="center" vertical="center" wrapText="1"/>
    </xf>
    <xf numFmtId="9" fontId="22" fillId="0" borderId="20" xfId="1" applyFont="1" applyFill="1" applyBorder="1" applyAlignment="1" applyProtection="1">
      <alignment horizontal="center" vertical="center" wrapText="1"/>
    </xf>
    <xf numFmtId="0" fontId="20" fillId="5" borderId="31" xfId="0" applyFont="1" applyFill="1" applyBorder="1" applyAlignment="1">
      <alignment horizontal="center" vertical="center" wrapText="1"/>
    </xf>
    <xf numFmtId="0" fontId="20" fillId="5" borderId="32" xfId="0" applyFont="1" applyFill="1" applyBorder="1" applyAlignment="1">
      <alignment horizontal="center" vertical="center" wrapText="1"/>
    </xf>
    <xf numFmtId="0" fontId="22" fillId="0" borderId="36" xfId="0" applyFont="1" applyBorder="1" applyAlignment="1">
      <alignment horizontal="center" vertical="center" wrapText="1"/>
    </xf>
    <xf numFmtId="9" fontId="22" fillId="0" borderId="37" xfId="1" applyFont="1" applyFill="1" applyBorder="1" applyAlignment="1" applyProtection="1">
      <alignment horizontal="center" vertical="center" wrapText="1"/>
    </xf>
    <xf numFmtId="9" fontId="22" fillId="0" borderId="34" xfId="1" applyFont="1" applyFill="1" applyBorder="1" applyAlignment="1" applyProtection="1">
      <alignment horizontal="center" vertical="center" wrapText="1"/>
    </xf>
    <xf numFmtId="9" fontId="22" fillId="0" borderId="35" xfId="1" applyFont="1" applyFill="1" applyBorder="1" applyAlignment="1" applyProtection="1">
      <alignment horizontal="center" vertical="center" wrapText="1"/>
    </xf>
    <xf numFmtId="0" fontId="20" fillId="4" borderId="16"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19"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4" fillId="4" borderId="3" xfId="0" applyFont="1" applyFill="1" applyBorder="1" applyAlignment="1" applyProtection="1">
      <alignment horizontal="center" vertical="center"/>
    </xf>
    <xf numFmtId="0" fontId="4" fillId="4" borderId="9" xfId="0" applyFont="1" applyFill="1" applyBorder="1" applyAlignment="1" applyProtection="1">
      <alignment horizontal="center" vertical="center"/>
    </xf>
    <xf numFmtId="0" fontId="4" fillId="4" borderId="2" xfId="0" applyFont="1" applyFill="1" applyBorder="1" applyAlignment="1" applyProtection="1">
      <alignment horizontal="center" vertical="center"/>
    </xf>
    <xf numFmtId="0" fontId="18" fillId="0" borderId="3"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34" xfId="0" applyFont="1" applyBorder="1" applyAlignment="1" applyProtection="1">
      <alignment horizontal="center" vertical="center" wrapText="1"/>
      <protection locked="0"/>
    </xf>
    <xf numFmtId="0" fontId="18" fillId="0" borderId="35" xfId="0" applyFont="1" applyBorder="1" applyAlignment="1" applyProtection="1">
      <alignment horizontal="center" vertical="center" wrapText="1"/>
      <protection locked="0"/>
    </xf>
    <xf numFmtId="0" fontId="20" fillId="4" borderId="29" xfId="0" applyFont="1" applyFill="1" applyBorder="1" applyAlignment="1">
      <alignment horizontal="center" vertical="center" wrapText="1"/>
    </xf>
    <xf numFmtId="0" fontId="20" fillId="4" borderId="30" xfId="0" applyFont="1" applyFill="1" applyBorder="1" applyAlignment="1">
      <alignment horizontal="center" vertical="center" wrapText="1"/>
    </xf>
    <xf numFmtId="0" fontId="21" fillId="5" borderId="31" xfId="0" applyFont="1" applyFill="1" applyBorder="1" applyAlignment="1">
      <alignment horizontal="center" vertical="center"/>
    </xf>
    <xf numFmtId="9" fontId="21" fillId="5" borderId="31" xfId="0" applyNumberFormat="1" applyFont="1" applyFill="1" applyBorder="1" applyAlignment="1">
      <alignment horizontal="center" vertical="center" wrapText="1"/>
    </xf>
    <xf numFmtId="9" fontId="20" fillId="0" borderId="1" xfId="1" applyFont="1" applyBorder="1" applyAlignment="1" applyProtection="1">
      <alignment horizontal="center" vertical="center"/>
    </xf>
    <xf numFmtId="9" fontId="22" fillId="0" borderId="3" xfId="1" applyFont="1" applyFill="1" applyBorder="1" applyAlignment="1" applyProtection="1">
      <alignment horizontal="center" vertical="center" wrapText="1"/>
    </xf>
    <xf numFmtId="9" fontId="22" fillId="0" borderId="2" xfId="1" applyFont="1" applyFill="1" applyBorder="1" applyAlignment="1" applyProtection="1">
      <alignment horizontal="center" vertical="center" wrapText="1"/>
    </xf>
    <xf numFmtId="0" fontId="17" fillId="2" borderId="26" xfId="0" applyFont="1" applyFill="1" applyBorder="1" applyAlignment="1" applyProtection="1">
      <alignment horizontal="left" vertical="top" wrapText="1"/>
    </xf>
    <xf numFmtId="164" fontId="19" fillId="9" borderId="3" xfId="1" applyNumberFormat="1" applyFont="1" applyFill="1" applyBorder="1" applyAlignment="1" applyProtection="1">
      <alignment horizontal="center" vertical="center" wrapText="1"/>
    </xf>
    <xf numFmtId="164" fontId="19" fillId="9" borderId="2" xfId="1" applyNumberFormat="1" applyFont="1" applyFill="1" applyBorder="1" applyAlignment="1" applyProtection="1">
      <alignment horizontal="center" vertical="center" wrapText="1"/>
    </xf>
    <xf numFmtId="164" fontId="14" fillId="9" borderId="3" xfId="1" applyNumberFormat="1" applyFont="1" applyFill="1" applyBorder="1" applyAlignment="1" applyProtection="1">
      <alignment horizontal="center" vertical="center" wrapText="1"/>
    </xf>
    <xf numFmtId="164" fontId="14" fillId="9" borderId="2" xfId="1" applyNumberFormat="1" applyFont="1" applyFill="1" applyBorder="1" applyAlignment="1" applyProtection="1">
      <alignment horizontal="center" vertical="center" wrapText="1"/>
    </xf>
    <xf numFmtId="164" fontId="14" fillId="9" borderId="24" xfId="1" applyNumberFormat="1" applyFont="1" applyFill="1" applyBorder="1" applyAlignment="1" applyProtection="1">
      <alignment horizontal="center" vertical="center" wrapText="1"/>
    </xf>
    <xf numFmtId="0" fontId="3" fillId="2" borderId="0" xfId="0" applyFont="1" applyFill="1" applyBorder="1" applyAlignment="1" applyProtection="1">
      <alignment horizontal="right" vertical="center" wrapText="1"/>
    </xf>
    <xf numFmtId="0" fontId="3" fillId="2" borderId="0" xfId="0" applyFont="1" applyFill="1" applyBorder="1" applyAlignment="1" applyProtection="1">
      <alignment horizontal="left" vertical="center" wrapText="1"/>
    </xf>
    <xf numFmtId="0" fontId="3" fillId="2" borderId="23" xfId="0" applyFont="1" applyFill="1" applyBorder="1" applyAlignment="1" applyProtection="1">
      <alignment horizontal="left" vertical="center" wrapText="1"/>
    </xf>
    <xf numFmtId="0" fontId="3" fillId="2" borderId="26" xfId="0" applyFont="1" applyFill="1" applyBorder="1" applyAlignment="1" applyProtection="1">
      <alignment horizontal="right" vertical="center" wrapText="1"/>
    </xf>
    <xf numFmtId="0" fontId="3" fillId="2" borderId="26" xfId="0" applyFont="1" applyFill="1" applyBorder="1" applyAlignment="1" applyProtection="1">
      <alignment horizontal="left" vertical="top" wrapText="1"/>
    </xf>
    <xf numFmtId="0" fontId="3" fillId="2" borderId="27" xfId="0" applyFont="1" applyFill="1" applyBorder="1" applyAlignment="1" applyProtection="1">
      <alignment horizontal="left" vertical="top" wrapText="1"/>
    </xf>
    <xf numFmtId="0" fontId="3" fillId="2" borderId="16" xfId="0" applyFont="1" applyFill="1" applyBorder="1" applyAlignment="1" applyProtection="1">
      <alignment horizontal="center" vertical="center"/>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5" fillId="6" borderId="6" xfId="0" applyFont="1" applyFill="1" applyBorder="1" applyAlignment="1" applyProtection="1">
      <alignment horizontal="center" vertical="center" wrapText="1"/>
    </xf>
    <xf numFmtId="0" fontId="5" fillId="6" borderId="4" xfId="0" applyFont="1" applyFill="1" applyBorder="1" applyAlignment="1" applyProtection="1">
      <alignment horizontal="center" vertical="center" wrapText="1"/>
    </xf>
    <xf numFmtId="0" fontId="5" fillId="6" borderId="8" xfId="0" applyFont="1" applyFill="1" applyBorder="1" applyAlignment="1" applyProtection="1">
      <alignment horizontal="center" vertical="center" wrapText="1"/>
    </xf>
    <xf numFmtId="0" fontId="5" fillId="6" borderId="10" xfId="0" applyFont="1" applyFill="1" applyBorder="1" applyAlignment="1" applyProtection="1">
      <alignment horizontal="center" vertical="center" wrapText="1"/>
    </xf>
    <xf numFmtId="0" fontId="5" fillId="6" borderId="12" xfId="0" applyFont="1" applyFill="1" applyBorder="1" applyAlignment="1" applyProtection="1">
      <alignment horizontal="center" vertical="center" wrapText="1"/>
    </xf>
    <xf numFmtId="0" fontId="5" fillId="6" borderId="13" xfId="0" applyFont="1" applyFill="1" applyBorder="1" applyAlignment="1" applyProtection="1">
      <alignment horizontal="center" vertical="center" wrapText="1"/>
    </xf>
    <xf numFmtId="164" fontId="10" fillId="7" borderId="3" xfId="1" applyNumberFormat="1" applyFont="1" applyFill="1" applyBorder="1" applyAlignment="1" applyProtection="1">
      <alignment horizontal="center" vertical="center" wrapText="1"/>
    </xf>
    <xf numFmtId="164" fontId="10" fillId="7" borderId="2" xfId="1" applyNumberFormat="1" applyFont="1" applyFill="1" applyBorder="1" applyAlignment="1" applyProtection="1">
      <alignment horizontal="center" vertical="center" wrapText="1"/>
    </xf>
    <xf numFmtId="164" fontId="10" fillId="7" borderId="24" xfId="1" applyNumberFormat="1" applyFont="1" applyFill="1" applyBorder="1" applyAlignment="1" applyProtection="1">
      <alignment horizontal="center" vertical="center" wrapText="1"/>
    </xf>
    <xf numFmtId="0" fontId="10" fillId="7" borderId="1" xfId="0"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protection locked="0"/>
    </xf>
    <xf numFmtId="0" fontId="7" fillId="0" borderId="15" xfId="0" applyFont="1" applyFill="1" applyBorder="1" applyAlignment="1" applyProtection="1">
      <alignment horizontal="left" vertical="center" wrapText="1"/>
      <protection locked="0"/>
    </xf>
    <xf numFmtId="0" fontId="0" fillId="0" borderId="11" xfId="0" applyBorder="1" applyAlignment="1">
      <alignment horizontal="left" vertical="center" wrapText="1"/>
    </xf>
    <xf numFmtId="9" fontId="20" fillId="0" borderId="36" xfId="1" applyFont="1" applyBorder="1" applyAlignment="1" applyProtection="1">
      <alignment horizontal="center" vertical="center"/>
    </xf>
  </cellXfs>
  <cellStyles count="2">
    <cellStyle name="Normal" xfId="0" builtinId="0"/>
    <cellStyle name="Percent" xfId="1" builtinId="5"/>
  </cellStyles>
  <dxfs count="13">
    <dxf>
      <font>
        <b/>
        <i val="0"/>
        <condense val="0"/>
        <extend val="0"/>
        <color indexed="9"/>
      </font>
      <fill>
        <patternFill>
          <bgColor indexed="8"/>
        </patternFill>
      </fill>
    </dxf>
    <dxf>
      <font>
        <b/>
        <i val="0"/>
        <condense val="0"/>
        <extend val="0"/>
        <color indexed="9"/>
      </font>
      <fill>
        <patternFill>
          <bgColor indexed="8"/>
        </patternFill>
      </fill>
    </dxf>
    <dxf>
      <font>
        <b/>
        <i val="0"/>
        <condense val="0"/>
        <extend val="0"/>
        <color indexed="9"/>
      </font>
      <fill>
        <patternFill>
          <bgColor indexed="8"/>
        </patternFill>
      </fill>
    </dxf>
    <dxf>
      <font>
        <b/>
        <i val="0"/>
        <condense val="0"/>
        <extend val="0"/>
        <color indexed="9"/>
      </font>
      <fill>
        <patternFill>
          <bgColor indexed="8"/>
        </patternFill>
      </fill>
    </dxf>
    <dxf>
      <font>
        <b/>
        <i val="0"/>
        <condense val="0"/>
        <extend val="0"/>
        <color indexed="9"/>
      </font>
      <fill>
        <patternFill>
          <bgColor indexed="8"/>
        </patternFill>
      </fill>
    </dxf>
    <dxf>
      <font>
        <b/>
        <i val="0"/>
        <condense val="0"/>
        <extend val="0"/>
        <color indexed="9"/>
      </font>
      <fill>
        <patternFill>
          <bgColor indexed="8"/>
        </patternFill>
      </fill>
    </dxf>
    <dxf>
      <font>
        <b/>
        <i val="0"/>
        <condense val="0"/>
        <extend val="0"/>
        <color indexed="9"/>
      </font>
      <fill>
        <patternFill>
          <bgColor indexed="8"/>
        </patternFill>
      </fill>
    </dxf>
    <dxf>
      <font>
        <b/>
        <i val="0"/>
        <condense val="0"/>
        <extend val="0"/>
        <color indexed="9"/>
      </font>
      <fill>
        <patternFill>
          <bgColor indexed="8"/>
        </patternFill>
      </fill>
    </dxf>
    <dxf>
      <font>
        <b/>
        <i val="0"/>
        <condense val="0"/>
        <extend val="0"/>
        <color indexed="9"/>
      </font>
      <fill>
        <patternFill>
          <bgColor indexed="8"/>
        </patternFill>
      </fill>
    </dxf>
    <dxf>
      <font>
        <b/>
        <i val="0"/>
        <condense val="0"/>
        <extend val="0"/>
        <color indexed="9"/>
      </font>
      <fill>
        <patternFill>
          <bgColor indexed="8"/>
        </patternFill>
      </fill>
    </dxf>
    <dxf>
      <font>
        <b/>
        <i val="0"/>
        <condense val="0"/>
        <extend val="0"/>
        <color indexed="9"/>
      </font>
      <fill>
        <patternFill>
          <bgColor indexed="8"/>
        </patternFill>
      </fill>
    </dxf>
    <dxf>
      <font>
        <b/>
        <i val="0"/>
        <condense val="0"/>
        <extend val="0"/>
        <color indexed="9"/>
      </font>
      <fill>
        <patternFill>
          <bgColor indexed="8"/>
        </patternFill>
      </fill>
    </dxf>
    <dxf>
      <font>
        <b/>
        <i val="0"/>
        <condense val="0"/>
        <extend val="0"/>
        <color indexed="9"/>
      </font>
      <fill>
        <patternFill>
          <bgColor indexe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U481"/>
  <sheetViews>
    <sheetView tabSelected="1" topLeftCell="B7" zoomScale="75" zoomScaleNormal="75" workbookViewId="0">
      <selection activeCell="E11" sqref="E11:F11"/>
    </sheetView>
  </sheetViews>
  <sheetFormatPr defaultRowHeight="10" x14ac:dyDescent="0.35"/>
  <cols>
    <col min="1" max="1" width="7.453125" style="1" customWidth="1"/>
    <col min="2" max="2" width="2.6328125" style="2" customWidth="1"/>
    <col min="3" max="3" width="10.1796875" style="2" customWidth="1"/>
    <col min="4" max="4" width="15.453125" style="92" customWidth="1"/>
    <col min="5" max="5" width="33" style="2" customWidth="1"/>
    <col min="6" max="6" width="58.7265625" style="2" customWidth="1"/>
    <col min="7" max="7" width="37.26953125" style="2" customWidth="1"/>
    <col min="8" max="8" width="7.26953125" style="2" customWidth="1"/>
    <col min="9" max="9" width="1.453125" style="7" hidden="1" customWidth="1"/>
    <col min="10" max="10" width="9.453125" style="2" customWidth="1"/>
    <col min="11" max="11" width="5.54296875" style="9" bestFit="1" customWidth="1"/>
    <col min="12" max="12" width="8" style="9" customWidth="1"/>
    <col min="13" max="13" width="5.1796875" style="7" customWidth="1"/>
    <col min="14" max="14" width="42.26953125" style="2" customWidth="1"/>
    <col min="15" max="15" width="57.36328125" style="2" customWidth="1"/>
    <col min="16" max="16" width="0.54296875" style="9" customWidth="1"/>
    <col min="17" max="17" width="0.26953125" style="7" customWidth="1"/>
    <col min="18" max="18" width="0.36328125" style="2" customWidth="1"/>
    <col min="19" max="19" width="10.453125" style="10" customWidth="1"/>
    <col min="20" max="20" width="9.1796875" style="10"/>
    <col min="21" max="21" width="12.7265625" style="10" customWidth="1"/>
    <col min="22" max="23" width="6.26953125" style="10" customWidth="1"/>
    <col min="24" max="24" width="14.26953125" style="10" customWidth="1"/>
    <col min="25" max="176" width="9.1796875" style="10"/>
    <col min="177" max="248" width="9.1796875" style="2"/>
    <col min="249" max="249" width="7.453125" style="2" customWidth="1"/>
    <col min="250" max="250" width="11.81640625" style="2" customWidth="1"/>
    <col min="251" max="251" width="5.7265625" style="2" customWidth="1"/>
    <col min="252" max="252" width="13.26953125" style="2" customWidth="1"/>
    <col min="253" max="253" width="54.7265625" style="2" customWidth="1"/>
    <col min="254" max="255" width="0" style="2" hidden="1" customWidth="1"/>
    <col min="256" max="256" width="7.26953125" style="2" customWidth="1"/>
    <col min="257" max="257" width="0" style="2" hidden="1" customWidth="1"/>
    <col min="258" max="258" width="9.453125" style="2" customWidth="1"/>
    <col min="259" max="259" width="7.453125" style="2" bestFit="1" customWidth="1"/>
    <col min="260" max="260" width="6.1796875" style="2" customWidth="1"/>
    <col min="261" max="261" width="0" style="2" hidden="1" customWidth="1"/>
    <col min="262" max="262" width="42.26953125" style="2" customWidth="1"/>
    <col min="263" max="263" width="47" style="2" customWidth="1"/>
    <col min="264" max="264" width="0" style="2" hidden="1" customWidth="1"/>
    <col min="265" max="265" width="0.26953125" style="2" customWidth="1"/>
    <col min="266" max="273" width="0" style="2" hidden="1" customWidth="1"/>
    <col min="274" max="274" width="3.1796875" style="2" customWidth="1"/>
    <col min="275" max="275" width="10.453125" style="2" customWidth="1"/>
    <col min="276" max="276" width="9.1796875" style="2"/>
    <col min="277" max="277" width="12.7265625" style="2" customWidth="1"/>
    <col min="278" max="279" width="6.26953125" style="2" customWidth="1"/>
    <col min="280" max="280" width="14.26953125" style="2" customWidth="1"/>
    <col min="281" max="504" width="9.1796875" style="2"/>
    <col min="505" max="505" width="7.453125" style="2" customWidth="1"/>
    <col min="506" max="506" width="11.81640625" style="2" customWidth="1"/>
    <col min="507" max="507" width="5.7265625" style="2" customWidth="1"/>
    <col min="508" max="508" width="13.26953125" style="2" customWidth="1"/>
    <col min="509" max="509" width="54.7265625" style="2" customWidth="1"/>
    <col min="510" max="511" width="0" style="2" hidden="1" customWidth="1"/>
    <col min="512" max="512" width="7.26953125" style="2" customWidth="1"/>
    <col min="513" max="513" width="0" style="2" hidden="1" customWidth="1"/>
    <col min="514" max="514" width="9.453125" style="2" customWidth="1"/>
    <col min="515" max="515" width="7.453125" style="2" bestFit="1" customWidth="1"/>
    <col min="516" max="516" width="6.1796875" style="2" customWidth="1"/>
    <col min="517" max="517" width="0" style="2" hidden="1" customWidth="1"/>
    <col min="518" max="518" width="42.26953125" style="2" customWidth="1"/>
    <col min="519" max="519" width="47" style="2" customWidth="1"/>
    <col min="520" max="520" width="0" style="2" hidden="1" customWidth="1"/>
    <col min="521" max="521" width="0.26953125" style="2" customWidth="1"/>
    <col min="522" max="529" width="0" style="2" hidden="1" customWidth="1"/>
    <col min="530" max="530" width="3.1796875" style="2" customWidth="1"/>
    <col min="531" max="531" width="10.453125" style="2" customWidth="1"/>
    <col min="532" max="532" width="9.1796875" style="2"/>
    <col min="533" max="533" width="12.7265625" style="2" customWidth="1"/>
    <col min="534" max="535" width="6.26953125" style="2" customWidth="1"/>
    <col min="536" max="536" width="14.26953125" style="2" customWidth="1"/>
    <col min="537" max="760" width="9.1796875" style="2"/>
    <col min="761" max="761" width="7.453125" style="2" customWidth="1"/>
    <col min="762" max="762" width="11.81640625" style="2" customWidth="1"/>
    <col min="763" max="763" width="5.7265625" style="2" customWidth="1"/>
    <col min="764" max="764" width="13.26953125" style="2" customWidth="1"/>
    <col min="765" max="765" width="54.7265625" style="2" customWidth="1"/>
    <col min="766" max="767" width="0" style="2" hidden="1" customWidth="1"/>
    <col min="768" max="768" width="7.26953125" style="2" customWidth="1"/>
    <col min="769" max="769" width="0" style="2" hidden="1" customWidth="1"/>
    <col min="770" max="770" width="9.453125" style="2" customWidth="1"/>
    <col min="771" max="771" width="7.453125" style="2" bestFit="1" customWidth="1"/>
    <col min="772" max="772" width="6.1796875" style="2" customWidth="1"/>
    <col min="773" max="773" width="0" style="2" hidden="1" customWidth="1"/>
    <col min="774" max="774" width="42.26953125" style="2" customWidth="1"/>
    <col min="775" max="775" width="47" style="2" customWidth="1"/>
    <col min="776" max="776" width="0" style="2" hidden="1" customWidth="1"/>
    <col min="777" max="777" width="0.26953125" style="2" customWidth="1"/>
    <col min="778" max="785" width="0" style="2" hidden="1" customWidth="1"/>
    <col min="786" max="786" width="3.1796875" style="2" customWidth="1"/>
    <col min="787" max="787" width="10.453125" style="2" customWidth="1"/>
    <col min="788" max="788" width="9.1796875" style="2"/>
    <col min="789" max="789" width="12.7265625" style="2" customWidth="1"/>
    <col min="790" max="791" width="6.26953125" style="2" customWidth="1"/>
    <col min="792" max="792" width="14.26953125" style="2" customWidth="1"/>
    <col min="793" max="1016" width="9.1796875" style="2"/>
    <col min="1017" max="1017" width="7.453125" style="2" customWidth="1"/>
    <col min="1018" max="1018" width="11.81640625" style="2" customWidth="1"/>
    <col min="1019" max="1019" width="5.7265625" style="2" customWidth="1"/>
    <col min="1020" max="1020" width="13.26953125" style="2" customWidth="1"/>
    <col min="1021" max="1021" width="54.7265625" style="2" customWidth="1"/>
    <col min="1022" max="1023" width="0" style="2" hidden="1" customWidth="1"/>
    <col min="1024" max="1024" width="7.26953125" style="2" customWidth="1"/>
    <col min="1025" max="1025" width="0" style="2" hidden="1" customWidth="1"/>
    <col min="1026" max="1026" width="9.453125" style="2" customWidth="1"/>
    <col min="1027" max="1027" width="7.453125" style="2" bestFit="1" customWidth="1"/>
    <col min="1028" max="1028" width="6.1796875" style="2" customWidth="1"/>
    <col min="1029" max="1029" width="0" style="2" hidden="1" customWidth="1"/>
    <col min="1030" max="1030" width="42.26953125" style="2" customWidth="1"/>
    <col min="1031" max="1031" width="47" style="2" customWidth="1"/>
    <col min="1032" max="1032" width="0" style="2" hidden="1" customWidth="1"/>
    <col min="1033" max="1033" width="0.26953125" style="2" customWidth="1"/>
    <col min="1034" max="1041" width="0" style="2" hidden="1" customWidth="1"/>
    <col min="1042" max="1042" width="3.1796875" style="2" customWidth="1"/>
    <col min="1043" max="1043" width="10.453125" style="2" customWidth="1"/>
    <col min="1044" max="1044" width="9.1796875" style="2"/>
    <col min="1045" max="1045" width="12.7265625" style="2" customWidth="1"/>
    <col min="1046" max="1047" width="6.26953125" style="2" customWidth="1"/>
    <col min="1048" max="1048" width="14.26953125" style="2" customWidth="1"/>
    <col min="1049" max="1272" width="9.1796875" style="2"/>
    <col min="1273" max="1273" width="7.453125" style="2" customWidth="1"/>
    <col min="1274" max="1274" width="11.81640625" style="2" customWidth="1"/>
    <col min="1275" max="1275" width="5.7265625" style="2" customWidth="1"/>
    <col min="1276" max="1276" width="13.26953125" style="2" customWidth="1"/>
    <col min="1277" max="1277" width="54.7265625" style="2" customWidth="1"/>
    <col min="1278" max="1279" width="0" style="2" hidden="1" customWidth="1"/>
    <col min="1280" max="1280" width="7.26953125" style="2" customWidth="1"/>
    <col min="1281" max="1281" width="0" style="2" hidden="1" customWidth="1"/>
    <col min="1282" max="1282" width="9.453125" style="2" customWidth="1"/>
    <col min="1283" max="1283" width="7.453125" style="2" bestFit="1" customWidth="1"/>
    <col min="1284" max="1284" width="6.1796875" style="2" customWidth="1"/>
    <col min="1285" max="1285" width="0" style="2" hidden="1" customWidth="1"/>
    <col min="1286" max="1286" width="42.26953125" style="2" customWidth="1"/>
    <col min="1287" max="1287" width="47" style="2" customWidth="1"/>
    <col min="1288" max="1288" width="0" style="2" hidden="1" customWidth="1"/>
    <col min="1289" max="1289" width="0.26953125" style="2" customWidth="1"/>
    <col min="1290" max="1297" width="0" style="2" hidden="1" customWidth="1"/>
    <col min="1298" max="1298" width="3.1796875" style="2" customWidth="1"/>
    <col min="1299" max="1299" width="10.453125" style="2" customWidth="1"/>
    <col min="1300" max="1300" width="9.1796875" style="2"/>
    <col min="1301" max="1301" width="12.7265625" style="2" customWidth="1"/>
    <col min="1302" max="1303" width="6.26953125" style="2" customWidth="1"/>
    <col min="1304" max="1304" width="14.26953125" style="2" customWidth="1"/>
    <col min="1305" max="1528" width="9.1796875" style="2"/>
    <col min="1529" max="1529" width="7.453125" style="2" customWidth="1"/>
    <col min="1530" max="1530" width="11.81640625" style="2" customWidth="1"/>
    <col min="1531" max="1531" width="5.7265625" style="2" customWidth="1"/>
    <col min="1532" max="1532" width="13.26953125" style="2" customWidth="1"/>
    <col min="1533" max="1533" width="54.7265625" style="2" customWidth="1"/>
    <col min="1534" max="1535" width="0" style="2" hidden="1" customWidth="1"/>
    <col min="1536" max="1536" width="7.26953125" style="2" customWidth="1"/>
    <col min="1537" max="1537" width="0" style="2" hidden="1" customWidth="1"/>
    <col min="1538" max="1538" width="9.453125" style="2" customWidth="1"/>
    <col min="1539" max="1539" width="7.453125" style="2" bestFit="1" customWidth="1"/>
    <col min="1540" max="1540" width="6.1796875" style="2" customWidth="1"/>
    <col min="1541" max="1541" width="0" style="2" hidden="1" customWidth="1"/>
    <col min="1542" max="1542" width="42.26953125" style="2" customWidth="1"/>
    <col min="1543" max="1543" width="47" style="2" customWidth="1"/>
    <col min="1544" max="1544" width="0" style="2" hidden="1" customWidth="1"/>
    <col min="1545" max="1545" width="0.26953125" style="2" customWidth="1"/>
    <col min="1546" max="1553" width="0" style="2" hidden="1" customWidth="1"/>
    <col min="1554" max="1554" width="3.1796875" style="2" customWidth="1"/>
    <col min="1555" max="1555" width="10.453125" style="2" customWidth="1"/>
    <col min="1556" max="1556" width="9.1796875" style="2"/>
    <col min="1557" max="1557" width="12.7265625" style="2" customWidth="1"/>
    <col min="1558" max="1559" width="6.26953125" style="2" customWidth="1"/>
    <col min="1560" max="1560" width="14.26953125" style="2" customWidth="1"/>
    <col min="1561" max="1784" width="9.1796875" style="2"/>
    <col min="1785" max="1785" width="7.453125" style="2" customWidth="1"/>
    <col min="1786" max="1786" width="11.81640625" style="2" customWidth="1"/>
    <col min="1787" max="1787" width="5.7265625" style="2" customWidth="1"/>
    <col min="1788" max="1788" width="13.26953125" style="2" customWidth="1"/>
    <col min="1789" max="1789" width="54.7265625" style="2" customWidth="1"/>
    <col min="1790" max="1791" width="0" style="2" hidden="1" customWidth="1"/>
    <col min="1792" max="1792" width="7.26953125" style="2" customWidth="1"/>
    <col min="1793" max="1793" width="0" style="2" hidden="1" customWidth="1"/>
    <col min="1794" max="1794" width="9.453125" style="2" customWidth="1"/>
    <col min="1795" max="1795" width="7.453125" style="2" bestFit="1" customWidth="1"/>
    <col min="1796" max="1796" width="6.1796875" style="2" customWidth="1"/>
    <col min="1797" max="1797" width="0" style="2" hidden="1" customWidth="1"/>
    <col min="1798" max="1798" width="42.26953125" style="2" customWidth="1"/>
    <col min="1799" max="1799" width="47" style="2" customWidth="1"/>
    <col min="1800" max="1800" width="0" style="2" hidden="1" customWidth="1"/>
    <col min="1801" max="1801" width="0.26953125" style="2" customWidth="1"/>
    <col min="1802" max="1809" width="0" style="2" hidden="1" customWidth="1"/>
    <col min="1810" max="1810" width="3.1796875" style="2" customWidth="1"/>
    <col min="1811" max="1811" width="10.453125" style="2" customWidth="1"/>
    <col min="1812" max="1812" width="9.1796875" style="2"/>
    <col min="1813" max="1813" width="12.7265625" style="2" customWidth="1"/>
    <col min="1814" max="1815" width="6.26953125" style="2" customWidth="1"/>
    <col min="1816" max="1816" width="14.26953125" style="2" customWidth="1"/>
    <col min="1817" max="2040" width="9.1796875" style="2"/>
    <col min="2041" max="2041" width="7.453125" style="2" customWidth="1"/>
    <col min="2042" max="2042" width="11.81640625" style="2" customWidth="1"/>
    <col min="2043" max="2043" width="5.7265625" style="2" customWidth="1"/>
    <col min="2044" max="2044" width="13.26953125" style="2" customWidth="1"/>
    <col min="2045" max="2045" width="54.7265625" style="2" customWidth="1"/>
    <col min="2046" max="2047" width="0" style="2" hidden="1" customWidth="1"/>
    <col min="2048" max="2048" width="7.26953125" style="2" customWidth="1"/>
    <col min="2049" max="2049" width="0" style="2" hidden="1" customWidth="1"/>
    <col min="2050" max="2050" width="9.453125" style="2" customWidth="1"/>
    <col min="2051" max="2051" width="7.453125" style="2" bestFit="1" customWidth="1"/>
    <col min="2052" max="2052" width="6.1796875" style="2" customWidth="1"/>
    <col min="2053" max="2053" width="0" style="2" hidden="1" customWidth="1"/>
    <col min="2054" max="2054" width="42.26953125" style="2" customWidth="1"/>
    <col min="2055" max="2055" width="47" style="2" customWidth="1"/>
    <col min="2056" max="2056" width="0" style="2" hidden="1" customWidth="1"/>
    <col min="2057" max="2057" width="0.26953125" style="2" customWidth="1"/>
    <col min="2058" max="2065" width="0" style="2" hidden="1" customWidth="1"/>
    <col min="2066" max="2066" width="3.1796875" style="2" customWidth="1"/>
    <col min="2067" max="2067" width="10.453125" style="2" customWidth="1"/>
    <col min="2068" max="2068" width="9.1796875" style="2"/>
    <col min="2069" max="2069" width="12.7265625" style="2" customWidth="1"/>
    <col min="2070" max="2071" width="6.26953125" style="2" customWidth="1"/>
    <col min="2072" max="2072" width="14.26953125" style="2" customWidth="1"/>
    <col min="2073" max="2296" width="9.1796875" style="2"/>
    <col min="2297" max="2297" width="7.453125" style="2" customWidth="1"/>
    <col min="2298" max="2298" width="11.81640625" style="2" customWidth="1"/>
    <col min="2299" max="2299" width="5.7265625" style="2" customWidth="1"/>
    <col min="2300" max="2300" width="13.26953125" style="2" customWidth="1"/>
    <col min="2301" max="2301" width="54.7265625" style="2" customWidth="1"/>
    <col min="2302" max="2303" width="0" style="2" hidden="1" customWidth="1"/>
    <col min="2304" max="2304" width="7.26953125" style="2" customWidth="1"/>
    <col min="2305" max="2305" width="0" style="2" hidden="1" customWidth="1"/>
    <col min="2306" max="2306" width="9.453125" style="2" customWidth="1"/>
    <col min="2307" max="2307" width="7.453125" style="2" bestFit="1" customWidth="1"/>
    <col min="2308" max="2308" width="6.1796875" style="2" customWidth="1"/>
    <col min="2309" max="2309" width="0" style="2" hidden="1" customWidth="1"/>
    <col min="2310" max="2310" width="42.26953125" style="2" customWidth="1"/>
    <col min="2311" max="2311" width="47" style="2" customWidth="1"/>
    <col min="2312" max="2312" width="0" style="2" hidden="1" customWidth="1"/>
    <col min="2313" max="2313" width="0.26953125" style="2" customWidth="1"/>
    <col min="2314" max="2321" width="0" style="2" hidden="1" customWidth="1"/>
    <col min="2322" max="2322" width="3.1796875" style="2" customWidth="1"/>
    <col min="2323" max="2323" width="10.453125" style="2" customWidth="1"/>
    <col min="2324" max="2324" width="9.1796875" style="2"/>
    <col min="2325" max="2325" width="12.7265625" style="2" customWidth="1"/>
    <col min="2326" max="2327" width="6.26953125" style="2" customWidth="1"/>
    <col min="2328" max="2328" width="14.26953125" style="2" customWidth="1"/>
    <col min="2329" max="2552" width="9.1796875" style="2"/>
    <col min="2553" max="2553" width="7.453125" style="2" customWidth="1"/>
    <col min="2554" max="2554" width="11.81640625" style="2" customWidth="1"/>
    <col min="2555" max="2555" width="5.7265625" style="2" customWidth="1"/>
    <col min="2556" max="2556" width="13.26953125" style="2" customWidth="1"/>
    <col min="2557" max="2557" width="54.7265625" style="2" customWidth="1"/>
    <col min="2558" max="2559" width="0" style="2" hidden="1" customWidth="1"/>
    <col min="2560" max="2560" width="7.26953125" style="2" customWidth="1"/>
    <col min="2561" max="2561" width="0" style="2" hidden="1" customWidth="1"/>
    <col min="2562" max="2562" width="9.453125" style="2" customWidth="1"/>
    <col min="2563" max="2563" width="7.453125" style="2" bestFit="1" customWidth="1"/>
    <col min="2564" max="2564" width="6.1796875" style="2" customWidth="1"/>
    <col min="2565" max="2565" width="0" style="2" hidden="1" customWidth="1"/>
    <col min="2566" max="2566" width="42.26953125" style="2" customWidth="1"/>
    <col min="2567" max="2567" width="47" style="2" customWidth="1"/>
    <col min="2568" max="2568" width="0" style="2" hidden="1" customWidth="1"/>
    <col min="2569" max="2569" width="0.26953125" style="2" customWidth="1"/>
    <col min="2570" max="2577" width="0" style="2" hidden="1" customWidth="1"/>
    <col min="2578" max="2578" width="3.1796875" style="2" customWidth="1"/>
    <col min="2579" max="2579" width="10.453125" style="2" customWidth="1"/>
    <col min="2580" max="2580" width="9.1796875" style="2"/>
    <col min="2581" max="2581" width="12.7265625" style="2" customWidth="1"/>
    <col min="2582" max="2583" width="6.26953125" style="2" customWidth="1"/>
    <col min="2584" max="2584" width="14.26953125" style="2" customWidth="1"/>
    <col min="2585" max="2808" width="9.1796875" style="2"/>
    <col min="2809" max="2809" width="7.453125" style="2" customWidth="1"/>
    <col min="2810" max="2810" width="11.81640625" style="2" customWidth="1"/>
    <col min="2811" max="2811" width="5.7265625" style="2" customWidth="1"/>
    <col min="2812" max="2812" width="13.26953125" style="2" customWidth="1"/>
    <col min="2813" max="2813" width="54.7265625" style="2" customWidth="1"/>
    <col min="2814" max="2815" width="0" style="2" hidden="1" customWidth="1"/>
    <col min="2816" max="2816" width="7.26953125" style="2" customWidth="1"/>
    <col min="2817" max="2817" width="0" style="2" hidden="1" customWidth="1"/>
    <col min="2818" max="2818" width="9.453125" style="2" customWidth="1"/>
    <col min="2819" max="2819" width="7.453125" style="2" bestFit="1" customWidth="1"/>
    <col min="2820" max="2820" width="6.1796875" style="2" customWidth="1"/>
    <col min="2821" max="2821" width="0" style="2" hidden="1" customWidth="1"/>
    <col min="2822" max="2822" width="42.26953125" style="2" customWidth="1"/>
    <col min="2823" max="2823" width="47" style="2" customWidth="1"/>
    <col min="2824" max="2824" width="0" style="2" hidden="1" customWidth="1"/>
    <col min="2825" max="2825" width="0.26953125" style="2" customWidth="1"/>
    <col min="2826" max="2833" width="0" style="2" hidden="1" customWidth="1"/>
    <col min="2834" max="2834" width="3.1796875" style="2" customWidth="1"/>
    <col min="2835" max="2835" width="10.453125" style="2" customWidth="1"/>
    <col min="2836" max="2836" width="9.1796875" style="2"/>
    <col min="2837" max="2837" width="12.7265625" style="2" customWidth="1"/>
    <col min="2838" max="2839" width="6.26953125" style="2" customWidth="1"/>
    <col min="2840" max="2840" width="14.26953125" style="2" customWidth="1"/>
    <col min="2841" max="3064" width="9.1796875" style="2"/>
    <col min="3065" max="3065" width="7.453125" style="2" customWidth="1"/>
    <col min="3066" max="3066" width="11.81640625" style="2" customWidth="1"/>
    <col min="3067" max="3067" width="5.7265625" style="2" customWidth="1"/>
    <col min="3068" max="3068" width="13.26953125" style="2" customWidth="1"/>
    <col min="3069" max="3069" width="54.7265625" style="2" customWidth="1"/>
    <col min="3070" max="3071" width="0" style="2" hidden="1" customWidth="1"/>
    <col min="3072" max="3072" width="7.26953125" style="2" customWidth="1"/>
    <col min="3073" max="3073" width="0" style="2" hidden="1" customWidth="1"/>
    <col min="3074" max="3074" width="9.453125" style="2" customWidth="1"/>
    <col min="3075" max="3075" width="7.453125" style="2" bestFit="1" customWidth="1"/>
    <col min="3076" max="3076" width="6.1796875" style="2" customWidth="1"/>
    <col min="3077" max="3077" width="0" style="2" hidden="1" customWidth="1"/>
    <col min="3078" max="3078" width="42.26953125" style="2" customWidth="1"/>
    <col min="3079" max="3079" width="47" style="2" customWidth="1"/>
    <col min="3080" max="3080" width="0" style="2" hidden="1" customWidth="1"/>
    <col min="3081" max="3081" width="0.26953125" style="2" customWidth="1"/>
    <col min="3082" max="3089" width="0" style="2" hidden="1" customWidth="1"/>
    <col min="3090" max="3090" width="3.1796875" style="2" customWidth="1"/>
    <col min="3091" max="3091" width="10.453125" style="2" customWidth="1"/>
    <col min="3092" max="3092" width="9.1796875" style="2"/>
    <col min="3093" max="3093" width="12.7265625" style="2" customWidth="1"/>
    <col min="3094" max="3095" width="6.26953125" style="2" customWidth="1"/>
    <col min="3096" max="3096" width="14.26953125" style="2" customWidth="1"/>
    <col min="3097" max="3320" width="9.1796875" style="2"/>
    <col min="3321" max="3321" width="7.453125" style="2" customWidth="1"/>
    <col min="3322" max="3322" width="11.81640625" style="2" customWidth="1"/>
    <col min="3323" max="3323" width="5.7265625" style="2" customWidth="1"/>
    <col min="3324" max="3324" width="13.26953125" style="2" customWidth="1"/>
    <col min="3325" max="3325" width="54.7265625" style="2" customWidth="1"/>
    <col min="3326" max="3327" width="0" style="2" hidden="1" customWidth="1"/>
    <col min="3328" max="3328" width="7.26953125" style="2" customWidth="1"/>
    <col min="3329" max="3329" width="0" style="2" hidden="1" customWidth="1"/>
    <col min="3330" max="3330" width="9.453125" style="2" customWidth="1"/>
    <col min="3331" max="3331" width="7.453125" style="2" bestFit="1" customWidth="1"/>
    <col min="3332" max="3332" width="6.1796875" style="2" customWidth="1"/>
    <col min="3333" max="3333" width="0" style="2" hidden="1" customWidth="1"/>
    <col min="3334" max="3334" width="42.26953125" style="2" customWidth="1"/>
    <col min="3335" max="3335" width="47" style="2" customWidth="1"/>
    <col min="3336" max="3336" width="0" style="2" hidden="1" customWidth="1"/>
    <col min="3337" max="3337" width="0.26953125" style="2" customWidth="1"/>
    <col min="3338" max="3345" width="0" style="2" hidden="1" customWidth="1"/>
    <col min="3346" max="3346" width="3.1796875" style="2" customWidth="1"/>
    <col min="3347" max="3347" width="10.453125" style="2" customWidth="1"/>
    <col min="3348" max="3348" width="9.1796875" style="2"/>
    <col min="3349" max="3349" width="12.7265625" style="2" customWidth="1"/>
    <col min="3350" max="3351" width="6.26953125" style="2" customWidth="1"/>
    <col min="3352" max="3352" width="14.26953125" style="2" customWidth="1"/>
    <col min="3353" max="3576" width="9.1796875" style="2"/>
    <col min="3577" max="3577" width="7.453125" style="2" customWidth="1"/>
    <col min="3578" max="3578" width="11.81640625" style="2" customWidth="1"/>
    <col min="3579" max="3579" width="5.7265625" style="2" customWidth="1"/>
    <col min="3580" max="3580" width="13.26953125" style="2" customWidth="1"/>
    <col min="3581" max="3581" width="54.7265625" style="2" customWidth="1"/>
    <col min="3582" max="3583" width="0" style="2" hidden="1" customWidth="1"/>
    <col min="3584" max="3584" width="7.26953125" style="2" customWidth="1"/>
    <col min="3585" max="3585" width="0" style="2" hidden="1" customWidth="1"/>
    <col min="3586" max="3586" width="9.453125" style="2" customWidth="1"/>
    <col min="3587" max="3587" width="7.453125" style="2" bestFit="1" customWidth="1"/>
    <col min="3588" max="3588" width="6.1796875" style="2" customWidth="1"/>
    <col min="3589" max="3589" width="0" style="2" hidden="1" customWidth="1"/>
    <col min="3590" max="3590" width="42.26953125" style="2" customWidth="1"/>
    <col min="3591" max="3591" width="47" style="2" customWidth="1"/>
    <col min="3592" max="3592" width="0" style="2" hidden="1" customWidth="1"/>
    <col min="3593" max="3593" width="0.26953125" style="2" customWidth="1"/>
    <col min="3594" max="3601" width="0" style="2" hidden="1" customWidth="1"/>
    <col min="3602" max="3602" width="3.1796875" style="2" customWidth="1"/>
    <col min="3603" max="3603" width="10.453125" style="2" customWidth="1"/>
    <col min="3604" max="3604" width="9.1796875" style="2"/>
    <col min="3605" max="3605" width="12.7265625" style="2" customWidth="1"/>
    <col min="3606" max="3607" width="6.26953125" style="2" customWidth="1"/>
    <col min="3608" max="3608" width="14.26953125" style="2" customWidth="1"/>
    <col min="3609" max="3832" width="9.1796875" style="2"/>
    <col min="3833" max="3833" width="7.453125" style="2" customWidth="1"/>
    <col min="3834" max="3834" width="11.81640625" style="2" customWidth="1"/>
    <col min="3835" max="3835" width="5.7265625" style="2" customWidth="1"/>
    <col min="3836" max="3836" width="13.26953125" style="2" customWidth="1"/>
    <col min="3837" max="3837" width="54.7265625" style="2" customWidth="1"/>
    <col min="3838" max="3839" width="0" style="2" hidden="1" customWidth="1"/>
    <col min="3840" max="3840" width="7.26953125" style="2" customWidth="1"/>
    <col min="3841" max="3841" width="0" style="2" hidden="1" customWidth="1"/>
    <col min="3842" max="3842" width="9.453125" style="2" customWidth="1"/>
    <col min="3843" max="3843" width="7.453125" style="2" bestFit="1" customWidth="1"/>
    <col min="3844" max="3844" width="6.1796875" style="2" customWidth="1"/>
    <col min="3845" max="3845" width="0" style="2" hidden="1" customWidth="1"/>
    <col min="3846" max="3846" width="42.26953125" style="2" customWidth="1"/>
    <col min="3847" max="3847" width="47" style="2" customWidth="1"/>
    <col min="3848" max="3848" width="0" style="2" hidden="1" customWidth="1"/>
    <col min="3849" max="3849" width="0.26953125" style="2" customWidth="1"/>
    <col min="3850" max="3857" width="0" style="2" hidden="1" customWidth="1"/>
    <col min="3858" max="3858" width="3.1796875" style="2" customWidth="1"/>
    <col min="3859" max="3859" width="10.453125" style="2" customWidth="1"/>
    <col min="3860" max="3860" width="9.1796875" style="2"/>
    <col min="3861" max="3861" width="12.7265625" style="2" customWidth="1"/>
    <col min="3862" max="3863" width="6.26953125" style="2" customWidth="1"/>
    <col min="3864" max="3864" width="14.26953125" style="2" customWidth="1"/>
    <col min="3865" max="4088" width="9.1796875" style="2"/>
    <col min="4089" max="4089" width="7.453125" style="2" customWidth="1"/>
    <col min="4090" max="4090" width="11.81640625" style="2" customWidth="1"/>
    <col min="4091" max="4091" width="5.7265625" style="2" customWidth="1"/>
    <col min="4092" max="4092" width="13.26953125" style="2" customWidth="1"/>
    <col min="4093" max="4093" width="54.7265625" style="2" customWidth="1"/>
    <col min="4094" max="4095" width="0" style="2" hidden="1" customWidth="1"/>
    <col min="4096" max="4096" width="7.26953125" style="2" customWidth="1"/>
    <col min="4097" max="4097" width="0" style="2" hidden="1" customWidth="1"/>
    <col min="4098" max="4098" width="9.453125" style="2" customWidth="1"/>
    <col min="4099" max="4099" width="7.453125" style="2" bestFit="1" customWidth="1"/>
    <col min="4100" max="4100" width="6.1796875" style="2" customWidth="1"/>
    <col min="4101" max="4101" width="0" style="2" hidden="1" customWidth="1"/>
    <col min="4102" max="4102" width="42.26953125" style="2" customWidth="1"/>
    <col min="4103" max="4103" width="47" style="2" customWidth="1"/>
    <col min="4104" max="4104" width="0" style="2" hidden="1" customWidth="1"/>
    <col min="4105" max="4105" width="0.26953125" style="2" customWidth="1"/>
    <col min="4106" max="4113" width="0" style="2" hidden="1" customWidth="1"/>
    <col min="4114" max="4114" width="3.1796875" style="2" customWidth="1"/>
    <col min="4115" max="4115" width="10.453125" style="2" customWidth="1"/>
    <col min="4116" max="4116" width="9.1796875" style="2"/>
    <col min="4117" max="4117" width="12.7265625" style="2" customWidth="1"/>
    <col min="4118" max="4119" width="6.26953125" style="2" customWidth="1"/>
    <col min="4120" max="4120" width="14.26953125" style="2" customWidth="1"/>
    <col min="4121" max="4344" width="9.1796875" style="2"/>
    <col min="4345" max="4345" width="7.453125" style="2" customWidth="1"/>
    <col min="4346" max="4346" width="11.81640625" style="2" customWidth="1"/>
    <col min="4347" max="4347" width="5.7265625" style="2" customWidth="1"/>
    <col min="4348" max="4348" width="13.26953125" style="2" customWidth="1"/>
    <col min="4349" max="4349" width="54.7265625" style="2" customWidth="1"/>
    <col min="4350" max="4351" width="0" style="2" hidden="1" customWidth="1"/>
    <col min="4352" max="4352" width="7.26953125" style="2" customWidth="1"/>
    <col min="4353" max="4353" width="0" style="2" hidden="1" customWidth="1"/>
    <col min="4354" max="4354" width="9.453125" style="2" customWidth="1"/>
    <col min="4355" max="4355" width="7.453125" style="2" bestFit="1" customWidth="1"/>
    <col min="4356" max="4356" width="6.1796875" style="2" customWidth="1"/>
    <col min="4357" max="4357" width="0" style="2" hidden="1" customWidth="1"/>
    <col min="4358" max="4358" width="42.26953125" style="2" customWidth="1"/>
    <col min="4359" max="4359" width="47" style="2" customWidth="1"/>
    <col min="4360" max="4360" width="0" style="2" hidden="1" customWidth="1"/>
    <col min="4361" max="4361" width="0.26953125" style="2" customWidth="1"/>
    <col min="4362" max="4369" width="0" style="2" hidden="1" customWidth="1"/>
    <col min="4370" max="4370" width="3.1796875" style="2" customWidth="1"/>
    <col min="4371" max="4371" width="10.453125" style="2" customWidth="1"/>
    <col min="4372" max="4372" width="9.1796875" style="2"/>
    <col min="4373" max="4373" width="12.7265625" style="2" customWidth="1"/>
    <col min="4374" max="4375" width="6.26953125" style="2" customWidth="1"/>
    <col min="4376" max="4376" width="14.26953125" style="2" customWidth="1"/>
    <col min="4377" max="4600" width="9.1796875" style="2"/>
    <col min="4601" max="4601" width="7.453125" style="2" customWidth="1"/>
    <col min="4602" max="4602" width="11.81640625" style="2" customWidth="1"/>
    <col min="4603" max="4603" width="5.7265625" style="2" customWidth="1"/>
    <col min="4604" max="4604" width="13.26953125" style="2" customWidth="1"/>
    <col min="4605" max="4605" width="54.7265625" style="2" customWidth="1"/>
    <col min="4606" max="4607" width="0" style="2" hidden="1" customWidth="1"/>
    <col min="4608" max="4608" width="7.26953125" style="2" customWidth="1"/>
    <col min="4609" max="4609" width="0" style="2" hidden="1" customWidth="1"/>
    <col min="4610" max="4610" width="9.453125" style="2" customWidth="1"/>
    <col min="4611" max="4611" width="7.453125" style="2" bestFit="1" customWidth="1"/>
    <col min="4612" max="4612" width="6.1796875" style="2" customWidth="1"/>
    <col min="4613" max="4613" width="0" style="2" hidden="1" customWidth="1"/>
    <col min="4614" max="4614" width="42.26953125" style="2" customWidth="1"/>
    <col min="4615" max="4615" width="47" style="2" customWidth="1"/>
    <col min="4616" max="4616" width="0" style="2" hidden="1" customWidth="1"/>
    <col min="4617" max="4617" width="0.26953125" style="2" customWidth="1"/>
    <col min="4618" max="4625" width="0" style="2" hidden="1" customWidth="1"/>
    <col min="4626" max="4626" width="3.1796875" style="2" customWidth="1"/>
    <col min="4627" max="4627" width="10.453125" style="2" customWidth="1"/>
    <col min="4628" max="4628" width="9.1796875" style="2"/>
    <col min="4629" max="4629" width="12.7265625" style="2" customWidth="1"/>
    <col min="4630" max="4631" width="6.26953125" style="2" customWidth="1"/>
    <col min="4632" max="4632" width="14.26953125" style="2" customWidth="1"/>
    <col min="4633" max="4856" width="9.1796875" style="2"/>
    <col min="4857" max="4857" width="7.453125" style="2" customWidth="1"/>
    <col min="4858" max="4858" width="11.81640625" style="2" customWidth="1"/>
    <col min="4859" max="4859" width="5.7265625" style="2" customWidth="1"/>
    <col min="4860" max="4860" width="13.26953125" style="2" customWidth="1"/>
    <col min="4861" max="4861" width="54.7265625" style="2" customWidth="1"/>
    <col min="4862" max="4863" width="0" style="2" hidden="1" customWidth="1"/>
    <col min="4864" max="4864" width="7.26953125" style="2" customWidth="1"/>
    <col min="4865" max="4865" width="0" style="2" hidden="1" customWidth="1"/>
    <col min="4866" max="4866" width="9.453125" style="2" customWidth="1"/>
    <col min="4867" max="4867" width="7.453125" style="2" bestFit="1" customWidth="1"/>
    <col min="4868" max="4868" width="6.1796875" style="2" customWidth="1"/>
    <col min="4869" max="4869" width="0" style="2" hidden="1" customWidth="1"/>
    <col min="4870" max="4870" width="42.26953125" style="2" customWidth="1"/>
    <col min="4871" max="4871" width="47" style="2" customWidth="1"/>
    <col min="4872" max="4872" width="0" style="2" hidden="1" customWidth="1"/>
    <col min="4873" max="4873" width="0.26953125" style="2" customWidth="1"/>
    <col min="4874" max="4881" width="0" style="2" hidden="1" customWidth="1"/>
    <col min="4882" max="4882" width="3.1796875" style="2" customWidth="1"/>
    <col min="4883" max="4883" width="10.453125" style="2" customWidth="1"/>
    <col min="4884" max="4884" width="9.1796875" style="2"/>
    <col min="4885" max="4885" width="12.7265625" style="2" customWidth="1"/>
    <col min="4886" max="4887" width="6.26953125" style="2" customWidth="1"/>
    <col min="4888" max="4888" width="14.26953125" style="2" customWidth="1"/>
    <col min="4889" max="5112" width="9.1796875" style="2"/>
    <col min="5113" max="5113" width="7.453125" style="2" customWidth="1"/>
    <col min="5114" max="5114" width="11.81640625" style="2" customWidth="1"/>
    <col min="5115" max="5115" width="5.7265625" style="2" customWidth="1"/>
    <col min="5116" max="5116" width="13.26953125" style="2" customWidth="1"/>
    <col min="5117" max="5117" width="54.7265625" style="2" customWidth="1"/>
    <col min="5118" max="5119" width="0" style="2" hidden="1" customWidth="1"/>
    <col min="5120" max="5120" width="7.26953125" style="2" customWidth="1"/>
    <col min="5121" max="5121" width="0" style="2" hidden="1" customWidth="1"/>
    <col min="5122" max="5122" width="9.453125" style="2" customWidth="1"/>
    <col min="5123" max="5123" width="7.453125" style="2" bestFit="1" customWidth="1"/>
    <col min="5124" max="5124" width="6.1796875" style="2" customWidth="1"/>
    <col min="5125" max="5125" width="0" style="2" hidden="1" customWidth="1"/>
    <col min="5126" max="5126" width="42.26953125" style="2" customWidth="1"/>
    <col min="5127" max="5127" width="47" style="2" customWidth="1"/>
    <col min="5128" max="5128" width="0" style="2" hidden="1" customWidth="1"/>
    <col min="5129" max="5129" width="0.26953125" style="2" customWidth="1"/>
    <col min="5130" max="5137" width="0" style="2" hidden="1" customWidth="1"/>
    <col min="5138" max="5138" width="3.1796875" style="2" customWidth="1"/>
    <col min="5139" max="5139" width="10.453125" style="2" customWidth="1"/>
    <col min="5140" max="5140" width="9.1796875" style="2"/>
    <col min="5141" max="5141" width="12.7265625" style="2" customWidth="1"/>
    <col min="5142" max="5143" width="6.26953125" style="2" customWidth="1"/>
    <col min="5144" max="5144" width="14.26953125" style="2" customWidth="1"/>
    <col min="5145" max="5368" width="9.1796875" style="2"/>
    <col min="5369" max="5369" width="7.453125" style="2" customWidth="1"/>
    <col min="5370" max="5370" width="11.81640625" style="2" customWidth="1"/>
    <col min="5371" max="5371" width="5.7265625" style="2" customWidth="1"/>
    <col min="5372" max="5372" width="13.26953125" style="2" customWidth="1"/>
    <col min="5373" max="5373" width="54.7265625" style="2" customWidth="1"/>
    <col min="5374" max="5375" width="0" style="2" hidden="1" customWidth="1"/>
    <col min="5376" max="5376" width="7.26953125" style="2" customWidth="1"/>
    <col min="5377" max="5377" width="0" style="2" hidden="1" customWidth="1"/>
    <col min="5378" max="5378" width="9.453125" style="2" customWidth="1"/>
    <col min="5379" max="5379" width="7.453125" style="2" bestFit="1" customWidth="1"/>
    <col min="5380" max="5380" width="6.1796875" style="2" customWidth="1"/>
    <col min="5381" max="5381" width="0" style="2" hidden="1" customWidth="1"/>
    <col min="5382" max="5382" width="42.26953125" style="2" customWidth="1"/>
    <col min="5383" max="5383" width="47" style="2" customWidth="1"/>
    <col min="5384" max="5384" width="0" style="2" hidden="1" customWidth="1"/>
    <col min="5385" max="5385" width="0.26953125" style="2" customWidth="1"/>
    <col min="5386" max="5393" width="0" style="2" hidden="1" customWidth="1"/>
    <col min="5394" max="5394" width="3.1796875" style="2" customWidth="1"/>
    <col min="5395" max="5395" width="10.453125" style="2" customWidth="1"/>
    <col min="5396" max="5396" width="9.1796875" style="2"/>
    <col min="5397" max="5397" width="12.7265625" style="2" customWidth="1"/>
    <col min="5398" max="5399" width="6.26953125" style="2" customWidth="1"/>
    <col min="5400" max="5400" width="14.26953125" style="2" customWidth="1"/>
    <col min="5401" max="5624" width="9.1796875" style="2"/>
    <col min="5625" max="5625" width="7.453125" style="2" customWidth="1"/>
    <col min="5626" max="5626" width="11.81640625" style="2" customWidth="1"/>
    <col min="5627" max="5627" width="5.7265625" style="2" customWidth="1"/>
    <col min="5628" max="5628" width="13.26953125" style="2" customWidth="1"/>
    <col min="5629" max="5629" width="54.7265625" style="2" customWidth="1"/>
    <col min="5630" max="5631" width="0" style="2" hidden="1" customWidth="1"/>
    <col min="5632" max="5632" width="7.26953125" style="2" customWidth="1"/>
    <col min="5633" max="5633" width="0" style="2" hidden="1" customWidth="1"/>
    <col min="5634" max="5634" width="9.453125" style="2" customWidth="1"/>
    <col min="5635" max="5635" width="7.453125" style="2" bestFit="1" customWidth="1"/>
    <col min="5636" max="5636" width="6.1796875" style="2" customWidth="1"/>
    <col min="5637" max="5637" width="0" style="2" hidden="1" customWidth="1"/>
    <col min="5638" max="5638" width="42.26953125" style="2" customWidth="1"/>
    <col min="5639" max="5639" width="47" style="2" customWidth="1"/>
    <col min="5640" max="5640" width="0" style="2" hidden="1" customWidth="1"/>
    <col min="5641" max="5641" width="0.26953125" style="2" customWidth="1"/>
    <col min="5642" max="5649" width="0" style="2" hidden="1" customWidth="1"/>
    <col min="5650" max="5650" width="3.1796875" style="2" customWidth="1"/>
    <col min="5651" max="5651" width="10.453125" style="2" customWidth="1"/>
    <col min="5652" max="5652" width="9.1796875" style="2"/>
    <col min="5653" max="5653" width="12.7265625" style="2" customWidth="1"/>
    <col min="5654" max="5655" width="6.26953125" style="2" customWidth="1"/>
    <col min="5656" max="5656" width="14.26953125" style="2" customWidth="1"/>
    <col min="5657" max="5880" width="9.1796875" style="2"/>
    <col min="5881" max="5881" width="7.453125" style="2" customWidth="1"/>
    <col min="5882" max="5882" width="11.81640625" style="2" customWidth="1"/>
    <col min="5883" max="5883" width="5.7265625" style="2" customWidth="1"/>
    <col min="5884" max="5884" width="13.26953125" style="2" customWidth="1"/>
    <col min="5885" max="5885" width="54.7265625" style="2" customWidth="1"/>
    <col min="5886" max="5887" width="0" style="2" hidden="1" customWidth="1"/>
    <col min="5888" max="5888" width="7.26953125" style="2" customWidth="1"/>
    <col min="5889" max="5889" width="0" style="2" hidden="1" customWidth="1"/>
    <col min="5890" max="5890" width="9.453125" style="2" customWidth="1"/>
    <col min="5891" max="5891" width="7.453125" style="2" bestFit="1" customWidth="1"/>
    <col min="5892" max="5892" width="6.1796875" style="2" customWidth="1"/>
    <col min="5893" max="5893" width="0" style="2" hidden="1" customWidth="1"/>
    <col min="5894" max="5894" width="42.26953125" style="2" customWidth="1"/>
    <col min="5895" max="5895" width="47" style="2" customWidth="1"/>
    <col min="5896" max="5896" width="0" style="2" hidden="1" customWidth="1"/>
    <col min="5897" max="5897" width="0.26953125" style="2" customWidth="1"/>
    <col min="5898" max="5905" width="0" style="2" hidden="1" customWidth="1"/>
    <col min="5906" max="5906" width="3.1796875" style="2" customWidth="1"/>
    <col min="5907" max="5907" width="10.453125" style="2" customWidth="1"/>
    <col min="5908" max="5908" width="9.1796875" style="2"/>
    <col min="5909" max="5909" width="12.7265625" style="2" customWidth="1"/>
    <col min="5910" max="5911" width="6.26953125" style="2" customWidth="1"/>
    <col min="5912" max="5912" width="14.26953125" style="2" customWidth="1"/>
    <col min="5913" max="6136" width="9.1796875" style="2"/>
    <col min="6137" max="6137" width="7.453125" style="2" customWidth="1"/>
    <col min="6138" max="6138" width="11.81640625" style="2" customWidth="1"/>
    <col min="6139" max="6139" width="5.7265625" style="2" customWidth="1"/>
    <col min="6140" max="6140" width="13.26953125" style="2" customWidth="1"/>
    <col min="6141" max="6141" width="54.7265625" style="2" customWidth="1"/>
    <col min="6142" max="6143" width="0" style="2" hidden="1" customWidth="1"/>
    <col min="6144" max="6144" width="7.26953125" style="2" customWidth="1"/>
    <col min="6145" max="6145" width="0" style="2" hidden="1" customWidth="1"/>
    <col min="6146" max="6146" width="9.453125" style="2" customWidth="1"/>
    <col min="6147" max="6147" width="7.453125" style="2" bestFit="1" customWidth="1"/>
    <col min="6148" max="6148" width="6.1796875" style="2" customWidth="1"/>
    <col min="6149" max="6149" width="0" style="2" hidden="1" customWidth="1"/>
    <col min="6150" max="6150" width="42.26953125" style="2" customWidth="1"/>
    <col min="6151" max="6151" width="47" style="2" customWidth="1"/>
    <col min="6152" max="6152" width="0" style="2" hidden="1" customWidth="1"/>
    <col min="6153" max="6153" width="0.26953125" style="2" customWidth="1"/>
    <col min="6154" max="6161" width="0" style="2" hidden="1" customWidth="1"/>
    <col min="6162" max="6162" width="3.1796875" style="2" customWidth="1"/>
    <col min="6163" max="6163" width="10.453125" style="2" customWidth="1"/>
    <col min="6164" max="6164" width="9.1796875" style="2"/>
    <col min="6165" max="6165" width="12.7265625" style="2" customWidth="1"/>
    <col min="6166" max="6167" width="6.26953125" style="2" customWidth="1"/>
    <col min="6168" max="6168" width="14.26953125" style="2" customWidth="1"/>
    <col min="6169" max="6392" width="9.1796875" style="2"/>
    <col min="6393" max="6393" width="7.453125" style="2" customWidth="1"/>
    <col min="6394" max="6394" width="11.81640625" style="2" customWidth="1"/>
    <col min="6395" max="6395" width="5.7265625" style="2" customWidth="1"/>
    <col min="6396" max="6396" width="13.26953125" style="2" customWidth="1"/>
    <col min="6397" max="6397" width="54.7265625" style="2" customWidth="1"/>
    <col min="6398" max="6399" width="0" style="2" hidden="1" customWidth="1"/>
    <col min="6400" max="6400" width="7.26953125" style="2" customWidth="1"/>
    <col min="6401" max="6401" width="0" style="2" hidden="1" customWidth="1"/>
    <col min="6402" max="6402" width="9.453125" style="2" customWidth="1"/>
    <col min="6403" max="6403" width="7.453125" style="2" bestFit="1" customWidth="1"/>
    <col min="6404" max="6404" width="6.1796875" style="2" customWidth="1"/>
    <col min="6405" max="6405" width="0" style="2" hidden="1" customWidth="1"/>
    <col min="6406" max="6406" width="42.26953125" style="2" customWidth="1"/>
    <col min="6407" max="6407" width="47" style="2" customWidth="1"/>
    <col min="6408" max="6408" width="0" style="2" hidden="1" customWidth="1"/>
    <col min="6409" max="6409" width="0.26953125" style="2" customWidth="1"/>
    <col min="6410" max="6417" width="0" style="2" hidden="1" customWidth="1"/>
    <col min="6418" max="6418" width="3.1796875" style="2" customWidth="1"/>
    <col min="6419" max="6419" width="10.453125" style="2" customWidth="1"/>
    <col min="6420" max="6420" width="9.1796875" style="2"/>
    <col min="6421" max="6421" width="12.7265625" style="2" customWidth="1"/>
    <col min="6422" max="6423" width="6.26953125" style="2" customWidth="1"/>
    <col min="6424" max="6424" width="14.26953125" style="2" customWidth="1"/>
    <col min="6425" max="6648" width="9.1796875" style="2"/>
    <col min="6649" max="6649" width="7.453125" style="2" customWidth="1"/>
    <col min="6650" max="6650" width="11.81640625" style="2" customWidth="1"/>
    <col min="6651" max="6651" width="5.7265625" style="2" customWidth="1"/>
    <col min="6652" max="6652" width="13.26953125" style="2" customWidth="1"/>
    <col min="6653" max="6653" width="54.7265625" style="2" customWidth="1"/>
    <col min="6654" max="6655" width="0" style="2" hidden="1" customWidth="1"/>
    <col min="6656" max="6656" width="7.26953125" style="2" customWidth="1"/>
    <col min="6657" max="6657" width="0" style="2" hidden="1" customWidth="1"/>
    <col min="6658" max="6658" width="9.453125" style="2" customWidth="1"/>
    <col min="6659" max="6659" width="7.453125" style="2" bestFit="1" customWidth="1"/>
    <col min="6660" max="6660" width="6.1796875" style="2" customWidth="1"/>
    <col min="6661" max="6661" width="0" style="2" hidden="1" customWidth="1"/>
    <col min="6662" max="6662" width="42.26953125" style="2" customWidth="1"/>
    <col min="6663" max="6663" width="47" style="2" customWidth="1"/>
    <col min="6664" max="6664" width="0" style="2" hidden="1" customWidth="1"/>
    <col min="6665" max="6665" width="0.26953125" style="2" customWidth="1"/>
    <col min="6666" max="6673" width="0" style="2" hidden="1" customWidth="1"/>
    <col min="6674" max="6674" width="3.1796875" style="2" customWidth="1"/>
    <col min="6675" max="6675" width="10.453125" style="2" customWidth="1"/>
    <col min="6676" max="6676" width="9.1796875" style="2"/>
    <col min="6677" max="6677" width="12.7265625" style="2" customWidth="1"/>
    <col min="6678" max="6679" width="6.26953125" style="2" customWidth="1"/>
    <col min="6680" max="6680" width="14.26953125" style="2" customWidth="1"/>
    <col min="6681" max="6904" width="9.1796875" style="2"/>
    <col min="6905" max="6905" width="7.453125" style="2" customWidth="1"/>
    <col min="6906" max="6906" width="11.81640625" style="2" customWidth="1"/>
    <col min="6907" max="6907" width="5.7265625" style="2" customWidth="1"/>
    <col min="6908" max="6908" width="13.26953125" style="2" customWidth="1"/>
    <col min="6909" max="6909" width="54.7265625" style="2" customWidth="1"/>
    <col min="6910" max="6911" width="0" style="2" hidden="1" customWidth="1"/>
    <col min="6912" max="6912" width="7.26953125" style="2" customWidth="1"/>
    <col min="6913" max="6913" width="0" style="2" hidden="1" customWidth="1"/>
    <col min="6914" max="6914" width="9.453125" style="2" customWidth="1"/>
    <col min="6915" max="6915" width="7.453125" style="2" bestFit="1" customWidth="1"/>
    <col min="6916" max="6916" width="6.1796875" style="2" customWidth="1"/>
    <col min="6917" max="6917" width="0" style="2" hidden="1" customWidth="1"/>
    <col min="6918" max="6918" width="42.26953125" style="2" customWidth="1"/>
    <col min="6919" max="6919" width="47" style="2" customWidth="1"/>
    <col min="6920" max="6920" width="0" style="2" hidden="1" customWidth="1"/>
    <col min="6921" max="6921" width="0.26953125" style="2" customWidth="1"/>
    <col min="6922" max="6929" width="0" style="2" hidden="1" customWidth="1"/>
    <col min="6930" max="6930" width="3.1796875" style="2" customWidth="1"/>
    <col min="6931" max="6931" width="10.453125" style="2" customWidth="1"/>
    <col min="6932" max="6932" width="9.1796875" style="2"/>
    <col min="6933" max="6933" width="12.7265625" style="2" customWidth="1"/>
    <col min="6934" max="6935" width="6.26953125" style="2" customWidth="1"/>
    <col min="6936" max="6936" width="14.26953125" style="2" customWidth="1"/>
    <col min="6937" max="7160" width="9.1796875" style="2"/>
    <col min="7161" max="7161" width="7.453125" style="2" customWidth="1"/>
    <col min="7162" max="7162" width="11.81640625" style="2" customWidth="1"/>
    <col min="7163" max="7163" width="5.7265625" style="2" customWidth="1"/>
    <col min="7164" max="7164" width="13.26953125" style="2" customWidth="1"/>
    <col min="7165" max="7165" width="54.7265625" style="2" customWidth="1"/>
    <col min="7166" max="7167" width="0" style="2" hidden="1" customWidth="1"/>
    <col min="7168" max="7168" width="7.26953125" style="2" customWidth="1"/>
    <col min="7169" max="7169" width="0" style="2" hidden="1" customWidth="1"/>
    <col min="7170" max="7170" width="9.453125" style="2" customWidth="1"/>
    <col min="7171" max="7171" width="7.453125" style="2" bestFit="1" customWidth="1"/>
    <col min="7172" max="7172" width="6.1796875" style="2" customWidth="1"/>
    <col min="7173" max="7173" width="0" style="2" hidden="1" customWidth="1"/>
    <col min="7174" max="7174" width="42.26953125" style="2" customWidth="1"/>
    <col min="7175" max="7175" width="47" style="2" customWidth="1"/>
    <col min="7176" max="7176" width="0" style="2" hidden="1" customWidth="1"/>
    <col min="7177" max="7177" width="0.26953125" style="2" customWidth="1"/>
    <col min="7178" max="7185" width="0" style="2" hidden="1" customWidth="1"/>
    <col min="7186" max="7186" width="3.1796875" style="2" customWidth="1"/>
    <col min="7187" max="7187" width="10.453125" style="2" customWidth="1"/>
    <col min="7188" max="7188" width="9.1796875" style="2"/>
    <col min="7189" max="7189" width="12.7265625" style="2" customWidth="1"/>
    <col min="7190" max="7191" width="6.26953125" style="2" customWidth="1"/>
    <col min="7192" max="7192" width="14.26953125" style="2" customWidth="1"/>
    <col min="7193" max="7416" width="9.1796875" style="2"/>
    <col min="7417" max="7417" width="7.453125" style="2" customWidth="1"/>
    <col min="7418" max="7418" width="11.81640625" style="2" customWidth="1"/>
    <col min="7419" max="7419" width="5.7265625" style="2" customWidth="1"/>
    <col min="7420" max="7420" width="13.26953125" style="2" customWidth="1"/>
    <col min="7421" max="7421" width="54.7265625" style="2" customWidth="1"/>
    <col min="7422" max="7423" width="0" style="2" hidden="1" customWidth="1"/>
    <col min="7424" max="7424" width="7.26953125" style="2" customWidth="1"/>
    <col min="7425" max="7425" width="0" style="2" hidden="1" customWidth="1"/>
    <col min="7426" max="7426" width="9.453125" style="2" customWidth="1"/>
    <col min="7427" max="7427" width="7.453125" style="2" bestFit="1" customWidth="1"/>
    <col min="7428" max="7428" width="6.1796875" style="2" customWidth="1"/>
    <col min="7429" max="7429" width="0" style="2" hidden="1" customWidth="1"/>
    <col min="7430" max="7430" width="42.26953125" style="2" customWidth="1"/>
    <col min="7431" max="7431" width="47" style="2" customWidth="1"/>
    <col min="7432" max="7432" width="0" style="2" hidden="1" customWidth="1"/>
    <col min="7433" max="7433" width="0.26953125" style="2" customWidth="1"/>
    <col min="7434" max="7441" width="0" style="2" hidden="1" customWidth="1"/>
    <col min="7442" max="7442" width="3.1796875" style="2" customWidth="1"/>
    <col min="7443" max="7443" width="10.453125" style="2" customWidth="1"/>
    <col min="7444" max="7444" width="9.1796875" style="2"/>
    <col min="7445" max="7445" width="12.7265625" style="2" customWidth="1"/>
    <col min="7446" max="7447" width="6.26953125" style="2" customWidth="1"/>
    <col min="7448" max="7448" width="14.26953125" style="2" customWidth="1"/>
    <col min="7449" max="7672" width="9.1796875" style="2"/>
    <col min="7673" max="7673" width="7.453125" style="2" customWidth="1"/>
    <col min="7674" max="7674" width="11.81640625" style="2" customWidth="1"/>
    <col min="7675" max="7675" width="5.7265625" style="2" customWidth="1"/>
    <col min="7676" max="7676" width="13.26953125" style="2" customWidth="1"/>
    <col min="7677" max="7677" width="54.7265625" style="2" customWidth="1"/>
    <col min="7678" max="7679" width="0" style="2" hidden="1" customWidth="1"/>
    <col min="7680" max="7680" width="7.26953125" style="2" customWidth="1"/>
    <col min="7681" max="7681" width="0" style="2" hidden="1" customWidth="1"/>
    <col min="7682" max="7682" width="9.453125" style="2" customWidth="1"/>
    <col min="7683" max="7683" width="7.453125" style="2" bestFit="1" customWidth="1"/>
    <col min="7684" max="7684" width="6.1796875" style="2" customWidth="1"/>
    <col min="7685" max="7685" width="0" style="2" hidden="1" customWidth="1"/>
    <col min="7686" max="7686" width="42.26953125" style="2" customWidth="1"/>
    <col min="7687" max="7687" width="47" style="2" customWidth="1"/>
    <col min="7688" max="7688" width="0" style="2" hidden="1" customWidth="1"/>
    <col min="7689" max="7689" width="0.26953125" style="2" customWidth="1"/>
    <col min="7690" max="7697" width="0" style="2" hidden="1" customWidth="1"/>
    <col min="7698" max="7698" width="3.1796875" style="2" customWidth="1"/>
    <col min="7699" max="7699" width="10.453125" style="2" customWidth="1"/>
    <col min="7700" max="7700" width="9.1796875" style="2"/>
    <col min="7701" max="7701" width="12.7265625" style="2" customWidth="1"/>
    <col min="7702" max="7703" width="6.26953125" style="2" customWidth="1"/>
    <col min="7704" max="7704" width="14.26953125" style="2" customWidth="1"/>
    <col min="7705" max="7928" width="9.1796875" style="2"/>
    <col min="7929" max="7929" width="7.453125" style="2" customWidth="1"/>
    <col min="7930" max="7930" width="11.81640625" style="2" customWidth="1"/>
    <col min="7931" max="7931" width="5.7265625" style="2" customWidth="1"/>
    <col min="7932" max="7932" width="13.26953125" style="2" customWidth="1"/>
    <col min="7933" max="7933" width="54.7265625" style="2" customWidth="1"/>
    <col min="7934" max="7935" width="0" style="2" hidden="1" customWidth="1"/>
    <col min="7936" max="7936" width="7.26953125" style="2" customWidth="1"/>
    <col min="7937" max="7937" width="0" style="2" hidden="1" customWidth="1"/>
    <col min="7938" max="7938" width="9.453125" style="2" customWidth="1"/>
    <col min="7939" max="7939" width="7.453125" style="2" bestFit="1" customWidth="1"/>
    <col min="7940" max="7940" width="6.1796875" style="2" customWidth="1"/>
    <col min="7941" max="7941" width="0" style="2" hidden="1" customWidth="1"/>
    <col min="7942" max="7942" width="42.26953125" style="2" customWidth="1"/>
    <col min="7943" max="7943" width="47" style="2" customWidth="1"/>
    <col min="7944" max="7944" width="0" style="2" hidden="1" customWidth="1"/>
    <col min="7945" max="7945" width="0.26953125" style="2" customWidth="1"/>
    <col min="7946" max="7953" width="0" style="2" hidden="1" customWidth="1"/>
    <col min="7954" max="7954" width="3.1796875" style="2" customWidth="1"/>
    <col min="7955" max="7955" width="10.453125" style="2" customWidth="1"/>
    <col min="7956" max="7956" width="9.1796875" style="2"/>
    <col min="7957" max="7957" width="12.7265625" style="2" customWidth="1"/>
    <col min="7958" max="7959" width="6.26953125" style="2" customWidth="1"/>
    <col min="7960" max="7960" width="14.26953125" style="2" customWidth="1"/>
    <col min="7961" max="8184" width="9.1796875" style="2"/>
    <col min="8185" max="8185" width="7.453125" style="2" customWidth="1"/>
    <col min="8186" max="8186" width="11.81640625" style="2" customWidth="1"/>
    <col min="8187" max="8187" width="5.7265625" style="2" customWidth="1"/>
    <col min="8188" max="8188" width="13.26953125" style="2" customWidth="1"/>
    <col min="8189" max="8189" width="54.7265625" style="2" customWidth="1"/>
    <col min="8190" max="8191" width="0" style="2" hidden="1" customWidth="1"/>
    <col min="8192" max="8192" width="7.26953125" style="2" customWidth="1"/>
    <col min="8193" max="8193" width="0" style="2" hidden="1" customWidth="1"/>
    <col min="8194" max="8194" width="9.453125" style="2" customWidth="1"/>
    <col min="8195" max="8195" width="7.453125" style="2" bestFit="1" customWidth="1"/>
    <col min="8196" max="8196" width="6.1796875" style="2" customWidth="1"/>
    <col min="8197" max="8197" width="0" style="2" hidden="1" customWidth="1"/>
    <col min="8198" max="8198" width="42.26953125" style="2" customWidth="1"/>
    <col min="8199" max="8199" width="47" style="2" customWidth="1"/>
    <col min="8200" max="8200" width="0" style="2" hidden="1" customWidth="1"/>
    <col min="8201" max="8201" width="0.26953125" style="2" customWidth="1"/>
    <col min="8202" max="8209" width="0" style="2" hidden="1" customWidth="1"/>
    <col min="8210" max="8210" width="3.1796875" style="2" customWidth="1"/>
    <col min="8211" max="8211" width="10.453125" style="2" customWidth="1"/>
    <col min="8212" max="8212" width="9.1796875" style="2"/>
    <col min="8213" max="8213" width="12.7265625" style="2" customWidth="1"/>
    <col min="8214" max="8215" width="6.26953125" style="2" customWidth="1"/>
    <col min="8216" max="8216" width="14.26953125" style="2" customWidth="1"/>
    <col min="8217" max="8440" width="9.1796875" style="2"/>
    <col min="8441" max="8441" width="7.453125" style="2" customWidth="1"/>
    <col min="8442" max="8442" width="11.81640625" style="2" customWidth="1"/>
    <col min="8443" max="8443" width="5.7265625" style="2" customWidth="1"/>
    <col min="8444" max="8444" width="13.26953125" style="2" customWidth="1"/>
    <col min="8445" max="8445" width="54.7265625" style="2" customWidth="1"/>
    <col min="8446" max="8447" width="0" style="2" hidden="1" customWidth="1"/>
    <col min="8448" max="8448" width="7.26953125" style="2" customWidth="1"/>
    <col min="8449" max="8449" width="0" style="2" hidden="1" customWidth="1"/>
    <col min="8450" max="8450" width="9.453125" style="2" customWidth="1"/>
    <col min="8451" max="8451" width="7.453125" style="2" bestFit="1" customWidth="1"/>
    <col min="8452" max="8452" width="6.1796875" style="2" customWidth="1"/>
    <col min="8453" max="8453" width="0" style="2" hidden="1" customWidth="1"/>
    <col min="8454" max="8454" width="42.26953125" style="2" customWidth="1"/>
    <col min="8455" max="8455" width="47" style="2" customWidth="1"/>
    <col min="8456" max="8456" width="0" style="2" hidden="1" customWidth="1"/>
    <col min="8457" max="8457" width="0.26953125" style="2" customWidth="1"/>
    <col min="8458" max="8465" width="0" style="2" hidden="1" customWidth="1"/>
    <col min="8466" max="8466" width="3.1796875" style="2" customWidth="1"/>
    <col min="8467" max="8467" width="10.453125" style="2" customWidth="1"/>
    <col min="8468" max="8468" width="9.1796875" style="2"/>
    <col min="8469" max="8469" width="12.7265625" style="2" customWidth="1"/>
    <col min="8470" max="8471" width="6.26953125" style="2" customWidth="1"/>
    <col min="8472" max="8472" width="14.26953125" style="2" customWidth="1"/>
    <col min="8473" max="8696" width="9.1796875" style="2"/>
    <col min="8697" max="8697" width="7.453125" style="2" customWidth="1"/>
    <col min="8698" max="8698" width="11.81640625" style="2" customWidth="1"/>
    <col min="8699" max="8699" width="5.7265625" style="2" customWidth="1"/>
    <col min="8700" max="8700" width="13.26953125" style="2" customWidth="1"/>
    <col min="8701" max="8701" width="54.7265625" style="2" customWidth="1"/>
    <col min="8702" max="8703" width="0" style="2" hidden="1" customWidth="1"/>
    <col min="8704" max="8704" width="7.26953125" style="2" customWidth="1"/>
    <col min="8705" max="8705" width="0" style="2" hidden="1" customWidth="1"/>
    <col min="8706" max="8706" width="9.453125" style="2" customWidth="1"/>
    <col min="8707" max="8707" width="7.453125" style="2" bestFit="1" customWidth="1"/>
    <col min="8708" max="8708" width="6.1796875" style="2" customWidth="1"/>
    <col min="8709" max="8709" width="0" style="2" hidden="1" customWidth="1"/>
    <col min="8710" max="8710" width="42.26953125" style="2" customWidth="1"/>
    <col min="8711" max="8711" width="47" style="2" customWidth="1"/>
    <col min="8712" max="8712" width="0" style="2" hidden="1" customWidth="1"/>
    <col min="8713" max="8713" width="0.26953125" style="2" customWidth="1"/>
    <col min="8714" max="8721" width="0" style="2" hidden="1" customWidth="1"/>
    <col min="8722" max="8722" width="3.1796875" style="2" customWidth="1"/>
    <col min="8723" max="8723" width="10.453125" style="2" customWidth="1"/>
    <col min="8724" max="8724" width="9.1796875" style="2"/>
    <col min="8725" max="8725" width="12.7265625" style="2" customWidth="1"/>
    <col min="8726" max="8727" width="6.26953125" style="2" customWidth="1"/>
    <col min="8728" max="8728" width="14.26953125" style="2" customWidth="1"/>
    <col min="8729" max="8952" width="9.1796875" style="2"/>
    <col min="8953" max="8953" width="7.453125" style="2" customWidth="1"/>
    <col min="8954" max="8954" width="11.81640625" style="2" customWidth="1"/>
    <col min="8955" max="8955" width="5.7265625" style="2" customWidth="1"/>
    <col min="8956" max="8956" width="13.26953125" style="2" customWidth="1"/>
    <col min="8957" max="8957" width="54.7265625" style="2" customWidth="1"/>
    <col min="8958" max="8959" width="0" style="2" hidden="1" customWidth="1"/>
    <col min="8960" max="8960" width="7.26953125" style="2" customWidth="1"/>
    <col min="8961" max="8961" width="0" style="2" hidden="1" customWidth="1"/>
    <col min="8962" max="8962" width="9.453125" style="2" customWidth="1"/>
    <col min="8963" max="8963" width="7.453125" style="2" bestFit="1" customWidth="1"/>
    <col min="8964" max="8964" width="6.1796875" style="2" customWidth="1"/>
    <col min="8965" max="8965" width="0" style="2" hidden="1" customWidth="1"/>
    <col min="8966" max="8966" width="42.26953125" style="2" customWidth="1"/>
    <col min="8967" max="8967" width="47" style="2" customWidth="1"/>
    <col min="8968" max="8968" width="0" style="2" hidden="1" customWidth="1"/>
    <col min="8969" max="8969" width="0.26953125" style="2" customWidth="1"/>
    <col min="8970" max="8977" width="0" style="2" hidden="1" customWidth="1"/>
    <col min="8978" max="8978" width="3.1796875" style="2" customWidth="1"/>
    <col min="8979" max="8979" width="10.453125" style="2" customWidth="1"/>
    <col min="8980" max="8980" width="9.1796875" style="2"/>
    <col min="8981" max="8981" width="12.7265625" style="2" customWidth="1"/>
    <col min="8982" max="8983" width="6.26953125" style="2" customWidth="1"/>
    <col min="8984" max="8984" width="14.26953125" style="2" customWidth="1"/>
    <col min="8985" max="9208" width="9.1796875" style="2"/>
    <col min="9209" max="9209" width="7.453125" style="2" customWidth="1"/>
    <col min="9210" max="9210" width="11.81640625" style="2" customWidth="1"/>
    <col min="9211" max="9211" width="5.7265625" style="2" customWidth="1"/>
    <col min="9212" max="9212" width="13.26953125" style="2" customWidth="1"/>
    <col min="9213" max="9213" width="54.7265625" style="2" customWidth="1"/>
    <col min="9214" max="9215" width="0" style="2" hidden="1" customWidth="1"/>
    <col min="9216" max="9216" width="7.26953125" style="2" customWidth="1"/>
    <col min="9217" max="9217" width="0" style="2" hidden="1" customWidth="1"/>
    <col min="9218" max="9218" width="9.453125" style="2" customWidth="1"/>
    <col min="9219" max="9219" width="7.453125" style="2" bestFit="1" customWidth="1"/>
    <col min="9220" max="9220" width="6.1796875" style="2" customWidth="1"/>
    <col min="9221" max="9221" width="0" style="2" hidden="1" customWidth="1"/>
    <col min="9222" max="9222" width="42.26953125" style="2" customWidth="1"/>
    <col min="9223" max="9223" width="47" style="2" customWidth="1"/>
    <col min="9224" max="9224" width="0" style="2" hidden="1" customWidth="1"/>
    <col min="9225" max="9225" width="0.26953125" style="2" customWidth="1"/>
    <col min="9226" max="9233" width="0" style="2" hidden="1" customWidth="1"/>
    <col min="9234" max="9234" width="3.1796875" style="2" customWidth="1"/>
    <col min="9235" max="9235" width="10.453125" style="2" customWidth="1"/>
    <col min="9236" max="9236" width="9.1796875" style="2"/>
    <col min="9237" max="9237" width="12.7265625" style="2" customWidth="1"/>
    <col min="9238" max="9239" width="6.26953125" style="2" customWidth="1"/>
    <col min="9240" max="9240" width="14.26953125" style="2" customWidth="1"/>
    <col min="9241" max="9464" width="9.1796875" style="2"/>
    <col min="9465" max="9465" width="7.453125" style="2" customWidth="1"/>
    <col min="9466" max="9466" width="11.81640625" style="2" customWidth="1"/>
    <col min="9467" max="9467" width="5.7265625" style="2" customWidth="1"/>
    <col min="9468" max="9468" width="13.26953125" style="2" customWidth="1"/>
    <col min="9469" max="9469" width="54.7265625" style="2" customWidth="1"/>
    <col min="9470" max="9471" width="0" style="2" hidden="1" customWidth="1"/>
    <col min="9472" max="9472" width="7.26953125" style="2" customWidth="1"/>
    <col min="9473" max="9473" width="0" style="2" hidden="1" customWidth="1"/>
    <col min="9474" max="9474" width="9.453125" style="2" customWidth="1"/>
    <col min="9475" max="9475" width="7.453125" style="2" bestFit="1" customWidth="1"/>
    <col min="9476" max="9476" width="6.1796875" style="2" customWidth="1"/>
    <col min="9477" max="9477" width="0" style="2" hidden="1" customWidth="1"/>
    <col min="9478" max="9478" width="42.26953125" style="2" customWidth="1"/>
    <col min="9479" max="9479" width="47" style="2" customWidth="1"/>
    <col min="9480" max="9480" width="0" style="2" hidden="1" customWidth="1"/>
    <col min="9481" max="9481" width="0.26953125" style="2" customWidth="1"/>
    <col min="9482" max="9489" width="0" style="2" hidden="1" customWidth="1"/>
    <col min="9490" max="9490" width="3.1796875" style="2" customWidth="1"/>
    <col min="9491" max="9491" width="10.453125" style="2" customWidth="1"/>
    <col min="9492" max="9492" width="9.1796875" style="2"/>
    <col min="9493" max="9493" width="12.7265625" style="2" customWidth="1"/>
    <col min="9494" max="9495" width="6.26953125" style="2" customWidth="1"/>
    <col min="9496" max="9496" width="14.26953125" style="2" customWidth="1"/>
    <col min="9497" max="9720" width="9.1796875" style="2"/>
    <col min="9721" max="9721" width="7.453125" style="2" customWidth="1"/>
    <col min="9722" max="9722" width="11.81640625" style="2" customWidth="1"/>
    <col min="9723" max="9723" width="5.7265625" style="2" customWidth="1"/>
    <col min="9724" max="9724" width="13.26953125" style="2" customWidth="1"/>
    <col min="9725" max="9725" width="54.7265625" style="2" customWidth="1"/>
    <col min="9726" max="9727" width="0" style="2" hidden="1" customWidth="1"/>
    <col min="9728" max="9728" width="7.26953125" style="2" customWidth="1"/>
    <col min="9729" max="9729" width="0" style="2" hidden="1" customWidth="1"/>
    <col min="9730" max="9730" width="9.453125" style="2" customWidth="1"/>
    <col min="9731" max="9731" width="7.453125" style="2" bestFit="1" customWidth="1"/>
    <col min="9732" max="9732" width="6.1796875" style="2" customWidth="1"/>
    <col min="9733" max="9733" width="0" style="2" hidden="1" customWidth="1"/>
    <col min="9734" max="9734" width="42.26953125" style="2" customWidth="1"/>
    <col min="9735" max="9735" width="47" style="2" customWidth="1"/>
    <col min="9736" max="9736" width="0" style="2" hidden="1" customWidth="1"/>
    <col min="9737" max="9737" width="0.26953125" style="2" customWidth="1"/>
    <col min="9738" max="9745" width="0" style="2" hidden="1" customWidth="1"/>
    <col min="9746" max="9746" width="3.1796875" style="2" customWidth="1"/>
    <col min="9747" max="9747" width="10.453125" style="2" customWidth="1"/>
    <col min="9748" max="9748" width="9.1796875" style="2"/>
    <col min="9749" max="9749" width="12.7265625" style="2" customWidth="1"/>
    <col min="9750" max="9751" width="6.26953125" style="2" customWidth="1"/>
    <col min="9752" max="9752" width="14.26953125" style="2" customWidth="1"/>
    <col min="9753" max="9976" width="9.1796875" style="2"/>
    <col min="9977" max="9977" width="7.453125" style="2" customWidth="1"/>
    <col min="9978" max="9978" width="11.81640625" style="2" customWidth="1"/>
    <col min="9979" max="9979" width="5.7265625" style="2" customWidth="1"/>
    <col min="9980" max="9980" width="13.26953125" style="2" customWidth="1"/>
    <col min="9981" max="9981" width="54.7265625" style="2" customWidth="1"/>
    <col min="9982" max="9983" width="0" style="2" hidden="1" customWidth="1"/>
    <col min="9984" max="9984" width="7.26953125" style="2" customWidth="1"/>
    <col min="9985" max="9985" width="0" style="2" hidden="1" customWidth="1"/>
    <col min="9986" max="9986" width="9.453125" style="2" customWidth="1"/>
    <col min="9987" max="9987" width="7.453125" style="2" bestFit="1" customWidth="1"/>
    <col min="9988" max="9988" width="6.1796875" style="2" customWidth="1"/>
    <col min="9989" max="9989" width="0" style="2" hidden="1" customWidth="1"/>
    <col min="9990" max="9990" width="42.26953125" style="2" customWidth="1"/>
    <col min="9991" max="9991" width="47" style="2" customWidth="1"/>
    <col min="9992" max="9992" width="0" style="2" hidden="1" customWidth="1"/>
    <col min="9993" max="9993" width="0.26953125" style="2" customWidth="1"/>
    <col min="9994" max="10001" width="0" style="2" hidden="1" customWidth="1"/>
    <col min="10002" max="10002" width="3.1796875" style="2" customWidth="1"/>
    <col min="10003" max="10003" width="10.453125" style="2" customWidth="1"/>
    <col min="10004" max="10004" width="9.1796875" style="2"/>
    <col min="10005" max="10005" width="12.7265625" style="2" customWidth="1"/>
    <col min="10006" max="10007" width="6.26953125" style="2" customWidth="1"/>
    <col min="10008" max="10008" width="14.26953125" style="2" customWidth="1"/>
    <col min="10009" max="10232" width="9.1796875" style="2"/>
    <col min="10233" max="10233" width="7.453125" style="2" customWidth="1"/>
    <col min="10234" max="10234" width="11.81640625" style="2" customWidth="1"/>
    <col min="10235" max="10235" width="5.7265625" style="2" customWidth="1"/>
    <col min="10236" max="10236" width="13.26953125" style="2" customWidth="1"/>
    <col min="10237" max="10237" width="54.7265625" style="2" customWidth="1"/>
    <col min="10238" max="10239" width="0" style="2" hidden="1" customWidth="1"/>
    <col min="10240" max="10240" width="7.26953125" style="2" customWidth="1"/>
    <col min="10241" max="10241" width="0" style="2" hidden="1" customWidth="1"/>
    <col min="10242" max="10242" width="9.453125" style="2" customWidth="1"/>
    <col min="10243" max="10243" width="7.453125" style="2" bestFit="1" customWidth="1"/>
    <col min="10244" max="10244" width="6.1796875" style="2" customWidth="1"/>
    <col min="10245" max="10245" width="0" style="2" hidden="1" customWidth="1"/>
    <col min="10246" max="10246" width="42.26953125" style="2" customWidth="1"/>
    <col min="10247" max="10247" width="47" style="2" customWidth="1"/>
    <col min="10248" max="10248" width="0" style="2" hidden="1" customWidth="1"/>
    <col min="10249" max="10249" width="0.26953125" style="2" customWidth="1"/>
    <col min="10250" max="10257" width="0" style="2" hidden="1" customWidth="1"/>
    <col min="10258" max="10258" width="3.1796875" style="2" customWidth="1"/>
    <col min="10259" max="10259" width="10.453125" style="2" customWidth="1"/>
    <col min="10260" max="10260" width="9.1796875" style="2"/>
    <col min="10261" max="10261" width="12.7265625" style="2" customWidth="1"/>
    <col min="10262" max="10263" width="6.26953125" style="2" customWidth="1"/>
    <col min="10264" max="10264" width="14.26953125" style="2" customWidth="1"/>
    <col min="10265" max="10488" width="9.1796875" style="2"/>
    <col min="10489" max="10489" width="7.453125" style="2" customWidth="1"/>
    <col min="10490" max="10490" width="11.81640625" style="2" customWidth="1"/>
    <col min="10491" max="10491" width="5.7265625" style="2" customWidth="1"/>
    <col min="10492" max="10492" width="13.26953125" style="2" customWidth="1"/>
    <col min="10493" max="10493" width="54.7265625" style="2" customWidth="1"/>
    <col min="10494" max="10495" width="0" style="2" hidden="1" customWidth="1"/>
    <col min="10496" max="10496" width="7.26953125" style="2" customWidth="1"/>
    <col min="10497" max="10497" width="0" style="2" hidden="1" customWidth="1"/>
    <col min="10498" max="10498" width="9.453125" style="2" customWidth="1"/>
    <col min="10499" max="10499" width="7.453125" style="2" bestFit="1" customWidth="1"/>
    <col min="10500" max="10500" width="6.1796875" style="2" customWidth="1"/>
    <col min="10501" max="10501" width="0" style="2" hidden="1" customWidth="1"/>
    <col min="10502" max="10502" width="42.26953125" style="2" customWidth="1"/>
    <col min="10503" max="10503" width="47" style="2" customWidth="1"/>
    <col min="10504" max="10504" width="0" style="2" hidden="1" customWidth="1"/>
    <col min="10505" max="10505" width="0.26953125" style="2" customWidth="1"/>
    <col min="10506" max="10513" width="0" style="2" hidden="1" customWidth="1"/>
    <col min="10514" max="10514" width="3.1796875" style="2" customWidth="1"/>
    <col min="10515" max="10515" width="10.453125" style="2" customWidth="1"/>
    <col min="10516" max="10516" width="9.1796875" style="2"/>
    <col min="10517" max="10517" width="12.7265625" style="2" customWidth="1"/>
    <col min="10518" max="10519" width="6.26953125" style="2" customWidth="1"/>
    <col min="10520" max="10520" width="14.26953125" style="2" customWidth="1"/>
    <col min="10521" max="10744" width="9.1796875" style="2"/>
    <col min="10745" max="10745" width="7.453125" style="2" customWidth="1"/>
    <col min="10746" max="10746" width="11.81640625" style="2" customWidth="1"/>
    <col min="10747" max="10747" width="5.7265625" style="2" customWidth="1"/>
    <col min="10748" max="10748" width="13.26953125" style="2" customWidth="1"/>
    <col min="10749" max="10749" width="54.7265625" style="2" customWidth="1"/>
    <col min="10750" max="10751" width="0" style="2" hidden="1" customWidth="1"/>
    <col min="10752" max="10752" width="7.26953125" style="2" customWidth="1"/>
    <col min="10753" max="10753" width="0" style="2" hidden="1" customWidth="1"/>
    <col min="10754" max="10754" width="9.453125" style="2" customWidth="1"/>
    <col min="10755" max="10755" width="7.453125" style="2" bestFit="1" customWidth="1"/>
    <col min="10756" max="10756" width="6.1796875" style="2" customWidth="1"/>
    <col min="10757" max="10757" width="0" style="2" hidden="1" customWidth="1"/>
    <col min="10758" max="10758" width="42.26953125" style="2" customWidth="1"/>
    <col min="10759" max="10759" width="47" style="2" customWidth="1"/>
    <col min="10760" max="10760" width="0" style="2" hidden="1" customWidth="1"/>
    <col min="10761" max="10761" width="0.26953125" style="2" customWidth="1"/>
    <col min="10762" max="10769" width="0" style="2" hidden="1" customWidth="1"/>
    <col min="10770" max="10770" width="3.1796875" style="2" customWidth="1"/>
    <col min="10771" max="10771" width="10.453125" style="2" customWidth="1"/>
    <col min="10772" max="10772" width="9.1796875" style="2"/>
    <col min="10773" max="10773" width="12.7265625" style="2" customWidth="1"/>
    <col min="10774" max="10775" width="6.26953125" style="2" customWidth="1"/>
    <col min="10776" max="10776" width="14.26953125" style="2" customWidth="1"/>
    <col min="10777" max="11000" width="9.1796875" style="2"/>
    <col min="11001" max="11001" width="7.453125" style="2" customWidth="1"/>
    <col min="11002" max="11002" width="11.81640625" style="2" customWidth="1"/>
    <col min="11003" max="11003" width="5.7265625" style="2" customWidth="1"/>
    <col min="11004" max="11004" width="13.26953125" style="2" customWidth="1"/>
    <col min="11005" max="11005" width="54.7265625" style="2" customWidth="1"/>
    <col min="11006" max="11007" width="0" style="2" hidden="1" customWidth="1"/>
    <col min="11008" max="11008" width="7.26953125" style="2" customWidth="1"/>
    <col min="11009" max="11009" width="0" style="2" hidden="1" customWidth="1"/>
    <col min="11010" max="11010" width="9.453125" style="2" customWidth="1"/>
    <col min="11011" max="11011" width="7.453125" style="2" bestFit="1" customWidth="1"/>
    <col min="11012" max="11012" width="6.1796875" style="2" customWidth="1"/>
    <col min="11013" max="11013" width="0" style="2" hidden="1" customWidth="1"/>
    <col min="11014" max="11014" width="42.26953125" style="2" customWidth="1"/>
    <col min="11015" max="11015" width="47" style="2" customWidth="1"/>
    <col min="11016" max="11016" width="0" style="2" hidden="1" customWidth="1"/>
    <col min="11017" max="11017" width="0.26953125" style="2" customWidth="1"/>
    <col min="11018" max="11025" width="0" style="2" hidden="1" customWidth="1"/>
    <col min="11026" max="11026" width="3.1796875" style="2" customWidth="1"/>
    <col min="11027" max="11027" width="10.453125" style="2" customWidth="1"/>
    <col min="11028" max="11028" width="9.1796875" style="2"/>
    <col min="11029" max="11029" width="12.7265625" style="2" customWidth="1"/>
    <col min="11030" max="11031" width="6.26953125" style="2" customWidth="1"/>
    <col min="11032" max="11032" width="14.26953125" style="2" customWidth="1"/>
    <col min="11033" max="11256" width="9.1796875" style="2"/>
    <col min="11257" max="11257" width="7.453125" style="2" customWidth="1"/>
    <col min="11258" max="11258" width="11.81640625" style="2" customWidth="1"/>
    <col min="11259" max="11259" width="5.7265625" style="2" customWidth="1"/>
    <col min="11260" max="11260" width="13.26953125" style="2" customWidth="1"/>
    <col min="11261" max="11261" width="54.7265625" style="2" customWidth="1"/>
    <col min="11262" max="11263" width="0" style="2" hidden="1" customWidth="1"/>
    <col min="11264" max="11264" width="7.26953125" style="2" customWidth="1"/>
    <col min="11265" max="11265" width="0" style="2" hidden="1" customWidth="1"/>
    <col min="11266" max="11266" width="9.453125" style="2" customWidth="1"/>
    <col min="11267" max="11267" width="7.453125" style="2" bestFit="1" customWidth="1"/>
    <col min="11268" max="11268" width="6.1796875" style="2" customWidth="1"/>
    <col min="11269" max="11269" width="0" style="2" hidden="1" customWidth="1"/>
    <col min="11270" max="11270" width="42.26953125" style="2" customWidth="1"/>
    <col min="11271" max="11271" width="47" style="2" customWidth="1"/>
    <col min="11272" max="11272" width="0" style="2" hidden="1" customWidth="1"/>
    <col min="11273" max="11273" width="0.26953125" style="2" customWidth="1"/>
    <col min="11274" max="11281" width="0" style="2" hidden="1" customWidth="1"/>
    <col min="11282" max="11282" width="3.1796875" style="2" customWidth="1"/>
    <col min="11283" max="11283" width="10.453125" style="2" customWidth="1"/>
    <col min="11284" max="11284" width="9.1796875" style="2"/>
    <col min="11285" max="11285" width="12.7265625" style="2" customWidth="1"/>
    <col min="11286" max="11287" width="6.26953125" style="2" customWidth="1"/>
    <col min="11288" max="11288" width="14.26953125" style="2" customWidth="1"/>
    <col min="11289" max="11512" width="9.1796875" style="2"/>
    <col min="11513" max="11513" width="7.453125" style="2" customWidth="1"/>
    <col min="11514" max="11514" width="11.81640625" style="2" customWidth="1"/>
    <col min="11515" max="11515" width="5.7265625" style="2" customWidth="1"/>
    <col min="11516" max="11516" width="13.26953125" style="2" customWidth="1"/>
    <col min="11517" max="11517" width="54.7265625" style="2" customWidth="1"/>
    <col min="11518" max="11519" width="0" style="2" hidden="1" customWidth="1"/>
    <col min="11520" max="11520" width="7.26953125" style="2" customWidth="1"/>
    <col min="11521" max="11521" width="0" style="2" hidden="1" customWidth="1"/>
    <col min="11522" max="11522" width="9.453125" style="2" customWidth="1"/>
    <col min="11523" max="11523" width="7.453125" style="2" bestFit="1" customWidth="1"/>
    <col min="11524" max="11524" width="6.1796875" style="2" customWidth="1"/>
    <col min="11525" max="11525" width="0" style="2" hidden="1" customWidth="1"/>
    <col min="11526" max="11526" width="42.26953125" style="2" customWidth="1"/>
    <col min="11527" max="11527" width="47" style="2" customWidth="1"/>
    <col min="11528" max="11528" width="0" style="2" hidden="1" customWidth="1"/>
    <col min="11529" max="11529" width="0.26953125" style="2" customWidth="1"/>
    <col min="11530" max="11537" width="0" style="2" hidden="1" customWidth="1"/>
    <col min="11538" max="11538" width="3.1796875" style="2" customWidth="1"/>
    <col min="11539" max="11539" width="10.453125" style="2" customWidth="1"/>
    <col min="11540" max="11540" width="9.1796875" style="2"/>
    <col min="11541" max="11541" width="12.7265625" style="2" customWidth="1"/>
    <col min="11542" max="11543" width="6.26953125" style="2" customWidth="1"/>
    <col min="11544" max="11544" width="14.26953125" style="2" customWidth="1"/>
    <col min="11545" max="11768" width="9.1796875" style="2"/>
    <col min="11769" max="11769" width="7.453125" style="2" customWidth="1"/>
    <col min="11770" max="11770" width="11.81640625" style="2" customWidth="1"/>
    <col min="11771" max="11771" width="5.7265625" style="2" customWidth="1"/>
    <col min="11772" max="11772" width="13.26953125" style="2" customWidth="1"/>
    <col min="11773" max="11773" width="54.7265625" style="2" customWidth="1"/>
    <col min="11774" max="11775" width="0" style="2" hidden="1" customWidth="1"/>
    <col min="11776" max="11776" width="7.26953125" style="2" customWidth="1"/>
    <col min="11777" max="11777" width="0" style="2" hidden="1" customWidth="1"/>
    <col min="11778" max="11778" width="9.453125" style="2" customWidth="1"/>
    <col min="11779" max="11779" width="7.453125" style="2" bestFit="1" customWidth="1"/>
    <col min="11780" max="11780" width="6.1796875" style="2" customWidth="1"/>
    <col min="11781" max="11781" width="0" style="2" hidden="1" customWidth="1"/>
    <col min="11782" max="11782" width="42.26953125" style="2" customWidth="1"/>
    <col min="11783" max="11783" width="47" style="2" customWidth="1"/>
    <col min="11784" max="11784" width="0" style="2" hidden="1" customWidth="1"/>
    <col min="11785" max="11785" width="0.26953125" style="2" customWidth="1"/>
    <col min="11786" max="11793" width="0" style="2" hidden="1" customWidth="1"/>
    <col min="11794" max="11794" width="3.1796875" style="2" customWidth="1"/>
    <col min="11795" max="11795" width="10.453125" style="2" customWidth="1"/>
    <col min="11796" max="11796" width="9.1796875" style="2"/>
    <col min="11797" max="11797" width="12.7265625" style="2" customWidth="1"/>
    <col min="11798" max="11799" width="6.26953125" style="2" customWidth="1"/>
    <col min="11800" max="11800" width="14.26953125" style="2" customWidth="1"/>
    <col min="11801" max="12024" width="9.1796875" style="2"/>
    <col min="12025" max="12025" width="7.453125" style="2" customWidth="1"/>
    <col min="12026" max="12026" width="11.81640625" style="2" customWidth="1"/>
    <col min="12027" max="12027" width="5.7265625" style="2" customWidth="1"/>
    <col min="12028" max="12028" width="13.26953125" style="2" customWidth="1"/>
    <col min="12029" max="12029" width="54.7265625" style="2" customWidth="1"/>
    <col min="12030" max="12031" width="0" style="2" hidden="1" customWidth="1"/>
    <col min="12032" max="12032" width="7.26953125" style="2" customWidth="1"/>
    <col min="12033" max="12033" width="0" style="2" hidden="1" customWidth="1"/>
    <col min="12034" max="12034" width="9.453125" style="2" customWidth="1"/>
    <col min="12035" max="12035" width="7.453125" style="2" bestFit="1" customWidth="1"/>
    <col min="12036" max="12036" width="6.1796875" style="2" customWidth="1"/>
    <col min="12037" max="12037" width="0" style="2" hidden="1" customWidth="1"/>
    <col min="12038" max="12038" width="42.26953125" style="2" customWidth="1"/>
    <col min="12039" max="12039" width="47" style="2" customWidth="1"/>
    <col min="12040" max="12040" width="0" style="2" hidden="1" customWidth="1"/>
    <col min="12041" max="12041" width="0.26953125" style="2" customWidth="1"/>
    <col min="12042" max="12049" width="0" style="2" hidden="1" customWidth="1"/>
    <col min="12050" max="12050" width="3.1796875" style="2" customWidth="1"/>
    <col min="12051" max="12051" width="10.453125" style="2" customWidth="1"/>
    <col min="12052" max="12052" width="9.1796875" style="2"/>
    <col min="12053" max="12053" width="12.7265625" style="2" customWidth="1"/>
    <col min="12054" max="12055" width="6.26953125" style="2" customWidth="1"/>
    <col min="12056" max="12056" width="14.26953125" style="2" customWidth="1"/>
    <col min="12057" max="12280" width="9.1796875" style="2"/>
    <col min="12281" max="12281" width="7.453125" style="2" customWidth="1"/>
    <col min="12282" max="12282" width="11.81640625" style="2" customWidth="1"/>
    <col min="12283" max="12283" width="5.7265625" style="2" customWidth="1"/>
    <col min="12284" max="12284" width="13.26953125" style="2" customWidth="1"/>
    <col min="12285" max="12285" width="54.7265625" style="2" customWidth="1"/>
    <col min="12286" max="12287" width="0" style="2" hidden="1" customWidth="1"/>
    <col min="12288" max="12288" width="7.26953125" style="2" customWidth="1"/>
    <col min="12289" max="12289" width="0" style="2" hidden="1" customWidth="1"/>
    <col min="12290" max="12290" width="9.453125" style="2" customWidth="1"/>
    <col min="12291" max="12291" width="7.453125" style="2" bestFit="1" customWidth="1"/>
    <col min="12292" max="12292" width="6.1796875" style="2" customWidth="1"/>
    <col min="12293" max="12293" width="0" style="2" hidden="1" customWidth="1"/>
    <col min="12294" max="12294" width="42.26953125" style="2" customWidth="1"/>
    <col min="12295" max="12295" width="47" style="2" customWidth="1"/>
    <col min="12296" max="12296" width="0" style="2" hidden="1" customWidth="1"/>
    <col min="12297" max="12297" width="0.26953125" style="2" customWidth="1"/>
    <col min="12298" max="12305" width="0" style="2" hidden="1" customWidth="1"/>
    <col min="12306" max="12306" width="3.1796875" style="2" customWidth="1"/>
    <col min="12307" max="12307" width="10.453125" style="2" customWidth="1"/>
    <col min="12308" max="12308" width="9.1796875" style="2"/>
    <col min="12309" max="12309" width="12.7265625" style="2" customWidth="1"/>
    <col min="12310" max="12311" width="6.26953125" style="2" customWidth="1"/>
    <col min="12312" max="12312" width="14.26953125" style="2" customWidth="1"/>
    <col min="12313" max="12536" width="9.1796875" style="2"/>
    <col min="12537" max="12537" width="7.453125" style="2" customWidth="1"/>
    <col min="12538" max="12538" width="11.81640625" style="2" customWidth="1"/>
    <col min="12539" max="12539" width="5.7265625" style="2" customWidth="1"/>
    <col min="12540" max="12540" width="13.26953125" style="2" customWidth="1"/>
    <col min="12541" max="12541" width="54.7265625" style="2" customWidth="1"/>
    <col min="12542" max="12543" width="0" style="2" hidden="1" customWidth="1"/>
    <col min="12544" max="12544" width="7.26953125" style="2" customWidth="1"/>
    <col min="12545" max="12545" width="0" style="2" hidden="1" customWidth="1"/>
    <col min="12546" max="12546" width="9.453125" style="2" customWidth="1"/>
    <col min="12547" max="12547" width="7.453125" style="2" bestFit="1" customWidth="1"/>
    <col min="12548" max="12548" width="6.1796875" style="2" customWidth="1"/>
    <col min="12549" max="12549" width="0" style="2" hidden="1" customWidth="1"/>
    <col min="12550" max="12550" width="42.26953125" style="2" customWidth="1"/>
    <col min="12551" max="12551" width="47" style="2" customWidth="1"/>
    <col min="12552" max="12552" width="0" style="2" hidden="1" customWidth="1"/>
    <col min="12553" max="12553" width="0.26953125" style="2" customWidth="1"/>
    <col min="12554" max="12561" width="0" style="2" hidden="1" customWidth="1"/>
    <col min="12562" max="12562" width="3.1796875" style="2" customWidth="1"/>
    <col min="12563" max="12563" width="10.453125" style="2" customWidth="1"/>
    <col min="12564" max="12564" width="9.1796875" style="2"/>
    <col min="12565" max="12565" width="12.7265625" style="2" customWidth="1"/>
    <col min="12566" max="12567" width="6.26953125" style="2" customWidth="1"/>
    <col min="12568" max="12568" width="14.26953125" style="2" customWidth="1"/>
    <col min="12569" max="12792" width="9.1796875" style="2"/>
    <col min="12793" max="12793" width="7.453125" style="2" customWidth="1"/>
    <col min="12794" max="12794" width="11.81640625" style="2" customWidth="1"/>
    <col min="12795" max="12795" width="5.7265625" style="2" customWidth="1"/>
    <col min="12796" max="12796" width="13.26953125" style="2" customWidth="1"/>
    <col min="12797" max="12797" width="54.7265625" style="2" customWidth="1"/>
    <col min="12798" max="12799" width="0" style="2" hidden="1" customWidth="1"/>
    <col min="12800" max="12800" width="7.26953125" style="2" customWidth="1"/>
    <col min="12801" max="12801" width="0" style="2" hidden="1" customWidth="1"/>
    <col min="12802" max="12802" width="9.453125" style="2" customWidth="1"/>
    <col min="12803" max="12803" width="7.453125" style="2" bestFit="1" customWidth="1"/>
    <col min="12804" max="12804" width="6.1796875" style="2" customWidth="1"/>
    <col min="12805" max="12805" width="0" style="2" hidden="1" customWidth="1"/>
    <col min="12806" max="12806" width="42.26953125" style="2" customWidth="1"/>
    <col min="12807" max="12807" width="47" style="2" customWidth="1"/>
    <col min="12808" max="12808" width="0" style="2" hidden="1" customWidth="1"/>
    <col min="12809" max="12809" width="0.26953125" style="2" customWidth="1"/>
    <col min="12810" max="12817" width="0" style="2" hidden="1" customWidth="1"/>
    <col min="12818" max="12818" width="3.1796875" style="2" customWidth="1"/>
    <col min="12819" max="12819" width="10.453125" style="2" customWidth="1"/>
    <col min="12820" max="12820" width="9.1796875" style="2"/>
    <col min="12821" max="12821" width="12.7265625" style="2" customWidth="1"/>
    <col min="12822" max="12823" width="6.26953125" style="2" customWidth="1"/>
    <col min="12824" max="12824" width="14.26953125" style="2" customWidth="1"/>
    <col min="12825" max="13048" width="9.1796875" style="2"/>
    <col min="13049" max="13049" width="7.453125" style="2" customWidth="1"/>
    <col min="13050" max="13050" width="11.81640625" style="2" customWidth="1"/>
    <col min="13051" max="13051" width="5.7265625" style="2" customWidth="1"/>
    <col min="13052" max="13052" width="13.26953125" style="2" customWidth="1"/>
    <col min="13053" max="13053" width="54.7265625" style="2" customWidth="1"/>
    <col min="13054" max="13055" width="0" style="2" hidden="1" customWidth="1"/>
    <col min="13056" max="13056" width="7.26953125" style="2" customWidth="1"/>
    <col min="13057" max="13057" width="0" style="2" hidden="1" customWidth="1"/>
    <col min="13058" max="13058" width="9.453125" style="2" customWidth="1"/>
    <col min="13059" max="13059" width="7.453125" style="2" bestFit="1" customWidth="1"/>
    <col min="13060" max="13060" width="6.1796875" style="2" customWidth="1"/>
    <col min="13061" max="13061" width="0" style="2" hidden="1" customWidth="1"/>
    <col min="13062" max="13062" width="42.26953125" style="2" customWidth="1"/>
    <col min="13063" max="13063" width="47" style="2" customWidth="1"/>
    <col min="13064" max="13064" width="0" style="2" hidden="1" customWidth="1"/>
    <col min="13065" max="13065" width="0.26953125" style="2" customWidth="1"/>
    <col min="13066" max="13073" width="0" style="2" hidden="1" customWidth="1"/>
    <col min="13074" max="13074" width="3.1796875" style="2" customWidth="1"/>
    <col min="13075" max="13075" width="10.453125" style="2" customWidth="1"/>
    <col min="13076" max="13076" width="9.1796875" style="2"/>
    <col min="13077" max="13077" width="12.7265625" style="2" customWidth="1"/>
    <col min="13078" max="13079" width="6.26953125" style="2" customWidth="1"/>
    <col min="13080" max="13080" width="14.26953125" style="2" customWidth="1"/>
    <col min="13081" max="13304" width="9.1796875" style="2"/>
    <col min="13305" max="13305" width="7.453125" style="2" customWidth="1"/>
    <col min="13306" max="13306" width="11.81640625" style="2" customWidth="1"/>
    <col min="13307" max="13307" width="5.7265625" style="2" customWidth="1"/>
    <col min="13308" max="13308" width="13.26953125" style="2" customWidth="1"/>
    <col min="13309" max="13309" width="54.7265625" style="2" customWidth="1"/>
    <col min="13310" max="13311" width="0" style="2" hidden="1" customWidth="1"/>
    <col min="13312" max="13312" width="7.26953125" style="2" customWidth="1"/>
    <col min="13313" max="13313" width="0" style="2" hidden="1" customWidth="1"/>
    <col min="13314" max="13314" width="9.453125" style="2" customWidth="1"/>
    <col min="13315" max="13315" width="7.453125" style="2" bestFit="1" customWidth="1"/>
    <col min="13316" max="13316" width="6.1796875" style="2" customWidth="1"/>
    <col min="13317" max="13317" width="0" style="2" hidden="1" customWidth="1"/>
    <col min="13318" max="13318" width="42.26953125" style="2" customWidth="1"/>
    <col min="13319" max="13319" width="47" style="2" customWidth="1"/>
    <col min="13320" max="13320" width="0" style="2" hidden="1" customWidth="1"/>
    <col min="13321" max="13321" width="0.26953125" style="2" customWidth="1"/>
    <col min="13322" max="13329" width="0" style="2" hidden="1" customWidth="1"/>
    <col min="13330" max="13330" width="3.1796875" style="2" customWidth="1"/>
    <col min="13331" max="13331" width="10.453125" style="2" customWidth="1"/>
    <col min="13332" max="13332" width="9.1796875" style="2"/>
    <col min="13333" max="13333" width="12.7265625" style="2" customWidth="1"/>
    <col min="13334" max="13335" width="6.26953125" style="2" customWidth="1"/>
    <col min="13336" max="13336" width="14.26953125" style="2" customWidth="1"/>
    <col min="13337" max="13560" width="9.1796875" style="2"/>
    <col min="13561" max="13561" width="7.453125" style="2" customWidth="1"/>
    <col min="13562" max="13562" width="11.81640625" style="2" customWidth="1"/>
    <col min="13563" max="13563" width="5.7265625" style="2" customWidth="1"/>
    <col min="13564" max="13564" width="13.26953125" style="2" customWidth="1"/>
    <col min="13565" max="13565" width="54.7265625" style="2" customWidth="1"/>
    <col min="13566" max="13567" width="0" style="2" hidden="1" customWidth="1"/>
    <col min="13568" max="13568" width="7.26953125" style="2" customWidth="1"/>
    <col min="13569" max="13569" width="0" style="2" hidden="1" customWidth="1"/>
    <col min="13570" max="13570" width="9.453125" style="2" customWidth="1"/>
    <col min="13571" max="13571" width="7.453125" style="2" bestFit="1" customWidth="1"/>
    <col min="13572" max="13572" width="6.1796875" style="2" customWidth="1"/>
    <col min="13573" max="13573" width="0" style="2" hidden="1" customWidth="1"/>
    <col min="13574" max="13574" width="42.26953125" style="2" customWidth="1"/>
    <col min="13575" max="13575" width="47" style="2" customWidth="1"/>
    <col min="13576" max="13576" width="0" style="2" hidden="1" customWidth="1"/>
    <col min="13577" max="13577" width="0.26953125" style="2" customWidth="1"/>
    <col min="13578" max="13585" width="0" style="2" hidden="1" customWidth="1"/>
    <col min="13586" max="13586" width="3.1796875" style="2" customWidth="1"/>
    <col min="13587" max="13587" width="10.453125" style="2" customWidth="1"/>
    <col min="13588" max="13588" width="9.1796875" style="2"/>
    <col min="13589" max="13589" width="12.7265625" style="2" customWidth="1"/>
    <col min="13590" max="13591" width="6.26953125" style="2" customWidth="1"/>
    <col min="13592" max="13592" width="14.26953125" style="2" customWidth="1"/>
    <col min="13593" max="13816" width="9.1796875" style="2"/>
    <col min="13817" max="13817" width="7.453125" style="2" customWidth="1"/>
    <col min="13818" max="13818" width="11.81640625" style="2" customWidth="1"/>
    <col min="13819" max="13819" width="5.7265625" style="2" customWidth="1"/>
    <col min="13820" max="13820" width="13.26953125" style="2" customWidth="1"/>
    <col min="13821" max="13821" width="54.7265625" style="2" customWidth="1"/>
    <col min="13822" max="13823" width="0" style="2" hidden="1" customWidth="1"/>
    <col min="13824" max="13824" width="7.26953125" style="2" customWidth="1"/>
    <col min="13825" max="13825" width="0" style="2" hidden="1" customWidth="1"/>
    <col min="13826" max="13826" width="9.453125" style="2" customWidth="1"/>
    <col min="13827" max="13827" width="7.453125" style="2" bestFit="1" customWidth="1"/>
    <col min="13828" max="13828" width="6.1796875" style="2" customWidth="1"/>
    <col min="13829" max="13829" width="0" style="2" hidden="1" customWidth="1"/>
    <col min="13830" max="13830" width="42.26953125" style="2" customWidth="1"/>
    <col min="13831" max="13831" width="47" style="2" customWidth="1"/>
    <col min="13832" max="13832" width="0" style="2" hidden="1" customWidth="1"/>
    <col min="13833" max="13833" width="0.26953125" style="2" customWidth="1"/>
    <col min="13834" max="13841" width="0" style="2" hidden="1" customWidth="1"/>
    <col min="13842" max="13842" width="3.1796875" style="2" customWidth="1"/>
    <col min="13843" max="13843" width="10.453125" style="2" customWidth="1"/>
    <col min="13844" max="13844" width="9.1796875" style="2"/>
    <col min="13845" max="13845" width="12.7265625" style="2" customWidth="1"/>
    <col min="13846" max="13847" width="6.26953125" style="2" customWidth="1"/>
    <col min="13848" max="13848" width="14.26953125" style="2" customWidth="1"/>
    <col min="13849" max="14072" width="9.1796875" style="2"/>
    <col min="14073" max="14073" width="7.453125" style="2" customWidth="1"/>
    <col min="14074" max="14074" width="11.81640625" style="2" customWidth="1"/>
    <col min="14075" max="14075" width="5.7265625" style="2" customWidth="1"/>
    <col min="14076" max="14076" width="13.26953125" style="2" customWidth="1"/>
    <col min="14077" max="14077" width="54.7265625" style="2" customWidth="1"/>
    <col min="14078" max="14079" width="0" style="2" hidden="1" customWidth="1"/>
    <col min="14080" max="14080" width="7.26953125" style="2" customWidth="1"/>
    <col min="14081" max="14081" width="0" style="2" hidden="1" customWidth="1"/>
    <col min="14082" max="14082" width="9.453125" style="2" customWidth="1"/>
    <col min="14083" max="14083" width="7.453125" style="2" bestFit="1" customWidth="1"/>
    <col min="14084" max="14084" width="6.1796875" style="2" customWidth="1"/>
    <col min="14085" max="14085" width="0" style="2" hidden="1" customWidth="1"/>
    <col min="14086" max="14086" width="42.26953125" style="2" customWidth="1"/>
    <col min="14087" max="14087" width="47" style="2" customWidth="1"/>
    <col min="14088" max="14088" width="0" style="2" hidden="1" customWidth="1"/>
    <col min="14089" max="14089" width="0.26953125" style="2" customWidth="1"/>
    <col min="14090" max="14097" width="0" style="2" hidden="1" customWidth="1"/>
    <col min="14098" max="14098" width="3.1796875" style="2" customWidth="1"/>
    <col min="14099" max="14099" width="10.453125" style="2" customWidth="1"/>
    <col min="14100" max="14100" width="9.1796875" style="2"/>
    <col min="14101" max="14101" width="12.7265625" style="2" customWidth="1"/>
    <col min="14102" max="14103" width="6.26953125" style="2" customWidth="1"/>
    <col min="14104" max="14104" width="14.26953125" style="2" customWidth="1"/>
    <col min="14105" max="14328" width="9.1796875" style="2"/>
    <col min="14329" max="14329" width="7.453125" style="2" customWidth="1"/>
    <col min="14330" max="14330" width="11.81640625" style="2" customWidth="1"/>
    <col min="14331" max="14331" width="5.7265625" style="2" customWidth="1"/>
    <col min="14332" max="14332" width="13.26953125" style="2" customWidth="1"/>
    <col min="14333" max="14333" width="54.7265625" style="2" customWidth="1"/>
    <col min="14334" max="14335" width="0" style="2" hidden="1" customWidth="1"/>
    <col min="14336" max="14336" width="7.26953125" style="2" customWidth="1"/>
    <col min="14337" max="14337" width="0" style="2" hidden="1" customWidth="1"/>
    <col min="14338" max="14338" width="9.453125" style="2" customWidth="1"/>
    <col min="14339" max="14339" width="7.453125" style="2" bestFit="1" customWidth="1"/>
    <col min="14340" max="14340" width="6.1796875" style="2" customWidth="1"/>
    <col min="14341" max="14341" width="0" style="2" hidden="1" customWidth="1"/>
    <col min="14342" max="14342" width="42.26953125" style="2" customWidth="1"/>
    <col min="14343" max="14343" width="47" style="2" customWidth="1"/>
    <col min="14344" max="14344" width="0" style="2" hidden="1" customWidth="1"/>
    <col min="14345" max="14345" width="0.26953125" style="2" customWidth="1"/>
    <col min="14346" max="14353" width="0" style="2" hidden="1" customWidth="1"/>
    <col min="14354" max="14354" width="3.1796875" style="2" customWidth="1"/>
    <col min="14355" max="14355" width="10.453125" style="2" customWidth="1"/>
    <col min="14356" max="14356" width="9.1796875" style="2"/>
    <col min="14357" max="14357" width="12.7265625" style="2" customWidth="1"/>
    <col min="14358" max="14359" width="6.26953125" style="2" customWidth="1"/>
    <col min="14360" max="14360" width="14.26953125" style="2" customWidth="1"/>
    <col min="14361" max="14584" width="9.1796875" style="2"/>
    <col min="14585" max="14585" width="7.453125" style="2" customWidth="1"/>
    <col min="14586" max="14586" width="11.81640625" style="2" customWidth="1"/>
    <col min="14587" max="14587" width="5.7265625" style="2" customWidth="1"/>
    <col min="14588" max="14588" width="13.26953125" style="2" customWidth="1"/>
    <col min="14589" max="14589" width="54.7265625" style="2" customWidth="1"/>
    <col min="14590" max="14591" width="0" style="2" hidden="1" customWidth="1"/>
    <col min="14592" max="14592" width="7.26953125" style="2" customWidth="1"/>
    <col min="14593" max="14593" width="0" style="2" hidden="1" customWidth="1"/>
    <col min="14594" max="14594" width="9.453125" style="2" customWidth="1"/>
    <col min="14595" max="14595" width="7.453125" style="2" bestFit="1" customWidth="1"/>
    <col min="14596" max="14596" width="6.1796875" style="2" customWidth="1"/>
    <col min="14597" max="14597" width="0" style="2" hidden="1" customWidth="1"/>
    <col min="14598" max="14598" width="42.26953125" style="2" customWidth="1"/>
    <col min="14599" max="14599" width="47" style="2" customWidth="1"/>
    <col min="14600" max="14600" width="0" style="2" hidden="1" customWidth="1"/>
    <col min="14601" max="14601" width="0.26953125" style="2" customWidth="1"/>
    <col min="14602" max="14609" width="0" style="2" hidden="1" customWidth="1"/>
    <col min="14610" max="14610" width="3.1796875" style="2" customWidth="1"/>
    <col min="14611" max="14611" width="10.453125" style="2" customWidth="1"/>
    <col min="14612" max="14612" width="9.1796875" style="2"/>
    <col min="14613" max="14613" width="12.7265625" style="2" customWidth="1"/>
    <col min="14614" max="14615" width="6.26953125" style="2" customWidth="1"/>
    <col min="14616" max="14616" width="14.26953125" style="2" customWidth="1"/>
    <col min="14617" max="14840" width="9.1796875" style="2"/>
    <col min="14841" max="14841" width="7.453125" style="2" customWidth="1"/>
    <col min="14842" max="14842" width="11.81640625" style="2" customWidth="1"/>
    <col min="14843" max="14843" width="5.7265625" style="2" customWidth="1"/>
    <col min="14844" max="14844" width="13.26953125" style="2" customWidth="1"/>
    <col min="14845" max="14845" width="54.7265625" style="2" customWidth="1"/>
    <col min="14846" max="14847" width="0" style="2" hidden="1" customWidth="1"/>
    <col min="14848" max="14848" width="7.26953125" style="2" customWidth="1"/>
    <col min="14849" max="14849" width="0" style="2" hidden="1" customWidth="1"/>
    <col min="14850" max="14850" width="9.453125" style="2" customWidth="1"/>
    <col min="14851" max="14851" width="7.453125" style="2" bestFit="1" customWidth="1"/>
    <col min="14852" max="14852" width="6.1796875" style="2" customWidth="1"/>
    <col min="14853" max="14853" width="0" style="2" hidden="1" customWidth="1"/>
    <col min="14854" max="14854" width="42.26953125" style="2" customWidth="1"/>
    <col min="14855" max="14855" width="47" style="2" customWidth="1"/>
    <col min="14856" max="14856" width="0" style="2" hidden="1" customWidth="1"/>
    <col min="14857" max="14857" width="0.26953125" style="2" customWidth="1"/>
    <col min="14858" max="14865" width="0" style="2" hidden="1" customWidth="1"/>
    <col min="14866" max="14866" width="3.1796875" style="2" customWidth="1"/>
    <col min="14867" max="14867" width="10.453125" style="2" customWidth="1"/>
    <col min="14868" max="14868" width="9.1796875" style="2"/>
    <col min="14869" max="14869" width="12.7265625" style="2" customWidth="1"/>
    <col min="14870" max="14871" width="6.26953125" style="2" customWidth="1"/>
    <col min="14872" max="14872" width="14.26953125" style="2" customWidth="1"/>
    <col min="14873" max="15096" width="9.1796875" style="2"/>
    <col min="15097" max="15097" width="7.453125" style="2" customWidth="1"/>
    <col min="15098" max="15098" width="11.81640625" style="2" customWidth="1"/>
    <col min="15099" max="15099" width="5.7265625" style="2" customWidth="1"/>
    <col min="15100" max="15100" width="13.26953125" style="2" customWidth="1"/>
    <col min="15101" max="15101" width="54.7265625" style="2" customWidth="1"/>
    <col min="15102" max="15103" width="0" style="2" hidden="1" customWidth="1"/>
    <col min="15104" max="15104" width="7.26953125" style="2" customWidth="1"/>
    <col min="15105" max="15105" width="0" style="2" hidden="1" customWidth="1"/>
    <col min="15106" max="15106" width="9.453125" style="2" customWidth="1"/>
    <col min="15107" max="15107" width="7.453125" style="2" bestFit="1" customWidth="1"/>
    <col min="15108" max="15108" width="6.1796875" style="2" customWidth="1"/>
    <col min="15109" max="15109" width="0" style="2" hidden="1" customWidth="1"/>
    <col min="15110" max="15110" width="42.26953125" style="2" customWidth="1"/>
    <col min="15111" max="15111" width="47" style="2" customWidth="1"/>
    <col min="15112" max="15112" width="0" style="2" hidden="1" customWidth="1"/>
    <col min="15113" max="15113" width="0.26953125" style="2" customWidth="1"/>
    <col min="15114" max="15121" width="0" style="2" hidden="1" customWidth="1"/>
    <col min="15122" max="15122" width="3.1796875" style="2" customWidth="1"/>
    <col min="15123" max="15123" width="10.453125" style="2" customWidth="1"/>
    <col min="15124" max="15124" width="9.1796875" style="2"/>
    <col min="15125" max="15125" width="12.7265625" style="2" customWidth="1"/>
    <col min="15126" max="15127" width="6.26953125" style="2" customWidth="1"/>
    <col min="15128" max="15128" width="14.26953125" style="2" customWidth="1"/>
    <col min="15129" max="15352" width="9.1796875" style="2"/>
    <col min="15353" max="15353" width="7.453125" style="2" customWidth="1"/>
    <col min="15354" max="15354" width="11.81640625" style="2" customWidth="1"/>
    <col min="15355" max="15355" width="5.7265625" style="2" customWidth="1"/>
    <col min="15356" max="15356" width="13.26953125" style="2" customWidth="1"/>
    <col min="15357" max="15357" width="54.7265625" style="2" customWidth="1"/>
    <col min="15358" max="15359" width="0" style="2" hidden="1" customWidth="1"/>
    <col min="15360" max="15360" width="7.26953125" style="2" customWidth="1"/>
    <col min="15361" max="15361" width="0" style="2" hidden="1" customWidth="1"/>
    <col min="15362" max="15362" width="9.453125" style="2" customWidth="1"/>
    <col min="15363" max="15363" width="7.453125" style="2" bestFit="1" customWidth="1"/>
    <col min="15364" max="15364" width="6.1796875" style="2" customWidth="1"/>
    <col min="15365" max="15365" width="0" style="2" hidden="1" customWidth="1"/>
    <col min="15366" max="15366" width="42.26953125" style="2" customWidth="1"/>
    <col min="15367" max="15367" width="47" style="2" customWidth="1"/>
    <col min="15368" max="15368" width="0" style="2" hidden="1" customWidth="1"/>
    <col min="15369" max="15369" width="0.26953125" style="2" customWidth="1"/>
    <col min="15370" max="15377" width="0" style="2" hidden="1" customWidth="1"/>
    <col min="15378" max="15378" width="3.1796875" style="2" customWidth="1"/>
    <col min="15379" max="15379" width="10.453125" style="2" customWidth="1"/>
    <col min="15380" max="15380" width="9.1796875" style="2"/>
    <col min="15381" max="15381" width="12.7265625" style="2" customWidth="1"/>
    <col min="15382" max="15383" width="6.26953125" style="2" customWidth="1"/>
    <col min="15384" max="15384" width="14.26953125" style="2" customWidth="1"/>
    <col min="15385" max="15608" width="9.1796875" style="2"/>
    <col min="15609" max="15609" width="7.453125" style="2" customWidth="1"/>
    <col min="15610" max="15610" width="11.81640625" style="2" customWidth="1"/>
    <col min="15611" max="15611" width="5.7265625" style="2" customWidth="1"/>
    <col min="15612" max="15612" width="13.26953125" style="2" customWidth="1"/>
    <col min="15613" max="15613" width="54.7265625" style="2" customWidth="1"/>
    <col min="15614" max="15615" width="0" style="2" hidden="1" customWidth="1"/>
    <col min="15616" max="15616" width="7.26953125" style="2" customWidth="1"/>
    <col min="15617" max="15617" width="0" style="2" hidden="1" customWidth="1"/>
    <col min="15618" max="15618" width="9.453125" style="2" customWidth="1"/>
    <col min="15619" max="15619" width="7.453125" style="2" bestFit="1" customWidth="1"/>
    <col min="15620" max="15620" width="6.1796875" style="2" customWidth="1"/>
    <col min="15621" max="15621" width="0" style="2" hidden="1" customWidth="1"/>
    <col min="15622" max="15622" width="42.26953125" style="2" customWidth="1"/>
    <col min="15623" max="15623" width="47" style="2" customWidth="1"/>
    <col min="15624" max="15624" width="0" style="2" hidden="1" customWidth="1"/>
    <col min="15625" max="15625" width="0.26953125" style="2" customWidth="1"/>
    <col min="15626" max="15633" width="0" style="2" hidden="1" customWidth="1"/>
    <col min="15634" max="15634" width="3.1796875" style="2" customWidth="1"/>
    <col min="15635" max="15635" width="10.453125" style="2" customWidth="1"/>
    <col min="15636" max="15636" width="9.1796875" style="2"/>
    <col min="15637" max="15637" width="12.7265625" style="2" customWidth="1"/>
    <col min="15638" max="15639" width="6.26953125" style="2" customWidth="1"/>
    <col min="15640" max="15640" width="14.26953125" style="2" customWidth="1"/>
    <col min="15641" max="15864" width="9.1796875" style="2"/>
    <col min="15865" max="15865" width="7.453125" style="2" customWidth="1"/>
    <col min="15866" max="15866" width="11.81640625" style="2" customWidth="1"/>
    <col min="15867" max="15867" width="5.7265625" style="2" customWidth="1"/>
    <col min="15868" max="15868" width="13.26953125" style="2" customWidth="1"/>
    <col min="15869" max="15869" width="54.7265625" style="2" customWidth="1"/>
    <col min="15870" max="15871" width="0" style="2" hidden="1" customWidth="1"/>
    <col min="15872" max="15872" width="7.26953125" style="2" customWidth="1"/>
    <col min="15873" max="15873" width="0" style="2" hidden="1" customWidth="1"/>
    <col min="15874" max="15874" width="9.453125" style="2" customWidth="1"/>
    <col min="15875" max="15875" width="7.453125" style="2" bestFit="1" customWidth="1"/>
    <col min="15876" max="15876" width="6.1796875" style="2" customWidth="1"/>
    <col min="15877" max="15877" width="0" style="2" hidden="1" customWidth="1"/>
    <col min="15878" max="15878" width="42.26953125" style="2" customWidth="1"/>
    <col min="15879" max="15879" width="47" style="2" customWidth="1"/>
    <col min="15880" max="15880" width="0" style="2" hidden="1" customWidth="1"/>
    <col min="15881" max="15881" width="0.26953125" style="2" customWidth="1"/>
    <col min="15882" max="15889" width="0" style="2" hidden="1" customWidth="1"/>
    <col min="15890" max="15890" width="3.1796875" style="2" customWidth="1"/>
    <col min="15891" max="15891" width="10.453125" style="2" customWidth="1"/>
    <col min="15892" max="15892" width="9.1796875" style="2"/>
    <col min="15893" max="15893" width="12.7265625" style="2" customWidth="1"/>
    <col min="15894" max="15895" width="6.26953125" style="2" customWidth="1"/>
    <col min="15896" max="15896" width="14.26953125" style="2" customWidth="1"/>
    <col min="15897" max="16120" width="9.1796875" style="2"/>
    <col min="16121" max="16121" width="7.453125" style="2" customWidth="1"/>
    <col min="16122" max="16122" width="11.81640625" style="2" customWidth="1"/>
    <col min="16123" max="16123" width="5.7265625" style="2" customWidth="1"/>
    <col min="16124" max="16124" width="13.26953125" style="2" customWidth="1"/>
    <col min="16125" max="16125" width="54.7265625" style="2" customWidth="1"/>
    <col min="16126" max="16127" width="0" style="2" hidden="1" customWidth="1"/>
    <col min="16128" max="16128" width="7.26953125" style="2" customWidth="1"/>
    <col min="16129" max="16129" width="0" style="2" hidden="1" customWidth="1"/>
    <col min="16130" max="16130" width="9.453125" style="2" customWidth="1"/>
    <col min="16131" max="16131" width="7.453125" style="2" bestFit="1" customWidth="1"/>
    <col min="16132" max="16132" width="6.1796875" style="2" customWidth="1"/>
    <col min="16133" max="16133" width="0" style="2" hidden="1" customWidth="1"/>
    <col min="16134" max="16134" width="42.26953125" style="2" customWidth="1"/>
    <col min="16135" max="16135" width="47" style="2" customWidth="1"/>
    <col min="16136" max="16136" width="0" style="2" hidden="1" customWidth="1"/>
    <col min="16137" max="16137" width="0.26953125" style="2" customWidth="1"/>
    <col min="16138" max="16145" width="0" style="2" hidden="1" customWidth="1"/>
    <col min="16146" max="16146" width="3.1796875" style="2" customWidth="1"/>
    <col min="16147" max="16147" width="10.453125" style="2" customWidth="1"/>
    <col min="16148" max="16148" width="9.1796875" style="2"/>
    <col min="16149" max="16149" width="12.7265625" style="2" customWidth="1"/>
    <col min="16150" max="16151" width="6.26953125" style="2" customWidth="1"/>
    <col min="16152" max="16152" width="14.26953125" style="2" customWidth="1"/>
    <col min="16153" max="16376" width="9.1796875" style="2"/>
    <col min="16377" max="16384" width="9.1796875" style="2" customWidth="1"/>
  </cols>
  <sheetData>
    <row r="1" spans="1:177" ht="29" hidden="1" customHeight="1" x14ac:dyDescent="0.35">
      <c r="C1" s="3"/>
      <c r="D1" s="4">
        <v>0</v>
      </c>
      <c r="E1" s="6"/>
      <c r="F1" s="5" t="s">
        <v>2</v>
      </c>
      <c r="G1" s="6"/>
      <c r="H1" s="6"/>
      <c r="J1" s="3"/>
      <c r="K1" s="8"/>
      <c r="N1" s="3"/>
      <c r="O1" s="6"/>
      <c r="R1" s="3"/>
      <c r="S1" s="10" t="s">
        <v>3</v>
      </c>
      <c r="U1" s="10" t="s">
        <v>4</v>
      </c>
      <c r="V1" s="11">
        <v>0</v>
      </c>
      <c r="W1" s="11">
        <v>0.49</v>
      </c>
      <c r="X1" s="10" t="s">
        <v>5</v>
      </c>
      <c r="Y1" s="10" t="s">
        <v>6</v>
      </c>
    </row>
    <row r="2" spans="1:177" ht="21.75" hidden="1" customHeight="1" x14ac:dyDescent="0.35">
      <c r="C2" s="3"/>
      <c r="D2" s="4">
        <v>1</v>
      </c>
      <c r="E2" s="6"/>
      <c r="F2" s="5" t="s">
        <v>7</v>
      </c>
      <c r="G2" s="6"/>
      <c r="H2" s="6"/>
      <c r="J2" s="3"/>
      <c r="K2" s="8"/>
      <c r="N2" s="3"/>
      <c r="O2" s="6"/>
      <c r="R2" s="3"/>
      <c r="S2" s="11">
        <v>0</v>
      </c>
      <c r="T2" s="12">
        <v>0</v>
      </c>
      <c r="U2" s="10" t="s">
        <v>2</v>
      </c>
      <c r="V2" s="11">
        <v>0.5</v>
      </c>
      <c r="W2" s="11">
        <v>0.74</v>
      </c>
      <c r="X2" s="10" t="s">
        <v>8</v>
      </c>
      <c r="Y2" s="10" t="s">
        <v>59</v>
      </c>
    </row>
    <row r="3" spans="1:177" ht="21.75" hidden="1" customHeight="1" x14ac:dyDescent="0.35">
      <c r="C3" s="3"/>
      <c r="D3" s="4">
        <v>2</v>
      </c>
      <c r="E3" s="6"/>
      <c r="F3" s="5" t="s">
        <v>9</v>
      </c>
      <c r="G3" s="6"/>
      <c r="H3" s="6"/>
      <c r="J3" s="3"/>
      <c r="K3" s="8"/>
      <c r="N3" s="3"/>
      <c r="O3" s="6"/>
      <c r="R3" s="3"/>
      <c r="S3" s="11">
        <v>0.5</v>
      </c>
      <c r="T3" s="12">
        <v>1</v>
      </c>
      <c r="U3" s="10" t="s">
        <v>10</v>
      </c>
      <c r="V3" s="11">
        <v>0.75</v>
      </c>
      <c r="W3" s="11">
        <v>0.79</v>
      </c>
      <c r="X3" s="10" t="s">
        <v>8</v>
      </c>
      <c r="Y3" s="10" t="s">
        <v>60</v>
      </c>
    </row>
    <row r="4" spans="1:177" ht="21.75" hidden="1" customHeight="1" x14ac:dyDescent="0.35">
      <c r="C4" s="3"/>
      <c r="D4" s="4">
        <v>3</v>
      </c>
      <c r="E4" s="6"/>
      <c r="F4" s="5" t="s">
        <v>11</v>
      </c>
      <c r="G4" s="6"/>
      <c r="H4" s="6"/>
      <c r="J4" s="3"/>
      <c r="K4" s="8"/>
      <c r="N4" s="3"/>
      <c r="O4" s="6"/>
      <c r="R4" s="3"/>
      <c r="S4" s="11">
        <v>0.75</v>
      </c>
      <c r="T4" s="12">
        <v>2</v>
      </c>
      <c r="U4" s="10" t="s">
        <v>10</v>
      </c>
      <c r="V4" s="11">
        <v>0.8</v>
      </c>
      <c r="W4" s="10">
        <v>100</v>
      </c>
      <c r="X4" s="10" t="s">
        <v>12</v>
      </c>
      <c r="Y4" s="10" t="s">
        <v>61</v>
      </c>
    </row>
    <row r="5" spans="1:177" ht="21.75" hidden="1" customHeight="1" x14ac:dyDescent="0.35">
      <c r="C5" s="3"/>
      <c r="D5" s="4"/>
      <c r="E5" s="6"/>
      <c r="F5" s="5"/>
      <c r="G5" s="6"/>
      <c r="H5" s="6"/>
      <c r="J5" s="3"/>
      <c r="K5" s="8"/>
      <c r="N5" s="3"/>
      <c r="O5" s="6"/>
      <c r="R5" s="3"/>
      <c r="S5" s="11">
        <v>1</v>
      </c>
      <c r="T5" s="12">
        <v>3</v>
      </c>
      <c r="U5" s="10" t="s">
        <v>11</v>
      </c>
    </row>
    <row r="6" spans="1:177" ht="21.75" hidden="1" customHeight="1" x14ac:dyDescent="0.35">
      <c r="C6" s="13"/>
      <c r="D6" s="14"/>
      <c r="E6" s="16"/>
      <c r="F6" s="15"/>
      <c r="G6" s="16"/>
      <c r="H6" s="16"/>
      <c r="J6" s="13"/>
      <c r="K6" s="17"/>
      <c r="N6" s="13"/>
      <c r="O6" s="16"/>
      <c r="R6" s="13"/>
      <c r="S6" s="11">
        <v>1</v>
      </c>
      <c r="T6" s="12" t="s">
        <v>13</v>
      </c>
      <c r="U6" s="10" t="s">
        <v>4</v>
      </c>
    </row>
    <row r="7" spans="1:177" ht="21.75" customHeight="1" x14ac:dyDescent="0.35">
      <c r="B7" s="196" t="s">
        <v>81</v>
      </c>
      <c r="C7" s="197"/>
      <c r="D7" s="197"/>
      <c r="E7" s="197"/>
      <c r="F7" s="197"/>
      <c r="G7" s="197"/>
      <c r="H7" s="197"/>
      <c r="I7" s="197"/>
      <c r="J7" s="197"/>
      <c r="K7" s="197"/>
      <c r="L7" s="197"/>
      <c r="M7" s="197"/>
      <c r="N7" s="197"/>
      <c r="O7" s="198"/>
      <c r="P7" s="131"/>
      <c r="Q7" s="131"/>
      <c r="R7" s="131"/>
      <c r="S7" s="11"/>
      <c r="T7" s="12"/>
    </row>
    <row r="8" spans="1:177" ht="21.75" customHeight="1" thickBot="1" x14ac:dyDescent="0.4">
      <c r="B8" s="152"/>
      <c r="C8" s="153"/>
      <c r="D8" s="153"/>
      <c r="E8" s="153"/>
      <c r="F8" s="153"/>
      <c r="G8" s="153"/>
      <c r="H8" s="153"/>
      <c r="I8" s="153"/>
      <c r="J8" s="153"/>
      <c r="K8" s="153"/>
      <c r="L8" s="153"/>
      <c r="M8" s="153"/>
      <c r="N8" s="153"/>
      <c r="O8" s="154"/>
      <c r="P8" s="155"/>
      <c r="Q8" s="155"/>
      <c r="R8" s="131"/>
      <c r="S8" s="11"/>
      <c r="T8" s="12"/>
    </row>
    <row r="9" spans="1:177" ht="21.75" customHeight="1" x14ac:dyDescent="0.35">
      <c r="B9" s="152"/>
      <c r="C9" s="164" t="s">
        <v>75</v>
      </c>
      <c r="D9" s="165"/>
      <c r="E9" s="177" t="s">
        <v>1</v>
      </c>
      <c r="F9" s="178"/>
      <c r="G9" s="177" t="s">
        <v>0</v>
      </c>
      <c r="H9" s="178"/>
      <c r="I9" s="179" t="s">
        <v>69</v>
      </c>
      <c r="J9" s="179"/>
      <c r="K9" s="179"/>
      <c r="L9" s="180" t="s">
        <v>70</v>
      </c>
      <c r="M9" s="180"/>
      <c r="N9" s="158" t="s">
        <v>18</v>
      </c>
      <c r="O9" s="159" t="s">
        <v>19</v>
      </c>
      <c r="P9" s="2"/>
      <c r="Q9" s="155"/>
      <c r="R9" s="131"/>
      <c r="S9" s="11"/>
      <c r="T9" s="12"/>
    </row>
    <row r="10" spans="1:177" ht="102.5" customHeight="1" x14ac:dyDescent="0.35">
      <c r="B10" s="152"/>
      <c r="C10" s="166"/>
      <c r="D10" s="167"/>
      <c r="E10" s="173" t="s">
        <v>80</v>
      </c>
      <c r="F10" s="174"/>
      <c r="G10" s="173" t="s">
        <v>71</v>
      </c>
      <c r="H10" s="174"/>
      <c r="I10" s="181"/>
      <c r="J10" s="181"/>
      <c r="K10" s="181"/>
      <c r="L10" s="182"/>
      <c r="M10" s="183"/>
      <c r="N10" s="156"/>
      <c r="O10" s="157"/>
      <c r="P10" s="2"/>
      <c r="Q10" s="155"/>
      <c r="R10" s="131"/>
      <c r="S10" s="11"/>
      <c r="T10" s="12"/>
    </row>
    <row r="11" spans="1:177" ht="102.5" customHeight="1" thickBot="1" x14ac:dyDescent="0.4">
      <c r="B11" s="152"/>
      <c r="C11" s="168"/>
      <c r="D11" s="169"/>
      <c r="E11" s="175" t="s">
        <v>68</v>
      </c>
      <c r="F11" s="176"/>
      <c r="G11" s="175" t="s">
        <v>76</v>
      </c>
      <c r="H11" s="176"/>
      <c r="I11" s="212"/>
      <c r="J11" s="212"/>
      <c r="K11" s="212"/>
      <c r="L11" s="162"/>
      <c r="M11" s="163"/>
      <c r="N11" s="160"/>
      <c r="O11" s="161"/>
      <c r="P11" s="155"/>
      <c r="Q11" s="155"/>
      <c r="R11" s="131"/>
      <c r="S11" s="11"/>
      <c r="T11" s="12"/>
    </row>
    <row r="12" spans="1:177" ht="21.75" customHeight="1" x14ac:dyDescent="0.35">
      <c r="B12" s="152"/>
      <c r="C12" s="153"/>
      <c r="D12" s="153"/>
      <c r="E12" s="153"/>
      <c r="F12" s="153"/>
      <c r="G12" s="153"/>
      <c r="H12" s="153"/>
      <c r="I12" s="153"/>
      <c r="J12" s="153"/>
      <c r="K12" s="153"/>
      <c r="L12" s="153"/>
      <c r="M12" s="153"/>
      <c r="N12" s="153"/>
      <c r="O12" s="154"/>
      <c r="P12" s="155"/>
      <c r="Q12" s="155"/>
      <c r="R12" s="131"/>
      <c r="S12" s="11"/>
      <c r="T12" s="12"/>
    </row>
    <row r="13" spans="1:177" ht="21.75" customHeight="1" x14ac:dyDescent="0.35">
      <c r="B13" s="152"/>
      <c r="C13" s="153"/>
      <c r="D13" s="153"/>
      <c r="E13" s="153"/>
      <c r="F13" s="153"/>
      <c r="G13" s="153"/>
      <c r="H13" s="153"/>
      <c r="I13" s="153"/>
      <c r="J13" s="153"/>
      <c r="K13" s="153"/>
      <c r="L13" s="153"/>
      <c r="M13" s="153"/>
      <c r="N13" s="153"/>
      <c r="O13" s="154"/>
      <c r="P13" s="155"/>
      <c r="Q13" s="155"/>
      <c r="R13" s="131"/>
      <c r="S13" s="11"/>
      <c r="T13" s="12"/>
    </row>
    <row r="14" spans="1:177" s="5" customFormat="1" ht="67.150000000000006" customHeight="1" x14ac:dyDescent="0.35">
      <c r="A14" s="1"/>
      <c r="B14" s="132"/>
      <c r="C14" s="170" t="s">
        <v>72</v>
      </c>
      <c r="D14" s="171"/>
      <c r="E14" s="172"/>
      <c r="F14" s="18" t="s">
        <v>1</v>
      </c>
      <c r="G14" s="18" t="s">
        <v>0</v>
      </c>
      <c r="H14" s="19" t="s">
        <v>14</v>
      </c>
      <c r="I14" s="20"/>
      <c r="J14" s="21" t="s">
        <v>15</v>
      </c>
      <c r="K14" s="22" t="s">
        <v>16</v>
      </c>
      <c r="L14" s="22" t="s">
        <v>17</v>
      </c>
      <c r="M14" s="24"/>
      <c r="N14" s="25" t="s">
        <v>18</v>
      </c>
      <c r="O14" s="133" t="s">
        <v>19</v>
      </c>
      <c r="P14" s="23"/>
      <c r="Q14" s="24"/>
      <c r="R14" s="21"/>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3"/>
    </row>
    <row r="15" spans="1:177" s="5" customFormat="1" ht="85" customHeight="1" x14ac:dyDescent="0.35">
      <c r="A15" s="1"/>
      <c r="B15" s="132"/>
      <c r="C15" s="199" t="s">
        <v>41</v>
      </c>
      <c r="D15" s="200"/>
      <c r="E15" s="26" t="s">
        <v>26</v>
      </c>
      <c r="F15" s="150" t="s">
        <v>73</v>
      </c>
      <c r="G15" s="150" t="s">
        <v>74</v>
      </c>
      <c r="H15" s="38">
        <v>0.15</v>
      </c>
      <c r="I15" s="27"/>
      <c r="J15" s="28"/>
      <c r="K15" s="29">
        <f>IF(J15=$T$2,$S$2,(IF(J15=$T$3,$S$3,IF(J15=$T$4,$S$4,IF(J15=$T$5,$S$5,IF(J15=$T$6,$S$6))))))</f>
        <v>0</v>
      </c>
      <c r="L15" s="117">
        <f>$H15*K15</f>
        <v>0</v>
      </c>
      <c r="M15" s="31"/>
      <c r="N15" s="28"/>
      <c r="O15" s="134"/>
      <c r="P15" s="30" t="e">
        <f>#REF!*#REF!</f>
        <v>#REF!</v>
      </c>
      <c r="Q15" s="31"/>
      <c r="R15" s="28"/>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3"/>
    </row>
    <row r="16" spans="1:177" s="5" customFormat="1" ht="57" customHeight="1" x14ac:dyDescent="0.35">
      <c r="A16" s="1"/>
      <c r="B16" s="132"/>
      <c r="C16" s="201"/>
      <c r="D16" s="202"/>
      <c r="E16" s="130" t="s">
        <v>27</v>
      </c>
      <c r="F16" s="150" t="s">
        <v>77</v>
      </c>
      <c r="G16" s="151" t="s">
        <v>78</v>
      </c>
      <c r="H16" s="38">
        <v>0.15</v>
      </c>
      <c r="I16" s="27"/>
      <c r="J16" s="28"/>
      <c r="K16" s="29">
        <f t="shared" ref="K16:K21" si="0">IF(J16=$T$2,$S$2,(IF(J16=$T$3,$S$3,IF(J16=$T$4,$S$4,IF(J16=$T$5,$S$5,IF(J16=$T$6,$S$6))))))</f>
        <v>0</v>
      </c>
      <c r="L16" s="117">
        <f t="shared" ref="L16:L21" si="1">$H16*K16</f>
        <v>0</v>
      </c>
      <c r="M16" s="31"/>
      <c r="N16" s="28"/>
      <c r="O16" s="134"/>
      <c r="P16" s="30"/>
      <c r="Q16" s="31"/>
      <c r="R16" s="28"/>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3"/>
    </row>
    <row r="17" spans="1:177" s="5" customFormat="1" ht="45" customHeight="1" x14ac:dyDescent="0.35">
      <c r="A17" s="1"/>
      <c r="B17" s="132"/>
      <c r="C17" s="201"/>
      <c r="D17" s="202"/>
      <c r="E17" s="209" t="s">
        <v>28</v>
      </c>
      <c r="F17" s="101" t="s">
        <v>31</v>
      </c>
      <c r="G17" s="26" t="s">
        <v>54</v>
      </c>
      <c r="H17" s="38">
        <v>0.15</v>
      </c>
      <c r="I17" s="27"/>
      <c r="J17" s="28"/>
      <c r="K17" s="29">
        <f t="shared" si="0"/>
        <v>0</v>
      </c>
      <c r="L17" s="117">
        <f t="shared" si="1"/>
        <v>0</v>
      </c>
      <c r="M17" s="31"/>
      <c r="N17" s="28"/>
      <c r="O17" s="134"/>
      <c r="P17" s="30"/>
      <c r="Q17" s="31"/>
      <c r="R17" s="28"/>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3"/>
    </row>
    <row r="18" spans="1:177" s="5" customFormat="1" ht="50.25" customHeight="1" x14ac:dyDescent="0.35">
      <c r="A18" s="1"/>
      <c r="B18" s="132"/>
      <c r="C18" s="201"/>
      <c r="D18" s="202"/>
      <c r="E18" s="210"/>
      <c r="F18" s="26" t="s">
        <v>32</v>
      </c>
      <c r="G18" s="26" t="s">
        <v>54</v>
      </c>
      <c r="H18" s="38">
        <v>0.15</v>
      </c>
      <c r="I18" s="27"/>
      <c r="J18" s="28"/>
      <c r="K18" s="29">
        <f t="shared" si="0"/>
        <v>0</v>
      </c>
      <c r="L18" s="117">
        <f t="shared" si="1"/>
        <v>0</v>
      </c>
      <c r="M18" s="31"/>
      <c r="N18" s="28"/>
      <c r="O18" s="134"/>
      <c r="P18" s="30"/>
      <c r="Q18" s="31"/>
      <c r="R18" s="28"/>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3"/>
    </row>
    <row r="19" spans="1:177" s="5" customFormat="1" ht="44.25" customHeight="1" x14ac:dyDescent="0.35">
      <c r="A19" s="1"/>
      <c r="B19" s="132"/>
      <c r="C19" s="201"/>
      <c r="D19" s="202"/>
      <c r="E19" s="211"/>
      <c r="F19" s="26" t="s">
        <v>33</v>
      </c>
      <c r="G19" s="26" t="s">
        <v>55</v>
      </c>
      <c r="H19" s="38">
        <v>0.1</v>
      </c>
      <c r="I19" s="27"/>
      <c r="J19" s="28"/>
      <c r="K19" s="29">
        <f t="shared" si="0"/>
        <v>0</v>
      </c>
      <c r="L19" s="117">
        <f t="shared" si="1"/>
        <v>0</v>
      </c>
      <c r="M19" s="31"/>
      <c r="N19" s="28"/>
      <c r="O19" s="134"/>
      <c r="P19" s="30"/>
      <c r="Q19" s="31"/>
      <c r="R19" s="28"/>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3"/>
    </row>
    <row r="20" spans="1:177" s="5" customFormat="1" ht="66.75" customHeight="1" x14ac:dyDescent="0.35">
      <c r="A20" s="1"/>
      <c r="B20" s="132"/>
      <c r="C20" s="201"/>
      <c r="D20" s="202"/>
      <c r="E20" s="99" t="s">
        <v>29</v>
      </c>
      <c r="F20" s="26" t="s">
        <v>34</v>
      </c>
      <c r="G20" s="26" t="s">
        <v>56</v>
      </c>
      <c r="H20" s="38">
        <v>0.15</v>
      </c>
      <c r="I20" s="27"/>
      <c r="J20" s="28"/>
      <c r="K20" s="29">
        <f t="shared" si="0"/>
        <v>0</v>
      </c>
      <c r="L20" s="117">
        <f t="shared" si="1"/>
        <v>0</v>
      </c>
      <c r="M20" s="31"/>
      <c r="N20" s="28"/>
      <c r="O20" s="134"/>
      <c r="P20" s="30"/>
      <c r="Q20" s="31"/>
      <c r="R20" s="28"/>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3"/>
    </row>
    <row r="21" spans="1:177" s="5" customFormat="1" ht="78" customHeight="1" x14ac:dyDescent="0.35">
      <c r="A21" s="1"/>
      <c r="B21" s="132"/>
      <c r="C21" s="201"/>
      <c r="D21" s="202"/>
      <c r="E21" s="100" t="s">
        <v>30</v>
      </c>
      <c r="F21" s="26" t="s">
        <v>35</v>
      </c>
      <c r="G21" s="26" t="s">
        <v>56</v>
      </c>
      <c r="H21" s="38">
        <v>0.15</v>
      </c>
      <c r="I21" s="27"/>
      <c r="J21" s="28"/>
      <c r="K21" s="29">
        <f t="shared" si="0"/>
        <v>0</v>
      </c>
      <c r="L21" s="117">
        <f t="shared" si="1"/>
        <v>0</v>
      </c>
      <c r="M21" s="31"/>
      <c r="N21" s="28"/>
      <c r="O21" s="134"/>
      <c r="P21" s="30"/>
      <c r="Q21" s="31"/>
      <c r="R21" s="28"/>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3"/>
    </row>
    <row r="22" spans="1:177" s="44" customFormat="1" ht="21.75" customHeight="1" x14ac:dyDescent="0.35">
      <c r="A22" s="39"/>
      <c r="B22" s="135"/>
      <c r="C22" s="201"/>
      <c r="D22" s="202"/>
      <c r="E22" s="33"/>
      <c r="F22" s="32"/>
      <c r="G22" s="32"/>
      <c r="H22" s="40">
        <f>SUM(H15:H21)</f>
        <v>1</v>
      </c>
      <c r="I22" s="34"/>
      <c r="J22" s="128" t="str">
        <f>IF(AND(K22&gt;=$V$1,K22&lt;=$W$1), $X$1, IF(AND(K22&gt;=$V$2,K22&lt;=$W$2), $X$2, IF(AND(K22&gt;=$V$3,K22&lt;=$W$3), $X$3, IF(K22&gt;=$V$4,$X$4))))</f>
        <v>NOT MEET</v>
      </c>
      <c r="K22" s="36">
        <f>SUM(L15:L21)</f>
        <v>0</v>
      </c>
      <c r="L22" s="117"/>
      <c r="M22" s="37"/>
      <c r="N22" s="35"/>
      <c r="O22" s="136"/>
      <c r="P22" s="30" t="e">
        <f>#REF!*#REF!</f>
        <v>#REF!</v>
      </c>
      <c r="Q22" s="37"/>
      <c r="R22" s="41"/>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c r="EU22" s="42"/>
      <c r="EV22" s="42"/>
      <c r="EW22" s="42"/>
      <c r="EX22" s="42"/>
      <c r="EY22" s="42"/>
      <c r="EZ22" s="42"/>
      <c r="FA22" s="42"/>
      <c r="FB22" s="42"/>
      <c r="FC22" s="42"/>
      <c r="FD22" s="42"/>
      <c r="FE22" s="42"/>
      <c r="FF22" s="42"/>
      <c r="FG22" s="42"/>
      <c r="FH22" s="42"/>
      <c r="FI22" s="42"/>
      <c r="FJ22" s="42"/>
      <c r="FK22" s="42"/>
      <c r="FL22" s="42"/>
      <c r="FM22" s="42"/>
      <c r="FN22" s="42"/>
      <c r="FO22" s="42"/>
      <c r="FP22" s="42"/>
      <c r="FQ22" s="42"/>
      <c r="FR22" s="42"/>
      <c r="FS22" s="42"/>
      <c r="FT22" s="42"/>
      <c r="FU22" s="43"/>
    </row>
    <row r="23" spans="1:177" s="44" customFormat="1" ht="99" customHeight="1" x14ac:dyDescent="0.35">
      <c r="A23" s="39"/>
      <c r="B23" s="135"/>
      <c r="C23" s="199" t="s">
        <v>65</v>
      </c>
      <c r="D23" s="200"/>
      <c r="E23" s="107" t="s">
        <v>36</v>
      </c>
      <c r="F23" s="26" t="s">
        <v>63</v>
      </c>
      <c r="G23" s="26" t="s">
        <v>56</v>
      </c>
      <c r="H23" s="38">
        <v>0.2</v>
      </c>
      <c r="I23" s="103"/>
      <c r="J23" s="118"/>
      <c r="K23" s="29">
        <f t="shared" ref="K23:K34" si="2">IF(J23=$T$2,$S$2,(IF(J23=$T$3,$S$3,IF(J23=$T$4,$S$4,IF(J23=$T$5,$S$5,IF(J23=$T$6,$S$6))))))</f>
        <v>0</v>
      </c>
      <c r="L23" s="117">
        <f t="shared" ref="L23:L27" si="3">$H23*K23</f>
        <v>0</v>
      </c>
      <c r="M23" s="106"/>
      <c r="N23" s="104"/>
      <c r="O23" s="137"/>
      <c r="P23" s="30"/>
      <c r="Q23" s="37"/>
      <c r="R23" s="41"/>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c r="EU23" s="42"/>
      <c r="EV23" s="42"/>
      <c r="EW23" s="42"/>
      <c r="EX23" s="42"/>
      <c r="EY23" s="42"/>
      <c r="EZ23" s="42"/>
      <c r="FA23" s="42"/>
      <c r="FB23" s="42"/>
      <c r="FC23" s="42"/>
      <c r="FD23" s="42"/>
      <c r="FE23" s="42"/>
      <c r="FF23" s="42"/>
      <c r="FG23" s="42"/>
      <c r="FH23" s="42"/>
      <c r="FI23" s="42"/>
      <c r="FJ23" s="42"/>
      <c r="FK23" s="42"/>
      <c r="FL23" s="42"/>
      <c r="FM23" s="42"/>
      <c r="FN23" s="42"/>
      <c r="FO23" s="42"/>
      <c r="FP23" s="42"/>
      <c r="FQ23" s="42"/>
      <c r="FR23" s="42"/>
      <c r="FS23" s="42"/>
      <c r="FT23" s="42"/>
      <c r="FU23" s="43"/>
    </row>
    <row r="24" spans="1:177" s="44" customFormat="1" ht="182.25" customHeight="1" x14ac:dyDescent="0.35">
      <c r="A24" s="39"/>
      <c r="B24" s="135"/>
      <c r="C24" s="201"/>
      <c r="D24" s="202"/>
      <c r="E24" s="107" t="s">
        <v>37</v>
      </c>
      <c r="F24" s="26" t="s">
        <v>62</v>
      </c>
      <c r="G24" s="98" t="s">
        <v>56</v>
      </c>
      <c r="H24" s="38">
        <v>0.2</v>
      </c>
      <c r="I24" s="27"/>
      <c r="J24" s="28"/>
      <c r="K24" s="29">
        <f t="shared" si="2"/>
        <v>0</v>
      </c>
      <c r="L24" s="117">
        <f t="shared" si="3"/>
        <v>0</v>
      </c>
      <c r="M24" s="106"/>
      <c r="N24" s="104"/>
      <c r="O24" s="137"/>
      <c r="P24" s="30"/>
      <c r="Q24" s="37"/>
      <c r="R24" s="41"/>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c r="EU24" s="42"/>
      <c r="EV24" s="42"/>
      <c r="EW24" s="42"/>
      <c r="EX24" s="42"/>
      <c r="EY24" s="42"/>
      <c r="EZ24" s="42"/>
      <c r="FA24" s="42"/>
      <c r="FB24" s="42"/>
      <c r="FC24" s="42"/>
      <c r="FD24" s="42"/>
      <c r="FE24" s="42"/>
      <c r="FF24" s="42"/>
      <c r="FG24" s="42"/>
      <c r="FH24" s="42"/>
      <c r="FI24" s="42"/>
      <c r="FJ24" s="42"/>
      <c r="FK24" s="42"/>
      <c r="FL24" s="42"/>
      <c r="FM24" s="42"/>
      <c r="FN24" s="42"/>
      <c r="FO24" s="42"/>
      <c r="FP24" s="42"/>
      <c r="FQ24" s="42"/>
      <c r="FR24" s="42"/>
      <c r="FS24" s="42"/>
      <c r="FT24" s="42"/>
      <c r="FU24" s="43"/>
    </row>
    <row r="25" spans="1:177" s="44" customFormat="1" ht="70.5" customHeight="1" x14ac:dyDescent="0.35">
      <c r="A25" s="39"/>
      <c r="B25" s="135"/>
      <c r="C25" s="201"/>
      <c r="D25" s="202"/>
      <c r="E25" s="107" t="s">
        <v>42</v>
      </c>
      <c r="F25" s="26" t="s">
        <v>38</v>
      </c>
      <c r="G25" s="98" t="s">
        <v>56</v>
      </c>
      <c r="H25" s="38">
        <v>0.2</v>
      </c>
      <c r="I25" s="27"/>
      <c r="J25" s="28"/>
      <c r="K25" s="29">
        <f t="shared" si="2"/>
        <v>0</v>
      </c>
      <c r="L25" s="117">
        <f t="shared" si="3"/>
        <v>0</v>
      </c>
      <c r="M25" s="106"/>
      <c r="N25" s="104"/>
      <c r="O25" s="137"/>
      <c r="P25" s="30"/>
      <c r="Q25" s="37"/>
      <c r="R25" s="41"/>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c r="EU25" s="42"/>
      <c r="EV25" s="42"/>
      <c r="EW25" s="42"/>
      <c r="EX25" s="42"/>
      <c r="EY25" s="42"/>
      <c r="EZ25" s="42"/>
      <c r="FA25" s="42"/>
      <c r="FB25" s="42"/>
      <c r="FC25" s="42"/>
      <c r="FD25" s="42"/>
      <c r="FE25" s="42"/>
      <c r="FF25" s="42"/>
      <c r="FG25" s="42"/>
      <c r="FH25" s="42"/>
      <c r="FI25" s="42"/>
      <c r="FJ25" s="42"/>
      <c r="FK25" s="42"/>
      <c r="FL25" s="42"/>
      <c r="FM25" s="42"/>
      <c r="FN25" s="42"/>
      <c r="FO25" s="42"/>
      <c r="FP25" s="42"/>
      <c r="FQ25" s="42"/>
      <c r="FR25" s="42"/>
      <c r="FS25" s="42"/>
      <c r="FT25" s="42"/>
      <c r="FU25" s="43"/>
    </row>
    <row r="26" spans="1:177" s="44" customFormat="1" ht="120" customHeight="1" x14ac:dyDescent="0.35">
      <c r="A26" s="39"/>
      <c r="B26" s="135"/>
      <c r="C26" s="201"/>
      <c r="D26" s="202"/>
      <c r="E26" s="107" t="s">
        <v>43</v>
      </c>
      <c r="F26" s="26" t="s">
        <v>39</v>
      </c>
      <c r="G26" s="98" t="s">
        <v>56</v>
      </c>
      <c r="H26" s="38">
        <v>0.2</v>
      </c>
      <c r="I26" s="103"/>
      <c r="J26" s="118"/>
      <c r="K26" s="29">
        <f t="shared" si="2"/>
        <v>0</v>
      </c>
      <c r="L26" s="117">
        <f t="shared" si="3"/>
        <v>0</v>
      </c>
      <c r="M26" s="106"/>
      <c r="N26" s="104"/>
      <c r="O26" s="137"/>
      <c r="P26" s="30"/>
      <c r="Q26" s="37"/>
      <c r="R26" s="41"/>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42"/>
      <c r="DM26" s="42"/>
      <c r="DN26" s="42"/>
      <c r="DO26" s="42"/>
      <c r="DP26" s="42"/>
      <c r="DQ26" s="42"/>
      <c r="DR26" s="42"/>
      <c r="DS26" s="42"/>
      <c r="DT26" s="42"/>
      <c r="DU26" s="42"/>
      <c r="DV26" s="42"/>
      <c r="DW26" s="42"/>
      <c r="DX26" s="42"/>
      <c r="DY26" s="42"/>
      <c r="DZ26" s="42"/>
      <c r="EA26" s="42"/>
      <c r="EB26" s="42"/>
      <c r="EC26" s="42"/>
      <c r="ED26" s="42"/>
      <c r="EE26" s="42"/>
      <c r="EF26" s="42"/>
      <c r="EG26" s="42"/>
      <c r="EH26" s="42"/>
      <c r="EI26" s="42"/>
      <c r="EJ26" s="42"/>
      <c r="EK26" s="42"/>
      <c r="EL26" s="42"/>
      <c r="EM26" s="42"/>
      <c r="EN26" s="42"/>
      <c r="EO26" s="42"/>
      <c r="EP26" s="42"/>
      <c r="EQ26" s="42"/>
      <c r="ER26" s="42"/>
      <c r="ES26" s="42"/>
      <c r="ET26" s="42"/>
      <c r="EU26" s="42"/>
      <c r="EV26" s="42"/>
      <c r="EW26" s="42"/>
      <c r="EX26" s="42"/>
      <c r="EY26" s="42"/>
      <c r="EZ26" s="42"/>
      <c r="FA26" s="42"/>
      <c r="FB26" s="42"/>
      <c r="FC26" s="42"/>
      <c r="FD26" s="42"/>
      <c r="FE26" s="42"/>
      <c r="FF26" s="42"/>
      <c r="FG26" s="42"/>
      <c r="FH26" s="42"/>
      <c r="FI26" s="42"/>
      <c r="FJ26" s="42"/>
      <c r="FK26" s="42"/>
      <c r="FL26" s="42"/>
      <c r="FM26" s="42"/>
      <c r="FN26" s="42"/>
      <c r="FO26" s="42"/>
      <c r="FP26" s="42"/>
      <c r="FQ26" s="42"/>
      <c r="FR26" s="42"/>
      <c r="FS26" s="42"/>
      <c r="FT26" s="42"/>
      <c r="FU26" s="43"/>
    </row>
    <row r="27" spans="1:177" s="44" customFormat="1" ht="170" customHeight="1" x14ac:dyDescent="0.35">
      <c r="A27" s="39"/>
      <c r="B27" s="135"/>
      <c r="C27" s="201"/>
      <c r="D27" s="202"/>
      <c r="E27" s="26" t="s">
        <v>58</v>
      </c>
      <c r="F27" s="26" t="s">
        <v>40</v>
      </c>
      <c r="G27" s="98" t="s">
        <v>56</v>
      </c>
      <c r="H27" s="38">
        <v>0.2</v>
      </c>
      <c r="I27" s="103"/>
      <c r="J27" s="118"/>
      <c r="K27" s="29">
        <f t="shared" si="2"/>
        <v>0</v>
      </c>
      <c r="L27" s="117">
        <f t="shared" si="3"/>
        <v>0</v>
      </c>
      <c r="M27" s="106"/>
      <c r="N27" s="104"/>
      <c r="O27" s="137"/>
      <c r="P27" s="30"/>
      <c r="Q27" s="37"/>
      <c r="R27" s="41"/>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EE27" s="42"/>
      <c r="EF27" s="42"/>
      <c r="EG27" s="42"/>
      <c r="EH27" s="42"/>
      <c r="EI27" s="42"/>
      <c r="EJ27" s="42"/>
      <c r="EK27" s="42"/>
      <c r="EL27" s="42"/>
      <c r="EM27" s="42"/>
      <c r="EN27" s="42"/>
      <c r="EO27" s="42"/>
      <c r="EP27" s="42"/>
      <c r="EQ27" s="42"/>
      <c r="ER27" s="42"/>
      <c r="ES27" s="42"/>
      <c r="ET27" s="42"/>
      <c r="EU27" s="42"/>
      <c r="EV27" s="42"/>
      <c r="EW27" s="42"/>
      <c r="EX27" s="42"/>
      <c r="EY27" s="42"/>
      <c r="EZ27" s="42"/>
      <c r="FA27" s="42"/>
      <c r="FB27" s="42"/>
      <c r="FC27" s="42"/>
      <c r="FD27" s="42"/>
      <c r="FE27" s="42"/>
      <c r="FF27" s="42"/>
      <c r="FG27" s="42"/>
      <c r="FH27" s="42"/>
      <c r="FI27" s="42"/>
      <c r="FJ27" s="42"/>
      <c r="FK27" s="42"/>
      <c r="FL27" s="42"/>
      <c r="FM27" s="42"/>
      <c r="FN27" s="42"/>
      <c r="FO27" s="42"/>
      <c r="FP27" s="42"/>
      <c r="FQ27" s="42"/>
      <c r="FR27" s="42"/>
      <c r="FS27" s="42"/>
      <c r="FT27" s="42"/>
      <c r="FU27" s="43"/>
    </row>
    <row r="28" spans="1:177" s="44" customFormat="1" ht="21.75" customHeight="1" x14ac:dyDescent="0.35">
      <c r="A28" s="39"/>
      <c r="B28" s="135"/>
      <c r="C28" s="203"/>
      <c r="D28" s="204"/>
      <c r="E28" s="105"/>
      <c r="F28" s="32" t="s">
        <v>20</v>
      </c>
      <c r="G28" s="32"/>
      <c r="H28" s="40">
        <f>SUM(H23:H27)</f>
        <v>1</v>
      </c>
      <c r="I28" s="34"/>
      <c r="J28" s="128" t="str">
        <f>IF(AND(K28&gt;=$V$1,K28&lt;=$W$1), $X$1, IF(AND(K28&gt;=$V$2,K28&lt;=$W$2), $X$2, IF(AND(K28&gt;=$V$3,K28&lt;=$W$3), $X$3, IF(K28&gt;=$V$4,$X$4))))</f>
        <v>NOT MEET</v>
      </c>
      <c r="K28" s="36">
        <f>SUM(L23:L27)</f>
        <v>0</v>
      </c>
      <c r="L28" s="117"/>
      <c r="M28" s="37"/>
      <c r="N28" s="35"/>
      <c r="O28" s="136"/>
      <c r="P28" s="30" t="e">
        <f>#REF!*#REF!</f>
        <v>#REF!</v>
      </c>
      <c r="Q28" s="37"/>
      <c r="R28" s="41"/>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E28" s="42"/>
      <c r="FF28" s="42"/>
      <c r="FG28" s="42"/>
      <c r="FH28" s="42"/>
      <c r="FI28" s="42"/>
      <c r="FJ28" s="42"/>
      <c r="FK28" s="42"/>
      <c r="FL28" s="42"/>
      <c r="FM28" s="42"/>
      <c r="FN28" s="42"/>
      <c r="FO28" s="42"/>
      <c r="FP28" s="42"/>
      <c r="FQ28" s="42"/>
      <c r="FR28" s="42"/>
      <c r="FS28" s="42"/>
      <c r="FT28" s="42"/>
      <c r="FU28" s="43"/>
    </row>
    <row r="29" spans="1:177" s="44" customFormat="1" ht="86" customHeight="1" x14ac:dyDescent="0.35">
      <c r="A29" s="39"/>
      <c r="B29" s="135"/>
      <c r="C29" s="199" t="s">
        <v>66</v>
      </c>
      <c r="D29" s="200"/>
      <c r="E29" s="100" t="s">
        <v>44</v>
      </c>
      <c r="F29" s="26" t="s">
        <v>64</v>
      </c>
      <c r="G29" s="98" t="s">
        <v>56</v>
      </c>
      <c r="H29" s="38">
        <v>0.2</v>
      </c>
      <c r="I29" s="34"/>
      <c r="J29" s="124"/>
      <c r="K29" s="29">
        <f t="shared" si="2"/>
        <v>0</v>
      </c>
      <c r="L29" s="117">
        <f t="shared" ref="L29:L34" si="4">$H29*K29</f>
        <v>0</v>
      </c>
      <c r="M29" s="106"/>
      <c r="N29" s="104"/>
      <c r="O29" s="137"/>
      <c r="P29" s="30"/>
      <c r="Q29" s="37"/>
      <c r="R29" s="41"/>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c r="EN29" s="42"/>
      <c r="EO29" s="42"/>
      <c r="EP29" s="42"/>
      <c r="EQ29" s="42"/>
      <c r="ER29" s="42"/>
      <c r="ES29" s="42"/>
      <c r="ET29" s="42"/>
      <c r="EU29" s="42"/>
      <c r="EV29" s="42"/>
      <c r="EW29" s="42"/>
      <c r="EX29" s="42"/>
      <c r="EY29" s="42"/>
      <c r="EZ29" s="42"/>
      <c r="FA29" s="42"/>
      <c r="FB29" s="42"/>
      <c r="FC29" s="42"/>
      <c r="FD29" s="42"/>
      <c r="FE29" s="42"/>
      <c r="FF29" s="42"/>
      <c r="FG29" s="42"/>
      <c r="FH29" s="42"/>
      <c r="FI29" s="42"/>
      <c r="FJ29" s="42"/>
      <c r="FK29" s="42"/>
      <c r="FL29" s="42"/>
      <c r="FM29" s="42"/>
      <c r="FN29" s="42"/>
      <c r="FO29" s="42"/>
      <c r="FP29" s="42"/>
      <c r="FQ29" s="42"/>
      <c r="FR29" s="42"/>
      <c r="FS29" s="42"/>
      <c r="FT29" s="42"/>
      <c r="FU29" s="43"/>
    </row>
    <row r="30" spans="1:177" s="44" customFormat="1" ht="59.25" customHeight="1" x14ac:dyDescent="0.35">
      <c r="A30" s="39"/>
      <c r="B30" s="135"/>
      <c r="C30" s="201"/>
      <c r="D30" s="202"/>
      <c r="E30" s="100" t="s">
        <v>45</v>
      </c>
      <c r="F30" s="26" t="s">
        <v>46</v>
      </c>
      <c r="G30" s="26" t="s">
        <v>56</v>
      </c>
      <c r="H30" s="119">
        <v>0.15</v>
      </c>
      <c r="I30" s="120"/>
      <c r="J30" s="118"/>
      <c r="K30" s="29">
        <f t="shared" si="2"/>
        <v>0</v>
      </c>
      <c r="L30" s="117">
        <f t="shared" si="4"/>
        <v>0</v>
      </c>
      <c r="M30" s="106"/>
      <c r="N30" s="104"/>
      <c r="O30" s="137"/>
      <c r="P30" s="30"/>
      <c r="Q30" s="37"/>
      <c r="R30" s="41"/>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c r="EJ30" s="42"/>
      <c r="EK30" s="42"/>
      <c r="EL30" s="42"/>
      <c r="EM30" s="42"/>
      <c r="EN30" s="42"/>
      <c r="EO30" s="42"/>
      <c r="EP30" s="42"/>
      <c r="EQ30" s="42"/>
      <c r="ER30" s="42"/>
      <c r="ES30" s="42"/>
      <c r="ET30" s="42"/>
      <c r="EU30" s="42"/>
      <c r="EV30" s="42"/>
      <c r="EW30" s="42"/>
      <c r="EX30" s="42"/>
      <c r="EY30" s="42"/>
      <c r="EZ30" s="42"/>
      <c r="FA30" s="42"/>
      <c r="FB30" s="42"/>
      <c r="FC30" s="42"/>
      <c r="FD30" s="42"/>
      <c r="FE30" s="42"/>
      <c r="FF30" s="42"/>
      <c r="FG30" s="42"/>
      <c r="FH30" s="42"/>
      <c r="FI30" s="42"/>
      <c r="FJ30" s="42"/>
      <c r="FK30" s="42"/>
      <c r="FL30" s="42"/>
      <c r="FM30" s="42"/>
      <c r="FN30" s="42"/>
      <c r="FO30" s="42"/>
      <c r="FP30" s="42"/>
      <c r="FQ30" s="42"/>
      <c r="FR30" s="42"/>
      <c r="FS30" s="42"/>
      <c r="FT30" s="42"/>
      <c r="FU30" s="43"/>
    </row>
    <row r="31" spans="1:177" s="44" customFormat="1" ht="72" customHeight="1" x14ac:dyDescent="0.35">
      <c r="A31" s="39"/>
      <c r="B31" s="135"/>
      <c r="C31" s="201"/>
      <c r="D31" s="202"/>
      <c r="E31" s="100" t="s">
        <v>47</v>
      </c>
      <c r="F31" s="26" t="s">
        <v>48</v>
      </c>
      <c r="G31" s="26" t="s">
        <v>56</v>
      </c>
      <c r="H31" s="119">
        <v>0.15</v>
      </c>
      <c r="I31" s="120"/>
      <c r="J31" s="118"/>
      <c r="K31" s="29">
        <f t="shared" si="2"/>
        <v>0</v>
      </c>
      <c r="L31" s="117">
        <f t="shared" si="4"/>
        <v>0</v>
      </c>
      <c r="M31" s="106"/>
      <c r="N31" s="104"/>
      <c r="O31" s="137"/>
      <c r="P31" s="30"/>
      <c r="Q31" s="37"/>
      <c r="R31" s="41"/>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42"/>
      <c r="EJ31" s="42"/>
      <c r="EK31" s="42"/>
      <c r="EL31" s="42"/>
      <c r="EM31" s="42"/>
      <c r="EN31" s="42"/>
      <c r="EO31" s="42"/>
      <c r="EP31" s="42"/>
      <c r="EQ31" s="42"/>
      <c r="ER31" s="42"/>
      <c r="ES31" s="42"/>
      <c r="ET31" s="42"/>
      <c r="EU31" s="42"/>
      <c r="EV31" s="42"/>
      <c r="EW31" s="42"/>
      <c r="EX31" s="42"/>
      <c r="EY31" s="42"/>
      <c r="EZ31" s="42"/>
      <c r="FA31" s="42"/>
      <c r="FB31" s="42"/>
      <c r="FC31" s="42"/>
      <c r="FD31" s="42"/>
      <c r="FE31" s="42"/>
      <c r="FF31" s="42"/>
      <c r="FG31" s="42"/>
      <c r="FH31" s="42"/>
      <c r="FI31" s="42"/>
      <c r="FJ31" s="42"/>
      <c r="FK31" s="42"/>
      <c r="FL31" s="42"/>
      <c r="FM31" s="42"/>
      <c r="FN31" s="42"/>
      <c r="FO31" s="42"/>
      <c r="FP31" s="42"/>
      <c r="FQ31" s="42"/>
      <c r="FR31" s="42"/>
      <c r="FS31" s="42"/>
      <c r="FT31" s="42"/>
      <c r="FU31" s="43"/>
    </row>
    <row r="32" spans="1:177" s="44" customFormat="1" ht="69" customHeight="1" x14ac:dyDescent="0.35">
      <c r="A32" s="39"/>
      <c r="B32" s="135"/>
      <c r="C32" s="201"/>
      <c r="D32" s="202"/>
      <c r="E32" s="109" t="s">
        <v>49</v>
      </c>
      <c r="F32" s="110" t="s">
        <v>50</v>
      </c>
      <c r="G32" s="110" t="s">
        <v>56</v>
      </c>
      <c r="H32" s="121">
        <v>0.2</v>
      </c>
      <c r="I32" s="120"/>
      <c r="J32" s="125"/>
      <c r="K32" s="29">
        <f t="shared" si="2"/>
        <v>0</v>
      </c>
      <c r="L32" s="117">
        <f t="shared" si="4"/>
        <v>0</v>
      </c>
      <c r="M32" s="106"/>
      <c r="N32" s="111"/>
      <c r="O32" s="138"/>
      <c r="P32" s="30"/>
      <c r="Q32" s="37"/>
      <c r="R32" s="41"/>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42"/>
      <c r="EJ32" s="42"/>
      <c r="EK32" s="42"/>
      <c r="EL32" s="42"/>
      <c r="EM32" s="42"/>
      <c r="EN32" s="42"/>
      <c r="EO32" s="42"/>
      <c r="EP32" s="42"/>
      <c r="EQ32" s="42"/>
      <c r="ER32" s="42"/>
      <c r="ES32" s="42"/>
      <c r="ET32" s="42"/>
      <c r="EU32" s="42"/>
      <c r="EV32" s="42"/>
      <c r="EW32" s="42"/>
      <c r="EX32" s="42"/>
      <c r="EY32" s="42"/>
      <c r="EZ32" s="42"/>
      <c r="FA32" s="42"/>
      <c r="FB32" s="42"/>
      <c r="FC32" s="42"/>
      <c r="FD32" s="42"/>
      <c r="FE32" s="42"/>
      <c r="FF32" s="42"/>
      <c r="FG32" s="42"/>
      <c r="FH32" s="42"/>
      <c r="FI32" s="42"/>
      <c r="FJ32" s="42"/>
      <c r="FK32" s="42"/>
      <c r="FL32" s="42"/>
      <c r="FM32" s="42"/>
      <c r="FN32" s="42"/>
      <c r="FO32" s="42"/>
      <c r="FP32" s="42"/>
      <c r="FQ32" s="42"/>
      <c r="FR32" s="42"/>
      <c r="FS32" s="42"/>
      <c r="FT32" s="42"/>
      <c r="FU32" s="43"/>
    </row>
    <row r="33" spans="1:177" s="44" customFormat="1" ht="58.5" customHeight="1" x14ac:dyDescent="0.35">
      <c r="A33" s="39"/>
      <c r="B33" s="135"/>
      <c r="C33" s="201"/>
      <c r="D33" s="202"/>
      <c r="E33" s="100" t="s">
        <v>51</v>
      </c>
      <c r="F33" s="26" t="s">
        <v>52</v>
      </c>
      <c r="G33" s="26" t="s">
        <v>56</v>
      </c>
      <c r="H33" s="119">
        <v>0.15</v>
      </c>
      <c r="I33" s="122"/>
      <c r="J33" s="118"/>
      <c r="K33" s="29">
        <f t="shared" si="2"/>
        <v>0</v>
      </c>
      <c r="L33" s="117">
        <f t="shared" si="4"/>
        <v>0</v>
      </c>
      <c r="M33" s="115"/>
      <c r="N33" s="104"/>
      <c r="O33" s="137"/>
      <c r="P33" s="30"/>
      <c r="Q33" s="37"/>
      <c r="R33" s="41"/>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c r="EE33" s="42"/>
      <c r="EF33" s="42"/>
      <c r="EG33" s="42"/>
      <c r="EH33" s="42"/>
      <c r="EI33" s="42"/>
      <c r="EJ33" s="42"/>
      <c r="EK33" s="42"/>
      <c r="EL33" s="42"/>
      <c r="EM33" s="42"/>
      <c r="EN33" s="42"/>
      <c r="EO33" s="42"/>
      <c r="EP33" s="42"/>
      <c r="EQ33" s="42"/>
      <c r="ER33" s="42"/>
      <c r="ES33" s="42"/>
      <c r="ET33" s="42"/>
      <c r="EU33" s="42"/>
      <c r="EV33" s="42"/>
      <c r="EW33" s="42"/>
      <c r="EX33" s="42"/>
      <c r="EY33" s="42"/>
      <c r="EZ33" s="42"/>
      <c r="FA33" s="42"/>
      <c r="FB33" s="42"/>
      <c r="FC33" s="42"/>
      <c r="FD33" s="42"/>
      <c r="FE33" s="42"/>
      <c r="FF33" s="42"/>
      <c r="FG33" s="42"/>
      <c r="FH33" s="42"/>
      <c r="FI33" s="42"/>
      <c r="FJ33" s="42"/>
      <c r="FK33" s="42"/>
      <c r="FL33" s="42"/>
      <c r="FM33" s="42"/>
      <c r="FN33" s="42"/>
      <c r="FO33" s="42"/>
      <c r="FP33" s="42"/>
      <c r="FQ33" s="42"/>
      <c r="FR33" s="42"/>
      <c r="FS33" s="42"/>
      <c r="FT33" s="42"/>
      <c r="FU33" s="43"/>
    </row>
    <row r="34" spans="1:177" s="44" customFormat="1" ht="60" customHeight="1" x14ac:dyDescent="0.35">
      <c r="A34" s="39"/>
      <c r="B34" s="135"/>
      <c r="C34" s="201"/>
      <c r="D34" s="202"/>
      <c r="E34" s="108" t="s">
        <v>57</v>
      </c>
      <c r="F34" s="26" t="s">
        <v>53</v>
      </c>
      <c r="G34" s="108" t="s">
        <v>56</v>
      </c>
      <c r="H34" s="119">
        <v>0.15</v>
      </c>
      <c r="I34" s="123"/>
      <c r="J34" s="118"/>
      <c r="K34" s="29">
        <f t="shared" si="2"/>
        <v>0</v>
      </c>
      <c r="L34" s="117">
        <f t="shared" si="4"/>
        <v>0</v>
      </c>
      <c r="M34" s="116"/>
      <c r="N34" s="104"/>
      <c r="O34" s="137"/>
      <c r="P34" s="30"/>
      <c r="Q34" s="37"/>
      <c r="R34" s="41"/>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3"/>
    </row>
    <row r="35" spans="1:177" s="44" customFormat="1" ht="32.25" customHeight="1" x14ac:dyDescent="0.35">
      <c r="A35" s="39"/>
      <c r="B35" s="135"/>
      <c r="C35" s="201"/>
      <c r="D35" s="202"/>
      <c r="E35" s="112"/>
      <c r="F35" s="102" t="s">
        <v>20</v>
      </c>
      <c r="G35" s="102"/>
      <c r="H35" s="113">
        <f>SUM(H29:H34)</f>
        <v>1</v>
      </c>
      <c r="I35" s="34"/>
      <c r="J35" s="128" t="str">
        <f>IF(AND(K35&gt;=$V$1,K35&lt;=$W$1), $X$1, IF(AND(K35&gt;=$V$2,K35&lt;=$W$2), $X$2, IF(AND(K35&gt;=$V$3,K35&lt;=$W$3), $X$3, IF(K35&gt;=$V$4,$X$4))))</f>
        <v>NOT MEET</v>
      </c>
      <c r="K35" s="36">
        <f>SUM(L29:L34)</f>
        <v>0</v>
      </c>
      <c r="L35" s="30"/>
      <c r="M35" s="37"/>
      <c r="N35" s="114"/>
      <c r="O35" s="139"/>
      <c r="P35" s="30" t="e">
        <f>#REF!*#REF!</f>
        <v>#REF!</v>
      </c>
      <c r="Q35" s="37"/>
      <c r="R35" s="41"/>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3"/>
    </row>
    <row r="36" spans="1:177" s="46" customFormat="1" ht="21.75" customHeight="1" x14ac:dyDescent="0.35">
      <c r="A36" s="39"/>
      <c r="B36" s="135"/>
      <c r="C36" s="203"/>
      <c r="D36" s="204"/>
      <c r="E36" s="34"/>
      <c r="F36" s="34"/>
      <c r="G36" s="34"/>
      <c r="H36" s="48"/>
      <c r="I36" s="34"/>
      <c r="J36" s="49"/>
      <c r="K36" s="50"/>
      <c r="L36" s="50"/>
      <c r="M36" s="37"/>
      <c r="N36" s="49"/>
      <c r="O36" s="140"/>
      <c r="P36" s="30" t="e">
        <f>#REF!*#REF!</f>
        <v>#REF!</v>
      </c>
      <c r="Q36" s="37"/>
      <c r="R36" s="35"/>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c r="EN36" s="42"/>
      <c r="EO36" s="42"/>
      <c r="EP36" s="42"/>
      <c r="EQ36" s="42"/>
      <c r="ER36" s="42"/>
      <c r="ES36" s="42"/>
      <c r="ET36" s="42"/>
      <c r="EU36" s="42"/>
      <c r="EV36" s="42"/>
      <c r="EW36" s="42"/>
      <c r="EX36" s="42"/>
      <c r="EY36" s="42"/>
      <c r="EZ36" s="42"/>
      <c r="FA36" s="42"/>
      <c r="FB36" s="42"/>
      <c r="FC36" s="42"/>
      <c r="FD36" s="42"/>
      <c r="FE36" s="42"/>
      <c r="FF36" s="42"/>
      <c r="FG36" s="42"/>
      <c r="FH36" s="42"/>
      <c r="FI36" s="42"/>
      <c r="FJ36" s="42"/>
      <c r="FK36" s="42"/>
      <c r="FL36" s="42"/>
      <c r="FM36" s="42"/>
      <c r="FN36" s="42"/>
      <c r="FO36" s="42"/>
      <c r="FP36" s="42"/>
      <c r="FQ36" s="42"/>
      <c r="FR36" s="42"/>
      <c r="FS36" s="42"/>
      <c r="FT36" s="42"/>
      <c r="FU36" s="45"/>
    </row>
    <row r="37" spans="1:177" s="55" customFormat="1" ht="21.75" customHeight="1" x14ac:dyDescent="0.35">
      <c r="A37" s="47"/>
      <c r="B37" s="141"/>
      <c r="C37" s="93" t="s">
        <v>21</v>
      </c>
      <c r="D37" s="94"/>
      <c r="E37" s="94"/>
      <c r="F37" s="94"/>
      <c r="G37" s="94"/>
      <c r="H37" s="56"/>
      <c r="I37" s="57"/>
      <c r="J37" s="58"/>
      <c r="K37" s="59"/>
      <c r="L37" s="60"/>
      <c r="M37" s="61"/>
      <c r="N37" s="62"/>
      <c r="O37" s="142"/>
      <c r="P37" s="51"/>
      <c r="Q37" s="52"/>
      <c r="R37" s="127"/>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c r="DM37" s="53"/>
      <c r="DN37" s="53"/>
      <c r="DO37" s="53"/>
      <c r="DP37" s="53"/>
      <c r="DQ37" s="53"/>
      <c r="DR37" s="53"/>
      <c r="DS37" s="53"/>
      <c r="DT37" s="53"/>
      <c r="DU37" s="53"/>
      <c r="DV37" s="53"/>
      <c r="DW37" s="53"/>
      <c r="DX37" s="53"/>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53"/>
      <c r="FC37" s="53"/>
      <c r="FD37" s="53"/>
      <c r="FE37" s="53"/>
      <c r="FF37" s="53"/>
      <c r="FG37" s="53"/>
      <c r="FH37" s="53"/>
      <c r="FI37" s="53"/>
      <c r="FJ37" s="53"/>
      <c r="FK37" s="53"/>
      <c r="FL37" s="53"/>
      <c r="FM37" s="53"/>
      <c r="FN37" s="53"/>
      <c r="FO37" s="53"/>
      <c r="FP37" s="53"/>
      <c r="FQ37" s="53"/>
      <c r="FR37" s="53"/>
      <c r="FS37" s="53"/>
      <c r="FT37" s="53"/>
      <c r="FU37" s="54"/>
    </row>
    <row r="38" spans="1:177" s="55" customFormat="1" ht="21.75" customHeight="1" x14ac:dyDescent="0.35">
      <c r="A38" s="47"/>
      <c r="B38" s="141"/>
      <c r="C38" s="208" t="str">
        <f>C15</f>
        <v>1. INTERGRATED MANAGEMENT SYSTEM</v>
      </c>
      <c r="D38" s="208"/>
      <c r="E38" s="208"/>
      <c r="F38" s="95"/>
      <c r="G38" s="95"/>
      <c r="H38" s="64">
        <v>0.3</v>
      </c>
      <c r="I38" s="65"/>
      <c r="J38" s="205">
        <f>$H$39*K22</f>
        <v>0</v>
      </c>
      <c r="K38" s="206"/>
      <c r="L38" s="51">
        <f>0.3*J38</f>
        <v>0</v>
      </c>
      <c r="M38" s="66"/>
      <c r="N38" s="205"/>
      <c r="O38" s="207"/>
      <c r="P38" s="63"/>
      <c r="Q38" s="52"/>
      <c r="R38" s="127"/>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c r="CX38" s="53"/>
      <c r="CY38" s="53"/>
      <c r="CZ38" s="53"/>
      <c r="DA38" s="53"/>
      <c r="DB38" s="53"/>
      <c r="DC38" s="53"/>
      <c r="DD38" s="53"/>
      <c r="DE38" s="53"/>
      <c r="DF38" s="53"/>
      <c r="DG38" s="53"/>
      <c r="DH38" s="53"/>
      <c r="DI38" s="53"/>
      <c r="DJ38" s="53"/>
      <c r="DK38" s="53"/>
      <c r="DL38" s="53"/>
      <c r="DM38" s="53"/>
      <c r="DN38" s="53"/>
      <c r="DO38" s="53"/>
      <c r="DP38" s="53"/>
      <c r="DQ38" s="53"/>
      <c r="DR38" s="53"/>
      <c r="DS38" s="53"/>
      <c r="DT38" s="53"/>
      <c r="DU38" s="53"/>
      <c r="DV38" s="53"/>
      <c r="DW38" s="53"/>
      <c r="DX38" s="53"/>
      <c r="DY38" s="53"/>
      <c r="DZ38" s="53"/>
      <c r="EA38" s="53"/>
      <c r="EB38" s="53"/>
      <c r="EC38" s="53"/>
      <c r="ED38" s="53"/>
      <c r="EE38" s="53"/>
      <c r="EF38" s="53"/>
      <c r="EG38" s="53"/>
      <c r="EH38" s="53"/>
      <c r="EI38" s="53"/>
      <c r="EJ38" s="53"/>
      <c r="EK38" s="53"/>
      <c r="EL38" s="53"/>
      <c r="EM38" s="53"/>
      <c r="EN38" s="53"/>
      <c r="EO38" s="53"/>
      <c r="EP38" s="53"/>
      <c r="EQ38" s="53"/>
      <c r="ER38" s="53"/>
      <c r="ES38" s="53"/>
      <c r="ET38" s="53"/>
      <c r="EU38" s="53"/>
      <c r="EV38" s="53"/>
      <c r="EW38" s="53"/>
      <c r="EX38" s="53"/>
      <c r="EY38" s="53"/>
      <c r="EZ38" s="53"/>
      <c r="FA38" s="53"/>
      <c r="FB38" s="53"/>
      <c r="FC38" s="53"/>
      <c r="FD38" s="53"/>
      <c r="FE38" s="53"/>
      <c r="FF38" s="53"/>
      <c r="FG38" s="53"/>
      <c r="FH38" s="53"/>
      <c r="FI38" s="53"/>
      <c r="FJ38" s="53"/>
      <c r="FK38" s="53"/>
      <c r="FL38" s="53"/>
      <c r="FM38" s="53"/>
      <c r="FN38" s="53"/>
      <c r="FO38" s="53"/>
      <c r="FP38" s="53"/>
      <c r="FQ38" s="53"/>
      <c r="FR38" s="53"/>
      <c r="FS38" s="53"/>
      <c r="FT38" s="53"/>
      <c r="FU38" s="54"/>
    </row>
    <row r="39" spans="1:177" s="55" customFormat="1" ht="31.5" customHeight="1" x14ac:dyDescent="0.35">
      <c r="A39" s="47"/>
      <c r="B39" s="141"/>
      <c r="C39" s="208" t="str">
        <f>C23</f>
        <v>2. MANAGEMENT RESPONSIBILITY</v>
      </c>
      <c r="D39" s="208"/>
      <c r="E39" s="208"/>
      <c r="F39" s="95"/>
      <c r="G39" s="95"/>
      <c r="H39" s="67">
        <v>0.3</v>
      </c>
      <c r="I39" s="65"/>
      <c r="J39" s="205">
        <f>$H$39*K28</f>
        <v>0</v>
      </c>
      <c r="K39" s="206"/>
      <c r="L39" s="51">
        <f>0.3*J39</f>
        <v>0</v>
      </c>
      <c r="M39" s="66"/>
      <c r="N39" s="205"/>
      <c r="O39" s="207"/>
      <c r="P39" s="63"/>
      <c r="Q39" s="52"/>
      <c r="R39" s="127"/>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X39" s="53"/>
      <c r="CY39" s="53"/>
      <c r="CZ39" s="53"/>
      <c r="DA39" s="53"/>
      <c r="DB39" s="53"/>
      <c r="DC39" s="53"/>
      <c r="DD39" s="53"/>
      <c r="DE39" s="53"/>
      <c r="DF39" s="53"/>
      <c r="DG39" s="53"/>
      <c r="DH39" s="53"/>
      <c r="DI39" s="53"/>
      <c r="DJ39" s="53"/>
      <c r="DK39" s="53"/>
      <c r="DL39" s="53"/>
      <c r="DM39" s="53"/>
      <c r="DN39" s="53"/>
      <c r="DO39" s="53"/>
      <c r="DP39" s="53"/>
      <c r="DQ39" s="53"/>
      <c r="DR39" s="53"/>
      <c r="DS39" s="53"/>
      <c r="DT39" s="53"/>
      <c r="DU39" s="53"/>
      <c r="DV39" s="53"/>
      <c r="DW39" s="53"/>
      <c r="DX39" s="53"/>
      <c r="DY39" s="53"/>
      <c r="DZ39" s="53"/>
      <c r="EA39" s="53"/>
      <c r="EB39" s="53"/>
      <c r="EC39" s="53"/>
      <c r="ED39" s="53"/>
      <c r="EE39" s="53"/>
      <c r="EF39" s="53"/>
      <c r="EG39" s="53"/>
      <c r="EH39" s="53"/>
      <c r="EI39" s="53"/>
      <c r="EJ39" s="53"/>
      <c r="EK39" s="53"/>
      <c r="EL39" s="53"/>
      <c r="EM39" s="53"/>
      <c r="EN39" s="53"/>
      <c r="EO39" s="53"/>
      <c r="EP39" s="53"/>
      <c r="EQ39" s="53"/>
      <c r="ER39" s="53"/>
      <c r="ES39" s="53"/>
      <c r="ET39" s="53"/>
      <c r="EU39" s="53"/>
      <c r="EV39" s="53"/>
      <c r="EW39" s="53"/>
      <c r="EX39" s="53"/>
      <c r="EY39" s="53"/>
      <c r="EZ39" s="53"/>
      <c r="FA39" s="53"/>
      <c r="FB39" s="53"/>
      <c r="FC39" s="53"/>
      <c r="FD39" s="53"/>
      <c r="FE39" s="53"/>
      <c r="FF39" s="53"/>
      <c r="FG39" s="53"/>
      <c r="FH39" s="53"/>
      <c r="FI39" s="53"/>
      <c r="FJ39" s="53"/>
      <c r="FK39" s="53"/>
      <c r="FL39" s="53"/>
      <c r="FM39" s="53"/>
      <c r="FN39" s="53"/>
      <c r="FO39" s="53"/>
      <c r="FP39" s="53"/>
      <c r="FQ39" s="53"/>
      <c r="FR39" s="53"/>
      <c r="FS39" s="53"/>
      <c r="FT39" s="53"/>
      <c r="FU39" s="54"/>
    </row>
    <row r="40" spans="1:177" s="72" customFormat="1" ht="33.75" customHeight="1" x14ac:dyDescent="0.35">
      <c r="A40" s="1"/>
      <c r="B40" s="132"/>
      <c r="C40" s="208" t="str">
        <f>C29</f>
        <v>3. MONITORING</v>
      </c>
      <c r="D40" s="208"/>
      <c r="E40" s="208"/>
      <c r="F40" s="95"/>
      <c r="G40" s="95"/>
      <c r="H40" s="67">
        <v>0.4</v>
      </c>
      <c r="I40" s="65"/>
      <c r="J40" s="205">
        <f>$H$40*K35</f>
        <v>0</v>
      </c>
      <c r="K40" s="206"/>
      <c r="L40" s="51">
        <f>0.3*J40</f>
        <v>0</v>
      </c>
      <c r="M40" s="66"/>
      <c r="N40" s="205"/>
      <c r="O40" s="207"/>
      <c r="P40" s="68"/>
      <c r="Q40" s="69"/>
      <c r="R40" s="7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71"/>
    </row>
    <row r="41" spans="1:177" s="77" customFormat="1" ht="26.5" customHeight="1" x14ac:dyDescent="0.35">
      <c r="A41" s="1"/>
      <c r="B41" s="132"/>
      <c r="C41" s="96" t="s">
        <v>22</v>
      </c>
      <c r="D41" s="97"/>
      <c r="E41" s="97"/>
      <c r="F41" s="97"/>
      <c r="G41" s="97"/>
      <c r="H41" s="126">
        <f>SUM(H38:H40)</f>
        <v>1</v>
      </c>
      <c r="I41" s="80"/>
      <c r="J41" s="185">
        <f>SUM(J38:K40)</f>
        <v>0</v>
      </c>
      <c r="K41" s="186"/>
      <c r="L41" s="187">
        <f>SUM(L38:L40)</f>
        <v>0</v>
      </c>
      <c r="M41" s="188"/>
      <c r="N41" s="187"/>
      <c r="O41" s="189"/>
      <c r="P41" s="68"/>
      <c r="Q41" s="69"/>
      <c r="R41" s="74" t="e">
        <f>AND(#REF!&gt;=$V$2,#REF!&gt;=$V$2,#REF!&gt;=$V$2,#REF!&gt;=$V$2,#REF!&gt;=$V$2,#REF!&gt;=$V$2)</f>
        <v>#REF!</v>
      </c>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76"/>
    </row>
    <row r="42" spans="1:177" s="1" customFormat="1" ht="2.25" hidden="1" customHeight="1" x14ac:dyDescent="0.35">
      <c r="B42" s="132"/>
      <c r="C42" s="71"/>
      <c r="D42" s="72" t="s">
        <v>23</v>
      </c>
      <c r="E42" s="83"/>
      <c r="F42" s="82"/>
      <c r="G42" s="83"/>
      <c r="H42" s="84"/>
      <c r="J42" s="73"/>
      <c r="K42" s="85"/>
      <c r="L42" s="68"/>
      <c r="M42" s="69"/>
      <c r="N42" s="73"/>
      <c r="O42" s="143"/>
      <c r="P42" s="81"/>
      <c r="Q42" s="81"/>
      <c r="R42" s="81"/>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row>
    <row r="43" spans="1:177" s="1" customFormat="1" ht="21.75" hidden="1" customHeight="1" x14ac:dyDescent="0.35">
      <c r="B43" s="132"/>
      <c r="C43" s="71"/>
      <c r="D43" s="72" t="s">
        <v>24</v>
      </c>
      <c r="E43" s="87"/>
      <c r="F43" s="86"/>
      <c r="G43" s="87"/>
      <c r="H43" s="88"/>
      <c r="J43" s="74" t="e">
        <f>AND(#REF!&gt;=$V$2,#REF!&gt;=$V$2,K22&gt;=$V$2,K28&gt;=$V$2,#REF!&gt;=$V$2,#REF!&gt;=$V$2)</f>
        <v>#REF!</v>
      </c>
      <c r="K43" s="75" t="e">
        <f>AND(J41&gt;=N41,J41&gt;=#REF!,J41&gt;=#REF!)</f>
        <v>#REF!</v>
      </c>
      <c r="L43" s="68"/>
      <c r="M43" s="69"/>
      <c r="N43" s="74" t="e">
        <f>AND(#REF!&gt;=$V$2,#REF!&gt;=$V$2,O22&gt;=$V$2,O28&gt;=$V$2,#REF!&gt;=$V$2,#REF!&gt;=$V$2)</f>
        <v>#REF!</v>
      </c>
      <c r="O43" s="144" t="e">
        <f>AND(N41&gt;=#REF!,N41&gt;=#REF!,N41&gt;=J41)</f>
        <v>#REF!</v>
      </c>
      <c r="P43" s="81"/>
      <c r="Q43" s="81"/>
      <c r="R43" s="81"/>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row>
    <row r="44" spans="1:177" s="1" customFormat="1" ht="21.75" hidden="1" customHeight="1" x14ac:dyDescent="0.35">
      <c r="B44" s="132"/>
      <c r="C44" s="76"/>
      <c r="D44" s="77" t="s">
        <v>25</v>
      </c>
      <c r="E44" s="7"/>
      <c r="F44" s="7"/>
      <c r="G44" s="7"/>
      <c r="H44" s="7"/>
      <c r="I44" s="57"/>
      <c r="J44" s="79"/>
      <c r="K44" s="78"/>
      <c r="L44" s="78"/>
      <c r="M44" s="7"/>
      <c r="N44" s="79"/>
      <c r="O44" s="145"/>
      <c r="P44" s="81"/>
      <c r="Q44" s="81"/>
      <c r="R44" s="81"/>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row>
    <row r="45" spans="1:177" s="1" customFormat="1" ht="21.75" customHeight="1" x14ac:dyDescent="0.35">
      <c r="B45" s="132"/>
      <c r="C45" s="7"/>
      <c r="D45" s="89"/>
      <c r="E45" s="129"/>
      <c r="F45" s="129"/>
      <c r="G45" s="129"/>
      <c r="H45" s="129"/>
      <c r="I45" s="57"/>
      <c r="J45" s="190"/>
      <c r="K45" s="190"/>
      <c r="L45" s="90"/>
      <c r="M45" s="7"/>
      <c r="N45" s="191"/>
      <c r="O45" s="192"/>
      <c r="P45" s="81"/>
      <c r="Q45" s="81"/>
      <c r="R45" s="81"/>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row>
    <row r="46" spans="1:177" s="1" customFormat="1" ht="200" customHeight="1" thickBot="1" x14ac:dyDescent="0.4">
      <c r="B46" s="146"/>
      <c r="C46" s="184" t="s">
        <v>67</v>
      </c>
      <c r="D46" s="184"/>
      <c r="E46" s="184"/>
      <c r="F46" s="184"/>
      <c r="G46" s="147"/>
      <c r="H46" s="147"/>
      <c r="I46" s="148"/>
      <c r="J46" s="193"/>
      <c r="K46" s="193"/>
      <c r="L46" s="149"/>
      <c r="M46" s="148"/>
      <c r="N46" s="194" t="s">
        <v>79</v>
      </c>
      <c r="O46" s="195"/>
      <c r="P46" s="81"/>
      <c r="Q46" s="81"/>
      <c r="R46" s="81"/>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row>
    <row r="47" spans="1:177" s="1" customFormat="1" ht="21.75" customHeight="1" x14ac:dyDescent="0.35">
      <c r="D47" s="69"/>
      <c r="K47" s="91"/>
      <c r="L47" s="91"/>
      <c r="P47" s="91"/>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row>
    <row r="48" spans="1:177" s="1" customFormat="1" ht="21.75" customHeight="1" x14ac:dyDescent="0.35">
      <c r="D48" s="69"/>
      <c r="K48" s="91"/>
      <c r="L48" s="91"/>
      <c r="P48" s="91"/>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row>
    <row r="49" spans="4:176" s="1" customFormat="1" ht="21.75" customHeight="1" x14ac:dyDescent="0.35">
      <c r="D49" s="69"/>
      <c r="K49" s="91"/>
      <c r="L49" s="91"/>
      <c r="P49" s="91"/>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row>
    <row r="50" spans="4:176" s="1" customFormat="1" ht="21.75" customHeight="1" x14ac:dyDescent="0.35">
      <c r="D50" s="69"/>
      <c r="K50" s="91"/>
      <c r="L50" s="91"/>
      <c r="P50" s="91"/>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row>
    <row r="51" spans="4:176" s="1" customFormat="1" ht="21.75" customHeight="1" x14ac:dyDescent="0.35">
      <c r="D51" s="69"/>
      <c r="K51" s="91"/>
      <c r="L51" s="91"/>
      <c r="P51" s="91"/>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row>
    <row r="52" spans="4:176" s="1" customFormat="1" ht="21.75" customHeight="1" x14ac:dyDescent="0.35">
      <c r="D52" s="69"/>
      <c r="K52" s="91"/>
      <c r="L52" s="91"/>
      <c r="P52" s="91"/>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row>
    <row r="53" spans="4:176" s="1" customFormat="1" ht="21.75" customHeight="1" x14ac:dyDescent="0.35">
      <c r="D53" s="69"/>
      <c r="K53" s="91"/>
      <c r="L53" s="91"/>
      <c r="P53" s="91"/>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row>
    <row r="54" spans="4:176" s="1" customFormat="1" ht="21.75" customHeight="1" x14ac:dyDescent="0.35">
      <c r="D54" s="69"/>
      <c r="K54" s="91"/>
      <c r="L54" s="91"/>
      <c r="P54" s="91"/>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row>
    <row r="55" spans="4:176" s="1" customFormat="1" ht="21.75" customHeight="1" x14ac:dyDescent="0.35">
      <c r="D55" s="69"/>
      <c r="K55" s="91"/>
      <c r="L55" s="91"/>
      <c r="P55" s="91"/>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row>
    <row r="56" spans="4:176" s="1" customFormat="1" ht="21.75" customHeight="1" x14ac:dyDescent="0.35">
      <c r="D56" s="69"/>
      <c r="K56" s="91"/>
      <c r="L56" s="91"/>
      <c r="P56" s="91"/>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row>
    <row r="57" spans="4:176" s="1" customFormat="1" ht="21.75" customHeight="1" x14ac:dyDescent="0.35">
      <c r="D57" s="69"/>
      <c r="K57" s="91"/>
      <c r="L57" s="91"/>
      <c r="P57" s="91"/>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row>
    <row r="58" spans="4:176" s="1" customFormat="1" ht="21.75" customHeight="1" x14ac:dyDescent="0.35">
      <c r="D58" s="69"/>
      <c r="K58" s="91"/>
      <c r="L58" s="91"/>
      <c r="P58" s="91"/>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row>
    <row r="59" spans="4:176" s="1" customFormat="1" ht="21.75" customHeight="1" x14ac:dyDescent="0.35">
      <c r="D59" s="69"/>
      <c r="K59" s="91"/>
      <c r="L59" s="91"/>
      <c r="P59" s="91"/>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c r="EC59" s="10"/>
      <c r="ED59" s="10"/>
      <c r="EE59" s="10"/>
      <c r="EF59" s="10"/>
      <c r="EG59" s="10"/>
      <c r="EH59" s="10"/>
      <c r="EI59" s="10"/>
      <c r="EJ59" s="10"/>
      <c r="EK59" s="10"/>
      <c r="EL59" s="10"/>
      <c r="EM59" s="10"/>
      <c r="EN59" s="10"/>
      <c r="EO59" s="10"/>
      <c r="EP59" s="10"/>
      <c r="EQ59" s="10"/>
      <c r="ER59" s="10"/>
      <c r="ES59" s="10"/>
      <c r="ET59" s="10"/>
      <c r="EU59" s="10"/>
      <c r="EV59" s="10"/>
      <c r="EW59" s="10"/>
      <c r="EX59" s="10"/>
      <c r="EY59" s="10"/>
      <c r="EZ59" s="10"/>
      <c r="FA59" s="10"/>
      <c r="FB59" s="10"/>
      <c r="FC59" s="10"/>
      <c r="FD59" s="10"/>
      <c r="FE59" s="10"/>
      <c r="FF59" s="10"/>
      <c r="FG59" s="10"/>
      <c r="FH59" s="10"/>
      <c r="FI59" s="10"/>
      <c r="FJ59" s="10"/>
      <c r="FK59" s="10"/>
      <c r="FL59" s="10"/>
      <c r="FM59" s="10"/>
      <c r="FN59" s="10"/>
      <c r="FO59" s="10"/>
      <c r="FP59" s="10"/>
      <c r="FQ59" s="10"/>
      <c r="FR59" s="10"/>
      <c r="FS59" s="10"/>
      <c r="FT59" s="10"/>
    </row>
    <row r="60" spans="4:176" s="1" customFormat="1" ht="21.75" customHeight="1" x14ac:dyDescent="0.35">
      <c r="D60" s="69"/>
      <c r="K60" s="91"/>
      <c r="L60" s="91"/>
      <c r="P60" s="91"/>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c r="EV60" s="10"/>
      <c r="EW60" s="10"/>
      <c r="EX60" s="10"/>
      <c r="EY60" s="10"/>
      <c r="EZ60" s="10"/>
      <c r="FA60" s="10"/>
      <c r="FB60" s="10"/>
      <c r="FC60" s="10"/>
      <c r="FD60" s="10"/>
      <c r="FE60" s="10"/>
      <c r="FF60" s="10"/>
      <c r="FG60" s="10"/>
      <c r="FH60" s="10"/>
      <c r="FI60" s="10"/>
      <c r="FJ60" s="10"/>
      <c r="FK60" s="10"/>
      <c r="FL60" s="10"/>
      <c r="FM60" s="10"/>
      <c r="FN60" s="10"/>
      <c r="FO60" s="10"/>
      <c r="FP60" s="10"/>
      <c r="FQ60" s="10"/>
      <c r="FR60" s="10"/>
      <c r="FS60" s="10"/>
      <c r="FT60" s="10"/>
    </row>
    <row r="61" spans="4:176" s="1" customFormat="1" ht="21.75" customHeight="1" x14ac:dyDescent="0.35">
      <c r="D61" s="69"/>
      <c r="K61" s="91"/>
      <c r="L61" s="91"/>
      <c r="P61" s="91"/>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10"/>
      <c r="ES61" s="10"/>
      <c r="ET61" s="10"/>
      <c r="EU61" s="10"/>
      <c r="EV61" s="10"/>
      <c r="EW61" s="10"/>
      <c r="EX61" s="10"/>
      <c r="EY61" s="10"/>
      <c r="EZ61" s="10"/>
      <c r="FA61" s="10"/>
      <c r="FB61" s="10"/>
      <c r="FC61" s="10"/>
      <c r="FD61" s="10"/>
      <c r="FE61" s="10"/>
      <c r="FF61" s="10"/>
      <c r="FG61" s="10"/>
      <c r="FH61" s="10"/>
      <c r="FI61" s="10"/>
      <c r="FJ61" s="10"/>
      <c r="FK61" s="10"/>
      <c r="FL61" s="10"/>
      <c r="FM61" s="10"/>
      <c r="FN61" s="10"/>
      <c r="FO61" s="10"/>
      <c r="FP61" s="10"/>
      <c r="FQ61" s="10"/>
      <c r="FR61" s="10"/>
      <c r="FS61" s="10"/>
      <c r="FT61" s="10"/>
    </row>
    <row r="62" spans="4:176" s="1" customFormat="1" ht="21.75" customHeight="1" x14ac:dyDescent="0.35">
      <c r="D62" s="69"/>
      <c r="K62" s="91"/>
      <c r="L62" s="91"/>
      <c r="P62" s="91"/>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c r="EX62" s="10"/>
      <c r="EY62" s="10"/>
      <c r="EZ62" s="10"/>
      <c r="FA62" s="10"/>
      <c r="FB62" s="10"/>
      <c r="FC62" s="10"/>
      <c r="FD62" s="10"/>
      <c r="FE62" s="10"/>
      <c r="FF62" s="10"/>
      <c r="FG62" s="10"/>
      <c r="FH62" s="10"/>
      <c r="FI62" s="10"/>
      <c r="FJ62" s="10"/>
      <c r="FK62" s="10"/>
      <c r="FL62" s="10"/>
      <c r="FM62" s="10"/>
      <c r="FN62" s="10"/>
      <c r="FO62" s="10"/>
      <c r="FP62" s="10"/>
      <c r="FQ62" s="10"/>
      <c r="FR62" s="10"/>
      <c r="FS62" s="10"/>
      <c r="FT62" s="10"/>
    </row>
    <row r="63" spans="4:176" s="1" customFormat="1" ht="21.75" customHeight="1" x14ac:dyDescent="0.35">
      <c r="D63" s="69"/>
      <c r="K63" s="91"/>
      <c r="L63" s="91"/>
      <c r="P63" s="91"/>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c r="EC63" s="10"/>
      <c r="ED63" s="10"/>
      <c r="EE63" s="10"/>
      <c r="EF63" s="10"/>
      <c r="EG63" s="10"/>
      <c r="EH63" s="10"/>
      <c r="EI63" s="10"/>
      <c r="EJ63" s="10"/>
      <c r="EK63" s="10"/>
      <c r="EL63" s="10"/>
      <c r="EM63" s="10"/>
      <c r="EN63" s="10"/>
      <c r="EO63" s="10"/>
      <c r="EP63" s="10"/>
      <c r="EQ63" s="10"/>
      <c r="ER63" s="10"/>
      <c r="ES63" s="10"/>
      <c r="ET63" s="10"/>
      <c r="EU63" s="10"/>
      <c r="EV63" s="10"/>
      <c r="EW63" s="10"/>
      <c r="EX63" s="10"/>
      <c r="EY63" s="10"/>
      <c r="EZ63" s="10"/>
      <c r="FA63" s="10"/>
      <c r="FB63" s="10"/>
      <c r="FC63" s="10"/>
      <c r="FD63" s="10"/>
      <c r="FE63" s="10"/>
      <c r="FF63" s="10"/>
      <c r="FG63" s="10"/>
      <c r="FH63" s="10"/>
      <c r="FI63" s="10"/>
      <c r="FJ63" s="10"/>
      <c r="FK63" s="10"/>
      <c r="FL63" s="10"/>
      <c r="FM63" s="10"/>
      <c r="FN63" s="10"/>
      <c r="FO63" s="10"/>
      <c r="FP63" s="10"/>
      <c r="FQ63" s="10"/>
      <c r="FR63" s="10"/>
      <c r="FS63" s="10"/>
      <c r="FT63" s="10"/>
    </row>
    <row r="64" spans="4:176" s="1" customFormat="1" ht="21.75" customHeight="1" x14ac:dyDescent="0.35">
      <c r="D64" s="69"/>
      <c r="K64" s="91"/>
      <c r="L64" s="91"/>
      <c r="P64" s="91"/>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c r="DD64" s="10"/>
      <c r="DE64" s="10"/>
      <c r="DF64" s="10"/>
      <c r="DG64" s="10"/>
      <c r="DH64" s="10"/>
      <c r="DI64" s="10"/>
      <c r="DJ64" s="10"/>
      <c r="DK64" s="10"/>
      <c r="DL64" s="10"/>
      <c r="DM64" s="10"/>
      <c r="DN64" s="10"/>
      <c r="DO64" s="10"/>
      <c r="DP64" s="10"/>
      <c r="DQ64" s="10"/>
      <c r="DR64" s="10"/>
      <c r="DS64" s="10"/>
      <c r="DT64" s="10"/>
      <c r="DU64" s="10"/>
      <c r="DV64" s="10"/>
      <c r="DW64" s="10"/>
      <c r="DX64" s="10"/>
      <c r="DY64" s="10"/>
      <c r="DZ64" s="10"/>
      <c r="EA64" s="10"/>
      <c r="EB64" s="10"/>
      <c r="EC64" s="10"/>
      <c r="ED64" s="10"/>
      <c r="EE64" s="10"/>
      <c r="EF64" s="10"/>
      <c r="EG64" s="10"/>
      <c r="EH64" s="10"/>
      <c r="EI64" s="10"/>
      <c r="EJ64" s="10"/>
      <c r="EK64" s="10"/>
      <c r="EL64" s="10"/>
      <c r="EM64" s="10"/>
      <c r="EN64" s="10"/>
      <c r="EO64" s="10"/>
      <c r="EP64" s="10"/>
      <c r="EQ64" s="10"/>
      <c r="ER64" s="10"/>
      <c r="ES64" s="10"/>
      <c r="ET64" s="10"/>
      <c r="EU64" s="10"/>
      <c r="EV64" s="10"/>
      <c r="EW64" s="10"/>
      <c r="EX64" s="10"/>
      <c r="EY64" s="10"/>
      <c r="EZ64" s="10"/>
      <c r="FA64" s="10"/>
      <c r="FB64" s="10"/>
      <c r="FC64" s="10"/>
      <c r="FD64" s="10"/>
      <c r="FE64" s="10"/>
      <c r="FF64" s="10"/>
      <c r="FG64" s="10"/>
      <c r="FH64" s="10"/>
      <c r="FI64" s="10"/>
      <c r="FJ64" s="10"/>
      <c r="FK64" s="10"/>
      <c r="FL64" s="10"/>
      <c r="FM64" s="10"/>
      <c r="FN64" s="10"/>
      <c r="FO64" s="10"/>
      <c r="FP64" s="10"/>
      <c r="FQ64" s="10"/>
      <c r="FR64" s="10"/>
      <c r="FS64" s="10"/>
      <c r="FT64" s="10"/>
    </row>
    <row r="65" spans="4:176" s="1" customFormat="1" ht="21.75" customHeight="1" x14ac:dyDescent="0.35">
      <c r="D65" s="69"/>
      <c r="K65" s="91"/>
      <c r="L65" s="91"/>
      <c r="P65" s="91"/>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c r="DQ65" s="10"/>
      <c r="DR65" s="10"/>
      <c r="DS65" s="10"/>
      <c r="DT65" s="10"/>
      <c r="DU65" s="10"/>
      <c r="DV65" s="10"/>
      <c r="DW65" s="10"/>
      <c r="DX65" s="10"/>
      <c r="DY65" s="10"/>
      <c r="DZ65" s="10"/>
      <c r="EA65" s="10"/>
      <c r="EB65" s="10"/>
      <c r="EC65" s="10"/>
      <c r="ED65" s="10"/>
      <c r="EE65" s="10"/>
      <c r="EF65" s="10"/>
      <c r="EG65" s="10"/>
      <c r="EH65" s="10"/>
      <c r="EI65" s="10"/>
      <c r="EJ65" s="10"/>
      <c r="EK65" s="10"/>
      <c r="EL65" s="10"/>
      <c r="EM65" s="10"/>
      <c r="EN65" s="10"/>
      <c r="EO65" s="10"/>
      <c r="EP65" s="10"/>
      <c r="EQ65" s="10"/>
      <c r="ER65" s="10"/>
      <c r="ES65" s="10"/>
      <c r="ET65" s="10"/>
      <c r="EU65" s="10"/>
      <c r="EV65" s="10"/>
      <c r="EW65" s="10"/>
      <c r="EX65" s="10"/>
      <c r="EY65" s="10"/>
      <c r="EZ65" s="10"/>
      <c r="FA65" s="10"/>
      <c r="FB65" s="10"/>
      <c r="FC65" s="10"/>
      <c r="FD65" s="10"/>
      <c r="FE65" s="10"/>
      <c r="FF65" s="10"/>
      <c r="FG65" s="10"/>
      <c r="FH65" s="10"/>
      <c r="FI65" s="10"/>
      <c r="FJ65" s="10"/>
      <c r="FK65" s="10"/>
      <c r="FL65" s="10"/>
      <c r="FM65" s="10"/>
      <c r="FN65" s="10"/>
      <c r="FO65" s="10"/>
      <c r="FP65" s="10"/>
      <c r="FQ65" s="10"/>
      <c r="FR65" s="10"/>
      <c r="FS65" s="10"/>
      <c r="FT65" s="10"/>
    </row>
    <row r="66" spans="4:176" s="1" customFormat="1" ht="21.75" customHeight="1" x14ac:dyDescent="0.35">
      <c r="D66" s="69"/>
      <c r="K66" s="91"/>
      <c r="L66" s="91"/>
      <c r="P66" s="91"/>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c r="DD66" s="10"/>
      <c r="DE66" s="10"/>
      <c r="DF66" s="10"/>
      <c r="DG66" s="10"/>
      <c r="DH66" s="10"/>
      <c r="DI66" s="10"/>
      <c r="DJ66" s="10"/>
      <c r="DK66" s="10"/>
      <c r="DL66" s="10"/>
      <c r="DM66" s="10"/>
      <c r="DN66" s="10"/>
      <c r="DO66" s="10"/>
      <c r="DP66" s="10"/>
      <c r="DQ66" s="10"/>
      <c r="DR66" s="10"/>
      <c r="DS66" s="10"/>
      <c r="DT66" s="10"/>
      <c r="DU66" s="10"/>
      <c r="DV66" s="10"/>
      <c r="DW66" s="10"/>
      <c r="DX66" s="10"/>
      <c r="DY66" s="10"/>
      <c r="DZ66" s="10"/>
      <c r="EA66" s="10"/>
      <c r="EB66" s="10"/>
      <c r="EC66" s="10"/>
      <c r="ED66" s="10"/>
      <c r="EE66" s="10"/>
      <c r="EF66" s="10"/>
      <c r="EG66" s="10"/>
      <c r="EH66" s="10"/>
      <c r="EI66" s="10"/>
      <c r="EJ66" s="10"/>
      <c r="EK66" s="10"/>
      <c r="EL66" s="10"/>
      <c r="EM66" s="10"/>
      <c r="EN66" s="10"/>
      <c r="EO66" s="10"/>
      <c r="EP66" s="10"/>
      <c r="EQ66" s="10"/>
      <c r="ER66" s="10"/>
      <c r="ES66" s="10"/>
      <c r="ET66" s="10"/>
      <c r="EU66" s="10"/>
      <c r="EV66" s="10"/>
      <c r="EW66" s="10"/>
      <c r="EX66" s="10"/>
      <c r="EY66" s="10"/>
      <c r="EZ66" s="10"/>
      <c r="FA66" s="10"/>
      <c r="FB66" s="10"/>
      <c r="FC66" s="10"/>
      <c r="FD66" s="10"/>
      <c r="FE66" s="10"/>
      <c r="FF66" s="10"/>
      <c r="FG66" s="10"/>
      <c r="FH66" s="10"/>
      <c r="FI66" s="10"/>
      <c r="FJ66" s="10"/>
      <c r="FK66" s="10"/>
      <c r="FL66" s="10"/>
      <c r="FM66" s="10"/>
      <c r="FN66" s="10"/>
      <c r="FO66" s="10"/>
      <c r="FP66" s="10"/>
      <c r="FQ66" s="10"/>
      <c r="FR66" s="10"/>
      <c r="FS66" s="10"/>
      <c r="FT66" s="10"/>
    </row>
    <row r="67" spans="4:176" s="1" customFormat="1" ht="21.75" customHeight="1" x14ac:dyDescent="0.35">
      <c r="D67" s="69"/>
      <c r="K67" s="91"/>
      <c r="L67" s="91"/>
      <c r="P67" s="91"/>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c r="DY67" s="10"/>
      <c r="DZ67" s="10"/>
      <c r="EA67" s="10"/>
      <c r="EB67" s="10"/>
      <c r="EC67" s="10"/>
      <c r="ED67" s="10"/>
      <c r="EE67" s="10"/>
      <c r="EF67" s="10"/>
      <c r="EG67" s="10"/>
      <c r="EH67" s="10"/>
      <c r="EI67" s="10"/>
      <c r="EJ67" s="10"/>
      <c r="EK67" s="10"/>
      <c r="EL67" s="10"/>
      <c r="EM67" s="10"/>
      <c r="EN67" s="10"/>
      <c r="EO67" s="10"/>
      <c r="EP67" s="10"/>
      <c r="EQ67" s="10"/>
      <c r="ER67" s="10"/>
      <c r="ES67" s="10"/>
      <c r="ET67" s="10"/>
      <c r="EU67" s="10"/>
      <c r="EV67" s="10"/>
      <c r="EW67" s="10"/>
      <c r="EX67" s="10"/>
      <c r="EY67" s="10"/>
      <c r="EZ67" s="10"/>
      <c r="FA67" s="10"/>
      <c r="FB67" s="10"/>
      <c r="FC67" s="10"/>
      <c r="FD67" s="10"/>
      <c r="FE67" s="10"/>
      <c r="FF67" s="10"/>
      <c r="FG67" s="10"/>
      <c r="FH67" s="10"/>
      <c r="FI67" s="10"/>
      <c r="FJ67" s="10"/>
      <c r="FK67" s="10"/>
      <c r="FL67" s="10"/>
      <c r="FM67" s="10"/>
      <c r="FN67" s="10"/>
      <c r="FO67" s="10"/>
      <c r="FP67" s="10"/>
      <c r="FQ67" s="10"/>
      <c r="FR67" s="10"/>
      <c r="FS67" s="10"/>
      <c r="FT67" s="10"/>
    </row>
    <row r="68" spans="4:176" s="1" customFormat="1" ht="21.75" customHeight="1" x14ac:dyDescent="0.35">
      <c r="D68" s="69"/>
      <c r="K68" s="91"/>
      <c r="L68" s="91"/>
      <c r="P68" s="91"/>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c r="CY68" s="10"/>
      <c r="CZ68" s="10"/>
      <c r="DA68" s="10"/>
      <c r="DB68" s="10"/>
      <c r="DC68" s="10"/>
      <c r="DD68" s="10"/>
      <c r="DE68" s="10"/>
      <c r="DF68" s="10"/>
      <c r="DG68" s="10"/>
      <c r="DH68" s="10"/>
      <c r="DI68" s="10"/>
      <c r="DJ68" s="10"/>
      <c r="DK68" s="10"/>
      <c r="DL68" s="10"/>
      <c r="DM68" s="10"/>
      <c r="DN68" s="10"/>
      <c r="DO68" s="10"/>
      <c r="DP68" s="10"/>
      <c r="DQ68" s="10"/>
      <c r="DR68" s="10"/>
      <c r="DS68" s="10"/>
      <c r="DT68" s="10"/>
      <c r="DU68" s="10"/>
      <c r="DV68" s="10"/>
      <c r="DW68" s="10"/>
      <c r="DX68" s="10"/>
      <c r="DY68" s="10"/>
      <c r="DZ68" s="10"/>
      <c r="EA68" s="10"/>
      <c r="EB68" s="10"/>
      <c r="EC68" s="10"/>
      <c r="ED68" s="10"/>
      <c r="EE68" s="10"/>
      <c r="EF68" s="10"/>
      <c r="EG68" s="10"/>
      <c r="EH68" s="10"/>
      <c r="EI68" s="10"/>
      <c r="EJ68" s="10"/>
      <c r="EK68" s="10"/>
      <c r="EL68" s="10"/>
      <c r="EM68" s="10"/>
      <c r="EN68" s="10"/>
      <c r="EO68" s="10"/>
      <c r="EP68" s="10"/>
      <c r="EQ68" s="10"/>
      <c r="ER68" s="10"/>
      <c r="ES68" s="10"/>
      <c r="ET68" s="10"/>
      <c r="EU68" s="10"/>
      <c r="EV68" s="10"/>
      <c r="EW68" s="10"/>
      <c r="EX68" s="10"/>
      <c r="EY68" s="10"/>
      <c r="EZ68" s="10"/>
      <c r="FA68" s="10"/>
      <c r="FB68" s="10"/>
      <c r="FC68" s="10"/>
      <c r="FD68" s="10"/>
      <c r="FE68" s="10"/>
      <c r="FF68" s="10"/>
      <c r="FG68" s="10"/>
      <c r="FH68" s="10"/>
      <c r="FI68" s="10"/>
      <c r="FJ68" s="10"/>
      <c r="FK68" s="10"/>
      <c r="FL68" s="10"/>
      <c r="FM68" s="10"/>
      <c r="FN68" s="10"/>
      <c r="FO68" s="10"/>
      <c r="FP68" s="10"/>
      <c r="FQ68" s="10"/>
      <c r="FR68" s="10"/>
      <c r="FS68" s="10"/>
      <c r="FT68" s="10"/>
    </row>
    <row r="69" spans="4:176" s="1" customFormat="1" ht="21.75" customHeight="1" x14ac:dyDescent="0.35">
      <c r="D69" s="69"/>
      <c r="K69" s="91"/>
      <c r="L69" s="91"/>
      <c r="P69" s="91"/>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c r="CY69" s="10"/>
      <c r="CZ69" s="10"/>
      <c r="DA69" s="10"/>
      <c r="DB69" s="10"/>
      <c r="DC69" s="10"/>
      <c r="DD69" s="10"/>
      <c r="DE69" s="10"/>
      <c r="DF69" s="10"/>
      <c r="DG69" s="10"/>
      <c r="DH69" s="10"/>
      <c r="DI69" s="10"/>
      <c r="DJ69" s="10"/>
      <c r="DK69" s="10"/>
      <c r="DL69" s="10"/>
      <c r="DM69" s="10"/>
      <c r="DN69" s="10"/>
      <c r="DO69" s="10"/>
      <c r="DP69" s="10"/>
      <c r="DQ69" s="10"/>
      <c r="DR69" s="10"/>
      <c r="DS69" s="10"/>
      <c r="DT69" s="10"/>
      <c r="DU69" s="10"/>
      <c r="DV69" s="10"/>
      <c r="DW69" s="10"/>
      <c r="DX69" s="10"/>
      <c r="DY69" s="10"/>
      <c r="DZ69" s="10"/>
      <c r="EA69" s="10"/>
      <c r="EB69" s="10"/>
      <c r="EC69" s="10"/>
      <c r="ED69" s="10"/>
      <c r="EE69" s="10"/>
      <c r="EF69" s="10"/>
      <c r="EG69" s="10"/>
      <c r="EH69" s="10"/>
      <c r="EI69" s="10"/>
      <c r="EJ69" s="10"/>
      <c r="EK69" s="10"/>
      <c r="EL69" s="10"/>
      <c r="EM69" s="10"/>
      <c r="EN69" s="10"/>
      <c r="EO69" s="10"/>
      <c r="EP69" s="10"/>
      <c r="EQ69" s="10"/>
      <c r="ER69" s="10"/>
      <c r="ES69" s="10"/>
      <c r="ET69" s="10"/>
      <c r="EU69" s="10"/>
      <c r="EV69" s="10"/>
      <c r="EW69" s="10"/>
      <c r="EX69" s="10"/>
      <c r="EY69" s="10"/>
      <c r="EZ69" s="10"/>
      <c r="FA69" s="10"/>
      <c r="FB69" s="10"/>
      <c r="FC69" s="10"/>
      <c r="FD69" s="10"/>
      <c r="FE69" s="10"/>
      <c r="FF69" s="10"/>
      <c r="FG69" s="10"/>
      <c r="FH69" s="10"/>
      <c r="FI69" s="10"/>
      <c r="FJ69" s="10"/>
      <c r="FK69" s="10"/>
      <c r="FL69" s="10"/>
      <c r="FM69" s="10"/>
      <c r="FN69" s="10"/>
      <c r="FO69" s="10"/>
      <c r="FP69" s="10"/>
      <c r="FQ69" s="10"/>
      <c r="FR69" s="10"/>
      <c r="FS69" s="10"/>
      <c r="FT69" s="10"/>
    </row>
    <row r="70" spans="4:176" s="1" customFormat="1" ht="21.75" customHeight="1" x14ac:dyDescent="0.35">
      <c r="D70" s="69"/>
      <c r="K70" s="91"/>
      <c r="L70" s="91"/>
      <c r="P70" s="91"/>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10"/>
      <c r="CW70" s="10"/>
      <c r="CX70" s="10"/>
      <c r="CY70" s="10"/>
      <c r="CZ70" s="10"/>
      <c r="DA70" s="10"/>
      <c r="DB70" s="10"/>
      <c r="DC70" s="10"/>
      <c r="DD70" s="10"/>
      <c r="DE70" s="10"/>
      <c r="DF70" s="10"/>
      <c r="DG70" s="10"/>
      <c r="DH70" s="10"/>
      <c r="DI70" s="10"/>
      <c r="DJ70" s="10"/>
      <c r="DK70" s="10"/>
      <c r="DL70" s="10"/>
      <c r="DM70" s="10"/>
      <c r="DN70" s="10"/>
      <c r="DO70" s="10"/>
      <c r="DP70" s="10"/>
      <c r="DQ70" s="10"/>
      <c r="DR70" s="10"/>
      <c r="DS70" s="10"/>
      <c r="DT70" s="10"/>
      <c r="DU70" s="10"/>
      <c r="DV70" s="10"/>
      <c r="DW70" s="10"/>
      <c r="DX70" s="10"/>
      <c r="DY70" s="10"/>
      <c r="DZ70" s="10"/>
      <c r="EA70" s="10"/>
      <c r="EB70" s="10"/>
      <c r="EC70" s="10"/>
      <c r="ED70" s="10"/>
      <c r="EE70" s="10"/>
      <c r="EF70" s="10"/>
      <c r="EG70" s="10"/>
      <c r="EH70" s="10"/>
      <c r="EI70" s="10"/>
      <c r="EJ70" s="10"/>
      <c r="EK70" s="10"/>
      <c r="EL70" s="10"/>
      <c r="EM70" s="10"/>
      <c r="EN70" s="10"/>
      <c r="EO70" s="10"/>
      <c r="EP70" s="10"/>
      <c r="EQ70" s="10"/>
      <c r="ER70" s="10"/>
      <c r="ES70" s="10"/>
      <c r="ET70" s="10"/>
      <c r="EU70" s="10"/>
      <c r="EV70" s="10"/>
      <c r="EW70" s="10"/>
      <c r="EX70" s="10"/>
      <c r="EY70" s="10"/>
      <c r="EZ70" s="10"/>
      <c r="FA70" s="10"/>
      <c r="FB70" s="10"/>
      <c r="FC70" s="10"/>
      <c r="FD70" s="10"/>
      <c r="FE70" s="10"/>
      <c r="FF70" s="10"/>
      <c r="FG70" s="10"/>
      <c r="FH70" s="10"/>
      <c r="FI70" s="10"/>
      <c r="FJ70" s="10"/>
      <c r="FK70" s="10"/>
      <c r="FL70" s="10"/>
      <c r="FM70" s="10"/>
      <c r="FN70" s="10"/>
      <c r="FO70" s="10"/>
      <c r="FP70" s="10"/>
      <c r="FQ70" s="10"/>
      <c r="FR70" s="10"/>
      <c r="FS70" s="10"/>
      <c r="FT70" s="10"/>
    </row>
    <row r="71" spans="4:176" s="1" customFormat="1" ht="21.75" customHeight="1" x14ac:dyDescent="0.35">
      <c r="D71" s="69"/>
      <c r="K71" s="91"/>
      <c r="L71" s="91"/>
      <c r="P71" s="91"/>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c r="EL71" s="10"/>
      <c r="EM71" s="10"/>
      <c r="EN71" s="10"/>
      <c r="EO71" s="10"/>
      <c r="EP71" s="10"/>
      <c r="EQ71" s="10"/>
      <c r="ER71" s="10"/>
      <c r="ES71" s="10"/>
      <c r="ET71" s="10"/>
      <c r="EU71" s="10"/>
      <c r="EV71" s="10"/>
      <c r="EW71" s="10"/>
      <c r="EX71" s="10"/>
      <c r="EY71" s="10"/>
      <c r="EZ71" s="10"/>
      <c r="FA71" s="10"/>
      <c r="FB71" s="10"/>
      <c r="FC71" s="10"/>
      <c r="FD71" s="10"/>
      <c r="FE71" s="10"/>
      <c r="FF71" s="10"/>
      <c r="FG71" s="10"/>
      <c r="FH71" s="10"/>
      <c r="FI71" s="10"/>
      <c r="FJ71" s="10"/>
      <c r="FK71" s="10"/>
      <c r="FL71" s="10"/>
      <c r="FM71" s="10"/>
      <c r="FN71" s="10"/>
      <c r="FO71" s="10"/>
      <c r="FP71" s="10"/>
      <c r="FQ71" s="10"/>
      <c r="FR71" s="10"/>
      <c r="FS71" s="10"/>
      <c r="FT71" s="10"/>
    </row>
    <row r="72" spans="4:176" s="1" customFormat="1" ht="21.75" customHeight="1" x14ac:dyDescent="0.35">
      <c r="D72" s="69"/>
      <c r="K72" s="91"/>
      <c r="L72" s="91"/>
      <c r="P72" s="91"/>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c r="EW72" s="10"/>
      <c r="EX72" s="10"/>
      <c r="EY72" s="10"/>
      <c r="EZ72" s="10"/>
      <c r="FA72" s="10"/>
      <c r="FB72" s="10"/>
      <c r="FC72" s="10"/>
      <c r="FD72" s="10"/>
      <c r="FE72" s="10"/>
      <c r="FF72" s="10"/>
      <c r="FG72" s="10"/>
      <c r="FH72" s="10"/>
      <c r="FI72" s="10"/>
      <c r="FJ72" s="10"/>
      <c r="FK72" s="10"/>
      <c r="FL72" s="10"/>
      <c r="FM72" s="10"/>
      <c r="FN72" s="10"/>
      <c r="FO72" s="10"/>
      <c r="FP72" s="10"/>
      <c r="FQ72" s="10"/>
      <c r="FR72" s="10"/>
      <c r="FS72" s="10"/>
      <c r="FT72" s="10"/>
    </row>
    <row r="73" spans="4:176" s="1" customFormat="1" ht="21.75" customHeight="1" x14ac:dyDescent="0.35">
      <c r="D73" s="69"/>
      <c r="K73" s="91"/>
      <c r="L73" s="91"/>
      <c r="P73" s="91"/>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c r="CW73" s="10"/>
      <c r="CX73" s="10"/>
      <c r="CY73" s="10"/>
      <c r="CZ73" s="10"/>
      <c r="DA73" s="10"/>
      <c r="DB73" s="10"/>
      <c r="DC73" s="10"/>
      <c r="DD73" s="10"/>
      <c r="DE73" s="10"/>
      <c r="DF73" s="10"/>
      <c r="DG73" s="10"/>
      <c r="DH73" s="10"/>
      <c r="DI73" s="10"/>
      <c r="DJ73" s="10"/>
      <c r="DK73" s="10"/>
      <c r="DL73" s="10"/>
      <c r="DM73" s="10"/>
      <c r="DN73" s="10"/>
      <c r="DO73" s="10"/>
      <c r="DP73" s="10"/>
      <c r="DQ73" s="10"/>
      <c r="DR73" s="10"/>
      <c r="DS73" s="10"/>
      <c r="DT73" s="10"/>
      <c r="DU73" s="10"/>
      <c r="DV73" s="10"/>
      <c r="DW73" s="10"/>
      <c r="DX73" s="10"/>
      <c r="DY73" s="10"/>
      <c r="DZ73" s="10"/>
      <c r="EA73" s="10"/>
      <c r="EB73" s="10"/>
      <c r="EC73" s="10"/>
      <c r="ED73" s="10"/>
      <c r="EE73" s="10"/>
      <c r="EF73" s="10"/>
      <c r="EG73" s="10"/>
      <c r="EH73" s="10"/>
      <c r="EI73" s="10"/>
      <c r="EJ73" s="10"/>
      <c r="EK73" s="10"/>
      <c r="EL73" s="10"/>
      <c r="EM73" s="10"/>
      <c r="EN73" s="10"/>
      <c r="EO73" s="10"/>
      <c r="EP73" s="10"/>
      <c r="EQ73" s="10"/>
      <c r="ER73" s="10"/>
      <c r="ES73" s="10"/>
      <c r="ET73" s="10"/>
      <c r="EU73" s="10"/>
      <c r="EV73" s="10"/>
      <c r="EW73" s="10"/>
      <c r="EX73" s="10"/>
      <c r="EY73" s="10"/>
      <c r="EZ73" s="10"/>
      <c r="FA73" s="10"/>
      <c r="FB73" s="10"/>
      <c r="FC73" s="10"/>
      <c r="FD73" s="10"/>
      <c r="FE73" s="10"/>
      <c r="FF73" s="10"/>
      <c r="FG73" s="10"/>
      <c r="FH73" s="10"/>
      <c r="FI73" s="10"/>
      <c r="FJ73" s="10"/>
      <c r="FK73" s="10"/>
      <c r="FL73" s="10"/>
      <c r="FM73" s="10"/>
      <c r="FN73" s="10"/>
      <c r="FO73" s="10"/>
      <c r="FP73" s="10"/>
      <c r="FQ73" s="10"/>
      <c r="FR73" s="10"/>
      <c r="FS73" s="10"/>
      <c r="FT73" s="10"/>
    </row>
    <row r="74" spans="4:176" s="1" customFormat="1" ht="21.75" customHeight="1" x14ac:dyDescent="0.35">
      <c r="D74" s="69"/>
      <c r="K74" s="91"/>
      <c r="L74" s="91"/>
      <c r="P74" s="91"/>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c r="CW74" s="10"/>
      <c r="CX74" s="10"/>
      <c r="CY74" s="10"/>
      <c r="CZ74" s="10"/>
      <c r="DA74" s="10"/>
      <c r="DB74" s="10"/>
      <c r="DC74" s="10"/>
      <c r="DD74" s="10"/>
      <c r="DE74" s="10"/>
      <c r="DF74" s="10"/>
      <c r="DG74" s="10"/>
      <c r="DH74" s="10"/>
      <c r="DI74" s="10"/>
      <c r="DJ74" s="10"/>
      <c r="DK74" s="10"/>
      <c r="DL74" s="10"/>
      <c r="DM74" s="10"/>
      <c r="DN74" s="10"/>
      <c r="DO74" s="10"/>
      <c r="DP74" s="10"/>
      <c r="DQ74" s="10"/>
      <c r="DR74" s="10"/>
      <c r="DS74" s="10"/>
      <c r="DT74" s="10"/>
      <c r="DU74" s="10"/>
      <c r="DV74" s="10"/>
      <c r="DW74" s="10"/>
      <c r="DX74" s="10"/>
      <c r="DY74" s="10"/>
      <c r="DZ74" s="10"/>
      <c r="EA74" s="10"/>
      <c r="EB74" s="10"/>
      <c r="EC74" s="10"/>
      <c r="ED74" s="10"/>
      <c r="EE74" s="10"/>
      <c r="EF74" s="10"/>
      <c r="EG74" s="10"/>
      <c r="EH74" s="10"/>
      <c r="EI74" s="10"/>
      <c r="EJ74" s="10"/>
      <c r="EK74" s="10"/>
      <c r="EL74" s="10"/>
      <c r="EM74" s="10"/>
      <c r="EN74" s="10"/>
      <c r="EO74" s="10"/>
      <c r="EP74" s="10"/>
      <c r="EQ74" s="10"/>
      <c r="ER74" s="10"/>
      <c r="ES74" s="10"/>
      <c r="ET74" s="10"/>
      <c r="EU74" s="10"/>
      <c r="EV74" s="10"/>
      <c r="EW74" s="10"/>
      <c r="EX74" s="10"/>
      <c r="EY74" s="10"/>
      <c r="EZ74" s="10"/>
      <c r="FA74" s="10"/>
      <c r="FB74" s="10"/>
      <c r="FC74" s="10"/>
      <c r="FD74" s="10"/>
      <c r="FE74" s="10"/>
      <c r="FF74" s="10"/>
      <c r="FG74" s="10"/>
      <c r="FH74" s="10"/>
      <c r="FI74" s="10"/>
      <c r="FJ74" s="10"/>
      <c r="FK74" s="10"/>
      <c r="FL74" s="10"/>
      <c r="FM74" s="10"/>
      <c r="FN74" s="10"/>
      <c r="FO74" s="10"/>
      <c r="FP74" s="10"/>
      <c r="FQ74" s="10"/>
      <c r="FR74" s="10"/>
      <c r="FS74" s="10"/>
      <c r="FT74" s="10"/>
    </row>
    <row r="75" spans="4:176" s="1" customFormat="1" ht="21.75" customHeight="1" x14ac:dyDescent="0.35">
      <c r="D75" s="69"/>
      <c r="K75" s="91"/>
      <c r="L75" s="91"/>
      <c r="P75" s="91"/>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c r="CW75" s="10"/>
      <c r="CX75" s="10"/>
      <c r="CY75" s="10"/>
      <c r="CZ75" s="10"/>
      <c r="DA75" s="10"/>
      <c r="DB75" s="10"/>
      <c r="DC75" s="10"/>
      <c r="DD75" s="10"/>
      <c r="DE75" s="10"/>
      <c r="DF75" s="10"/>
      <c r="DG75" s="10"/>
      <c r="DH75" s="10"/>
      <c r="DI75" s="10"/>
      <c r="DJ75" s="10"/>
      <c r="DK75" s="10"/>
      <c r="DL75" s="10"/>
      <c r="DM75" s="10"/>
      <c r="DN75" s="10"/>
      <c r="DO75" s="10"/>
      <c r="DP75" s="10"/>
      <c r="DQ75" s="10"/>
      <c r="DR75" s="10"/>
      <c r="DS75" s="10"/>
      <c r="DT75" s="10"/>
      <c r="DU75" s="10"/>
      <c r="DV75" s="10"/>
      <c r="DW75" s="10"/>
      <c r="DX75" s="10"/>
      <c r="DY75" s="10"/>
      <c r="DZ75" s="10"/>
      <c r="EA75" s="10"/>
      <c r="EB75" s="10"/>
      <c r="EC75" s="10"/>
      <c r="ED75" s="10"/>
      <c r="EE75" s="10"/>
      <c r="EF75" s="10"/>
      <c r="EG75" s="10"/>
      <c r="EH75" s="10"/>
      <c r="EI75" s="10"/>
      <c r="EJ75" s="10"/>
      <c r="EK75" s="10"/>
      <c r="EL75" s="10"/>
      <c r="EM75" s="10"/>
      <c r="EN75" s="10"/>
      <c r="EO75" s="10"/>
      <c r="EP75" s="10"/>
      <c r="EQ75" s="10"/>
      <c r="ER75" s="10"/>
      <c r="ES75" s="10"/>
      <c r="ET75" s="10"/>
      <c r="EU75" s="10"/>
      <c r="EV75" s="10"/>
      <c r="EW75" s="10"/>
      <c r="EX75" s="10"/>
      <c r="EY75" s="10"/>
      <c r="EZ75" s="10"/>
      <c r="FA75" s="10"/>
      <c r="FB75" s="10"/>
      <c r="FC75" s="10"/>
      <c r="FD75" s="10"/>
      <c r="FE75" s="10"/>
      <c r="FF75" s="10"/>
      <c r="FG75" s="10"/>
      <c r="FH75" s="10"/>
      <c r="FI75" s="10"/>
      <c r="FJ75" s="10"/>
      <c r="FK75" s="10"/>
      <c r="FL75" s="10"/>
      <c r="FM75" s="10"/>
      <c r="FN75" s="10"/>
      <c r="FO75" s="10"/>
      <c r="FP75" s="10"/>
      <c r="FQ75" s="10"/>
      <c r="FR75" s="10"/>
      <c r="FS75" s="10"/>
      <c r="FT75" s="10"/>
    </row>
    <row r="76" spans="4:176" s="1" customFormat="1" ht="21.75" customHeight="1" x14ac:dyDescent="0.35">
      <c r="D76" s="69"/>
      <c r="K76" s="91"/>
      <c r="L76" s="91"/>
      <c r="P76" s="91"/>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10"/>
      <c r="DV76" s="10"/>
      <c r="DW76" s="10"/>
      <c r="DX76" s="10"/>
      <c r="DY76" s="10"/>
      <c r="DZ76" s="10"/>
      <c r="EA76" s="10"/>
      <c r="EB76" s="10"/>
      <c r="EC76" s="10"/>
      <c r="ED76" s="10"/>
      <c r="EE76" s="10"/>
      <c r="EF76" s="10"/>
      <c r="EG76" s="10"/>
      <c r="EH76" s="10"/>
      <c r="EI76" s="10"/>
      <c r="EJ76" s="10"/>
      <c r="EK76" s="10"/>
      <c r="EL76" s="10"/>
      <c r="EM76" s="10"/>
      <c r="EN76" s="10"/>
      <c r="EO76" s="10"/>
      <c r="EP76" s="10"/>
      <c r="EQ76" s="10"/>
      <c r="ER76" s="10"/>
      <c r="ES76" s="10"/>
      <c r="ET76" s="10"/>
      <c r="EU76" s="10"/>
      <c r="EV76" s="10"/>
      <c r="EW76" s="10"/>
      <c r="EX76" s="10"/>
      <c r="EY76" s="10"/>
      <c r="EZ76" s="10"/>
      <c r="FA76" s="10"/>
      <c r="FB76" s="10"/>
      <c r="FC76" s="10"/>
      <c r="FD76" s="10"/>
      <c r="FE76" s="10"/>
      <c r="FF76" s="10"/>
      <c r="FG76" s="10"/>
      <c r="FH76" s="10"/>
      <c r="FI76" s="10"/>
      <c r="FJ76" s="10"/>
      <c r="FK76" s="10"/>
      <c r="FL76" s="10"/>
      <c r="FM76" s="10"/>
      <c r="FN76" s="10"/>
      <c r="FO76" s="10"/>
      <c r="FP76" s="10"/>
      <c r="FQ76" s="10"/>
      <c r="FR76" s="10"/>
      <c r="FS76" s="10"/>
      <c r="FT76" s="10"/>
    </row>
    <row r="77" spans="4:176" s="1" customFormat="1" ht="21.75" customHeight="1" x14ac:dyDescent="0.35">
      <c r="D77" s="69"/>
      <c r="K77" s="91"/>
      <c r="L77" s="91"/>
      <c r="P77" s="91"/>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c r="CW77" s="10"/>
      <c r="CX77" s="10"/>
      <c r="CY77" s="10"/>
      <c r="CZ77" s="10"/>
      <c r="DA77" s="10"/>
      <c r="DB77" s="10"/>
      <c r="DC77" s="10"/>
      <c r="DD77" s="10"/>
      <c r="DE77" s="10"/>
      <c r="DF77" s="10"/>
      <c r="DG77" s="10"/>
      <c r="DH77" s="10"/>
      <c r="DI77" s="10"/>
      <c r="DJ77" s="10"/>
      <c r="DK77" s="10"/>
      <c r="DL77" s="10"/>
      <c r="DM77" s="10"/>
      <c r="DN77" s="10"/>
      <c r="DO77" s="10"/>
      <c r="DP77" s="10"/>
      <c r="DQ77" s="10"/>
      <c r="DR77" s="10"/>
      <c r="DS77" s="10"/>
      <c r="DT77" s="10"/>
      <c r="DU77" s="10"/>
      <c r="DV77" s="10"/>
      <c r="DW77" s="10"/>
      <c r="DX77" s="10"/>
      <c r="DY77" s="10"/>
      <c r="DZ77" s="10"/>
      <c r="EA77" s="10"/>
      <c r="EB77" s="10"/>
      <c r="EC77" s="10"/>
      <c r="ED77" s="10"/>
      <c r="EE77" s="10"/>
      <c r="EF77" s="10"/>
      <c r="EG77" s="10"/>
      <c r="EH77" s="10"/>
      <c r="EI77" s="10"/>
      <c r="EJ77" s="10"/>
      <c r="EK77" s="10"/>
      <c r="EL77" s="10"/>
      <c r="EM77" s="10"/>
      <c r="EN77" s="10"/>
      <c r="EO77" s="10"/>
      <c r="EP77" s="10"/>
      <c r="EQ77" s="10"/>
      <c r="ER77" s="10"/>
      <c r="ES77" s="10"/>
      <c r="ET77" s="10"/>
      <c r="EU77" s="10"/>
      <c r="EV77" s="10"/>
      <c r="EW77" s="10"/>
      <c r="EX77" s="10"/>
      <c r="EY77" s="10"/>
      <c r="EZ77" s="10"/>
      <c r="FA77" s="10"/>
      <c r="FB77" s="10"/>
      <c r="FC77" s="10"/>
      <c r="FD77" s="10"/>
      <c r="FE77" s="10"/>
      <c r="FF77" s="10"/>
      <c r="FG77" s="10"/>
      <c r="FH77" s="10"/>
      <c r="FI77" s="10"/>
      <c r="FJ77" s="10"/>
      <c r="FK77" s="10"/>
      <c r="FL77" s="10"/>
      <c r="FM77" s="10"/>
      <c r="FN77" s="10"/>
      <c r="FO77" s="10"/>
      <c r="FP77" s="10"/>
      <c r="FQ77" s="10"/>
      <c r="FR77" s="10"/>
      <c r="FS77" s="10"/>
      <c r="FT77" s="10"/>
    </row>
    <row r="78" spans="4:176" s="1" customFormat="1" ht="21.75" customHeight="1" x14ac:dyDescent="0.35">
      <c r="D78" s="69"/>
      <c r="K78" s="91"/>
      <c r="L78" s="91"/>
      <c r="P78" s="91"/>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c r="CW78" s="10"/>
      <c r="CX78" s="10"/>
      <c r="CY78" s="10"/>
      <c r="CZ78" s="10"/>
      <c r="DA78" s="10"/>
      <c r="DB78" s="10"/>
      <c r="DC78" s="10"/>
      <c r="DD78" s="10"/>
      <c r="DE78" s="10"/>
      <c r="DF78" s="10"/>
      <c r="DG78" s="10"/>
      <c r="DH78" s="10"/>
      <c r="DI78" s="10"/>
      <c r="DJ78" s="10"/>
      <c r="DK78" s="10"/>
      <c r="DL78" s="10"/>
      <c r="DM78" s="10"/>
      <c r="DN78" s="10"/>
      <c r="DO78" s="10"/>
      <c r="DP78" s="10"/>
      <c r="DQ78" s="10"/>
      <c r="DR78" s="10"/>
      <c r="DS78" s="10"/>
      <c r="DT78" s="10"/>
      <c r="DU78" s="10"/>
      <c r="DV78" s="10"/>
      <c r="DW78" s="10"/>
      <c r="DX78" s="10"/>
      <c r="DY78" s="10"/>
      <c r="DZ78" s="10"/>
      <c r="EA78" s="10"/>
      <c r="EB78" s="10"/>
      <c r="EC78" s="10"/>
      <c r="ED78" s="10"/>
      <c r="EE78" s="10"/>
      <c r="EF78" s="10"/>
      <c r="EG78" s="10"/>
      <c r="EH78" s="10"/>
      <c r="EI78" s="10"/>
      <c r="EJ78" s="10"/>
      <c r="EK78" s="10"/>
      <c r="EL78" s="10"/>
      <c r="EM78" s="10"/>
      <c r="EN78" s="10"/>
      <c r="EO78" s="10"/>
      <c r="EP78" s="10"/>
      <c r="EQ78" s="10"/>
      <c r="ER78" s="10"/>
      <c r="ES78" s="10"/>
      <c r="ET78" s="10"/>
      <c r="EU78" s="10"/>
      <c r="EV78" s="10"/>
      <c r="EW78" s="10"/>
      <c r="EX78" s="10"/>
      <c r="EY78" s="10"/>
      <c r="EZ78" s="10"/>
      <c r="FA78" s="10"/>
      <c r="FB78" s="10"/>
      <c r="FC78" s="10"/>
      <c r="FD78" s="10"/>
      <c r="FE78" s="10"/>
      <c r="FF78" s="10"/>
      <c r="FG78" s="10"/>
      <c r="FH78" s="10"/>
      <c r="FI78" s="10"/>
      <c r="FJ78" s="10"/>
      <c r="FK78" s="10"/>
      <c r="FL78" s="10"/>
      <c r="FM78" s="10"/>
      <c r="FN78" s="10"/>
      <c r="FO78" s="10"/>
      <c r="FP78" s="10"/>
      <c r="FQ78" s="10"/>
      <c r="FR78" s="10"/>
      <c r="FS78" s="10"/>
      <c r="FT78" s="10"/>
    </row>
    <row r="79" spans="4:176" s="1" customFormat="1" ht="21.75" customHeight="1" x14ac:dyDescent="0.35">
      <c r="D79" s="69"/>
      <c r="K79" s="91"/>
      <c r="L79" s="91"/>
      <c r="P79" s="91"/>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c r="CW79" s="10"/>
      <c r="CX79" s="10"/>
      <c r="CY79" s="10"/>
      <c r="CZ79" s="10"/>
      <c r="DA79" s="10"/>
      <c r="DB79" s="10"/>
      <c r="DC79" s="10"/>
      <c r="DD79" s="10"/>
      <c r="DE79" s="10"/>
      <c r="DF79" s="10"/>
      <c r="DG79" s="10"/>
      <c r="DH79" s="10"/>
      <c r="DI79" s="10"/>
      <c r="DJ79" s="10"/>
      <c r="DK79" s="10"/>
      <c r="DL79" s="10"/>
      <c r="DM79" s="10"/>
      <c r="DN79" s="10"/>
      <c r="DO79" s="10"/>
      <c r="DP79" s="10"/>
      <c r="DQ79" s="10"/>
      <c r="DR79" s="10"/>
      <c r="DS79" s="10"/>
      <c r="DT79" s="10"/>
      <c r="DU79" s="10"/>
      <c r="DV79" s="10"/>
      <c r="DW79" s="10"/>
      <c r="DX79" s="10"/>
      <c r="DY79" s="10"/>
      <c r="DZ79" s="10"/>
      <c r="EA79" s="10"/>
      <c r="EB79" s="10"/>
      <c r="EC79" s="10"/>
      <c r="ED79" s="10"/>
      <c r="EE79" s="10"/>
      <c r="EF79" s="10"/>
      <c r="EG79" s="10"/>
      <c r="EH79" s="10"/>
      <c r="EI79" s="10"/>
      <c r="EJ79" s="10"/>
      <c r="EK79" s="10"/>
      <c r="EL79" s="10"/>
      <c r="EM79" s="10"/>
      <c r="EN79" s="10"/>
      <c r="EO79" s="10"/>
      <c r="EP79" s="10"/>
      <c r="EQ79" s="10"/>
      <c r="ER79" s="10"/>
      <c r="ES79" s="10"/>
      <c r="ET79" s="10"/>
      <c r="EU79" s="10"/>
      <c r="EV79" s="10"/>
      <c r="EW79" s="10"/>
      <c r="EX79" s="10"/>
      <c r="EY79" s="10"/>
      <c r="EZ79" s="10"/>
      <c r="FA79" s="10"/>
      <c r="FB79" s="10"/>
      <c r="FC79" s="10"/>
      <c r="FD79" s="10"/>
      <c r="FE79" s="10"/>
      <c r="FF79" s="10"/>
      <c r="FG79" s="10"/>
      <c r="FH79" s="10"/>
      <c r="FI79" s="10"/>
      <c r="FJ79" s="10"/>
      <c r="FK79" s="10"/>
      <c r="FL79" s="10"/>
      <c r="FM79" s="10"/>
      <c r="FN79" s="10"/>
      <c r="FO79" s="10"/>
      <c r="FP79" s="10"/>
      <c r="FQ79" s="10"/>
      <c r="FR79" s="10"/>
      <c r="FS79" s="10"/>
      <c r="FT79" s="10"/>
    </row>
    <row r="80" spans="4:176" s="1" customFormat="1" ht="21.75" customHeight="1" x14ac:dyDescent="0.35">
      <c r="D80" s="69"/>
      <c r="K80" s="91"/>
      <c r="L80" s="91"/>
      <c r="P80" s="91"/>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c r="CQ80" s="10"/>
      <c r="CR80" s="10"/>
      <c r="CS80" s="10"/>
      <c r="CT80" s="10"/>
      <c r="CU80" s="10"/>
      <c r="CV80" s="10"/>
      <c r="CW80" s="10"/>
      <c r="CX80" s="10"/>
      <c r="CY80" s="10"/>
      <c r="CZ80" s="10"/>
      <c r="DA80" s="10"/>
      <c r="DB80" s="10"/>
      <c r="DC80" s="10"/>
      <c r="DD80" s="10"/>
      <c r="DE80" s="10"/>
      <c r="DF80" s="10"/>
      <c r="DG80" s="10"/>
      <c r="DH80" s="10"/>
      <c r="DI80" s="10"/>
      <c r="DJ80" s="10"/>
      <c r="DK80" s="10"/>
      <c r="DL80" s="10"/>
      <c r="DM80" s="10"/>
      <c r="DN80" s="10"/>
      <c r="DO80" s="10"/>
      <c r="DP80" s="10"/>
      <c r="DQ80" s="10"/>
      <c r="DR80" s="10"/>
      <c r="DS80" s="10"/>
      <c r="DT80" s="10"/>
      <c r="DU80" s="10"/>
      <c r="DV80" s="10"/>
      <c r="DW80" s="10"/>
      <c r="DX80" s="10"/>
      <c r="DY80" s="10"/>
      <c r="DZ80" s="10"/>
      <c r="EA80" s="10"/>
      <c r="EB80" s="10"/>
      <c r="EC80" s="10"/>
      <c r="ED80" s="10"/>
      <c r="EE80" s="10"/>
      <c r="EF80" s="10"/>
      <c r="EG80" s="10"/>
      <c r="EH80" s="10"/>
      <c r="EI80" s="10"/>
      <c r="EJ80" s="10"/>
      <c r="EK80" s="10"/>
      <c r="EL80" s="10"/>
      <c r="EM80" s="10"/>
      <c r="EN80" s="10"/>
      <c r="EO80" s="10"/>
      <c r="EP80" s="10"/>
      <c r="EQ80" s="10"/>
      <c r="ER80" s="10"/>
      <c r="ES80" s="10"/>
      <c r="ET80" s="10"/>
      <c r="EU80" s="10"/>
      <c r="EV80" s="10"/>
      <c r="EW80" s="10"/>
      <c r="EX80" s="10"/>
      <c r="EY80" s="10"/>
      <c r="EZ80" s="10"/>
      <c r="FA80" s="10"/>
      <c r="FB80" s="10"/>
      <c r="FC80" s="10"/>
      <c r="FD80" s="10"/>
      <c r="FE80" s="10"/>
      <c r="FF80" s="10"/>
      <c r="FG80" s="10"/>
      <c r="FH80" s="10"/>
      <c r="FI80" s="10"/>
      <c r="FJ80" s="10"/>
      <c r="FK80" s="10"/>
      <c r="FL80" s="10"/>
      <c r="FM80" s="10"/>
      <c r="FN80" s="10"/>
      <c r="FO80" s="10"/>
      <c r="FP80" s="10"/>
      <c r="FQ80" s="10"/>
      <c r="FR80" s="10"/>
      <c r="FS80" s="10"/>
      <c r="FT80" s="10"/>
    </row>
    <row r="81" spans="4:176" s="1" customFormat="1" ht="21.75" customHeight="1" x14ac:dyDescent="0.35">
      <c r="D81" s="69"/>
      <c r="K81" s="91"/>
      <c r="L81" s="91"/>
      <c r="P81" s="91"/>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c r="CW81" s="10"/>
      <c r="CX81" s="10"/>
      <c r="CY81" s="10"/>
      <c r="CZ81" s="10"/>
      <c r="DA81" s="10"/>
      <c r="DB81" s="10"/>
      <c r="DC81" s="10"/>
      <c r="DD81" s="10"/>
      <c r="DE81" s="10"/>
      <c r="DF81" s="10"/>
      <c r="DG81" s="10"/>
      <c r="DH81" s="10"/>
      <c r="DI81" s="10"/>
      <c r="DJ81" s="10"/>
      <c r="DK81" s="10"/>
      <c r="DL81" s="10"/>
      <c r="DM81" s="10"/>
      <c r="DN81" s="10"/>
      <c r="DO81" s="10"/>
      <c r="DP81" s="10"/>
      <c r="DQ81" s="10"/>
      <c r="DR81" s="10"/>
      <c r="DS81" s="10"/>
      <c r="DT81" s="10"/>
      <c r="DU81" s="10"/>
      <c r="DV81" s="10"/>
      <c r="DW81" s="10"/>
      <c r="DX81" s="10"/>
      <c r="DY81" s="10"/>
      <c r="DZ81" s="10"/>
      <c r="EA81" s="10"/>
      <c r="EB81" s="10"/>
      <c r="EC81" s="10"/>
      <c r="ED81" s="10"/>
      <c r="EE81" s="10"/>
      <c r="EF81" s="10"/>
      <c r="EG81" s="10"/>
      <c r="EH81" s="10"/>
      <c r="EI81" s="10"/>
      <c r="EJ81" s="10"/>
      <c r="EK81" s="10"/>
      <c r="EL81" s="10"/>
      <c r="EM81" s="10"/>
      <c r="EN81" s="10"/>
      <c r="EO81" s="10"/>
      <c r="EP81" s="10"/>
      <c r="EQ81" s="10"/>
      <c r="ER81" s="10"/>
      <c r="ES81" s="10"/>
      <c r="ET81" s="10"/>
      <c r="EU81" s="10"/>
      <c r="EV81" s="10"/>
      <c r="EW81" s="10"/>
      <c r="EX81" s="10"/>
      <c r="EY81" s="10"/>
      <c r="EZ81" s="10"/>
      <c r="FA81" s="10"/>
      <c r="FB81" s="10"/>
      <c r="FC81" s="10"/>
      <c r="FD81" s="10"/>
      <c r="FE81" s="10"/>
      <c r="FF81" s="10"/>
      <c r="FG81" s="10"/>
      <c r="FH81" s="10"/>
      <c r="FI81" s="10"/>
      <c r="FJ81" s="10"/>
      <c r="FK81" s="10"/>
      <c r="FL81" s="10"/>
      <c r="FM81" s="10"/>
      <c r="FN81" s="10"/>
      <c r="FO81" s="10"/>
      <c r="FP81" s="10"/>
      <c r="FQ81" s="10"/>
      <c r="FR81" s="10"/>
      <c r="FS81" s="10"/>
      <c r="FT81" s="10"/>
    </row>
    <row r="82" spans="4:176" s="1" customFormat="1" ht="21.75" customHeight="1" x14ac:dyDescent="0.35">
      <c r="D82" s="69"/>
      <c r="K82" s="91"/>
      <c r="L82" s="91"/>
      <c r="P82" s="91"/>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c r="DK82" s="10"/>
      <c r="DL82" s="10"/>
      <c r="DM82" s="10"/>
      <c r="DN82" s="10"/>
      <c r="DO82" s="10"/>
      <c r="DP82" s="10"/>
      <c r="DQ82" s="10"/>
      <c r="DR82" s="10"/>
      <c r="DS82" s="10"/>
      <c r="DT82" s="10"/>
      <c r="DU82" s="10"/>
      <c r="DV82" s="10"/>
      <c r="DW82" s="10"/>
      <c r="DX82" s="10"/>
      <c r="DY82" s="10"/>
      <c r="DZ82" s="10"/>
      <c r="EA82" s="10"/>
      <c r="EB82" s="10"/>
      <c r="EC82" s="10"/>
      <c r="ED82" s="10"/>
      <c r="EE82" s="10"/>
      <c r="EF82" s="10"/>
      <c r="EG82" s="10"/>
      <c r="EH82" s="10"/>
      <c r="EI82" s="10"/>
      <c r="EJ82" s="10"/>
      <c r="EK82" s="10"/>
      <c r="EL82" s="10"/>
      <c r="EM82" s="10"/>
      <c r="EN82" s="10"/>
      <c r="EO82" s="10"/>
      <c r="EP82" s="10"/>
      <c r="EQ82" s="10"/>
      <c r="ER82" s="10"/>
      <c r="ES82" s="10"/>
      <c r="ET82" s="10"/>
      <c r="EU82" s="10"/>
      <c r="EV82" s="10"/>
      <c r="EW82" s="10"/>
      <c r="EX82" s="10"/>
      <c r="EY82" s="10"/>
      <c r="EZ82" s="10"/>
      <c r="FA82" s="10"/>
      <c r="FB82" s="10"/>
      <c r="FC82" s="10"/>
      <c r="FD82" s="10"/>
      <c r="FE82" s="10"/>
      <c r="FF82" s="10"/>
      <c r="FG82" s="10"/>
      <c r="FH82" s="10"/>
      <c r="FI82" s="10"/>
      <c r="FJ82" s="10"/>
      <c r="FK82" s="10"/>
      <c r="FL82" s="10"/>
      <c r="FM82" s="10"/>
      <c r="FN82" s="10"/>
      <c r="FO82" s="10"/>
      <c r="FP82" s="10"/>
      <c r="FQ82" s="10"/>
      <c r="FR82" s="10"/>
      <c r="FS82" s="10"/>
      <c r="FT82" s="10"/>
    </row>
    <row r="83" spans="4:176" s="1" customFormat="1" ht="21.75" customHeight="1" x14ac:dyDescent="0.35">
      <c r="D83" s="69"/>
      <c r="K83" s="91"/>
      <c r="L83" s="91"/>
      <c r="P83" s="91"/>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10"/>
      <c r="EB83" s="10"/>
      <c r="EC83" s="10"/>
      <c r="ED83" s="10"/>
      <c r="EE83" s="10"/>
      <c r="EF83" s="10"/>
      <c r="EG83" s="10"/>
      <c r="EH83" s="10"/>
      <c r="EI83" s="10"/>
      <c r="EJ83" s="10"/>
      <c r="EK83" s="10"/>
      <c r="EL83" s="10"/>
      <c r="EM83" s="10"/>
      <c r="EN83" s="10"/>
      <c r="EO83" s="10"/>
      <c r="EP83" s="10"/>
      <c r="EQ83" s="10"/>
      <c r="ER83" s="10"/>
      <c r="ES83" s="10"/>
      <c r="ET83" s="10"/>
      <c r="EU83" s="10"/>
      <c r="EV83" s="10"/>
      <c r="EW83" s="10"/>
      <c r="EX83" s="10"/>
      <c r="EY83" s="10"/>
      <c r="EZ83" s="10"/>
      <c r="FA83" s="10"/>
      <c r="FB83" s="10"/>
      <c r="FC83" s="10"/>
      <c r="FD83" s="10"/>
      <c r="FE83" s="10"/>
      <c r="FF83" s="10"/>
      <c r="FG83" s="10"/>
      <c r="FH83" s="10"/>
      <c r="FI83" s="10"/>
      <c r="FJ83" s="10"/>
      <c r="FK83" s="10"/>
      <c r="FL83" s="10"/>
      <c r="FM83" s="10"/>
      <c r="FN83" s="10"/>
      <c r="FO83" s="10"/>
      <c r="FP83" s="10"/>
      <c r="FQ83" s="10"/>
      <c r="FR83" s="10"/>
      <c r="FS83" s="10"/>
      <c r="FT83" s="10"/>
    </row>
    <row r="84" spans="4:176" s="1" customFormat="1" ht="21.75" customHeight="1" x14ac:dyDescent="0.35">
      <c r="D84" s="69"/>
      <c r="K84" s="91"/>
      <c r="L84" s="91"/>
      <c r="P84" s="91"/>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c r="DD84" s="10"/>
      <c r="DE84" s="10"/>
      <c r="DF84" s="10"/>
      <c r="DG84" s="10"/>
      <c r="DH84" s="10"/>
      <c r="DI84" s="10"/>
      <c r="DJ84" s="10"/>
      <c r="DK84" s="10"/>
      <c r="DL84" s="10"/>
      <c r="DM84" s="10"/>
      <c r="DN84" s="10"/>
      <c r="DO84" s="10"/>
      <c r="DP84" s="10"/>
      <c r="DQ84" s="10"/>
      <c r="DR84" s="10"/>
      <c r="DS84" s="10"/>
      <c r="DT84" s="10"/>
      <c r="DU84" s="10"/>
      <c r="DV84" s="10"/>
      <c r="DW84" s="10"/>
      <c r="DX84" s="10"/>
      <c r="DY84" s="10"/>
      <c r="DZ84" s="10"/>
      <c r="EA84" s="10"/>
      <c r="EB84" s="10"/>
      <c r="EC84" s="10"/>
      <c r="ED84" s="10"/>
      <c r="EE84" s="10"/>
      <c r="EF84" s="10"/>
      <c r="EG84" s="10"/>
      <c r="EH84" s="10"/>
      <c r="EI84" s="10"/>
      <c r="EJ84" s="10"/>
      <c r="EK84" s="10"/>
      <c r="EL84" s="10"/>
      <c r="EM84" s="10"/>
      <c r="EN84" s="10"/>
      <c r="EO84" s="10"/>
      <c r="EP84" s="10"/>
      <c r="EQ84" s="10"/>
      <c r="ER84" s="10"/>
      <c r="ES84" s="10"/>
      <c r="ET84" s="10"/>
      <c r="EU84" s="10"/>
      <c r="EV84" s="10"/>
      <c r="EW84" s="10"/>
      <c r="EX84" s="10"/>
      <c r="EY84" s="10"/>
      <c r="EZ84" s="10"/>
      <c r="FA84" s="10"/>
      <c r="FB84" s="10"/>
      <c r="FC84" s="10"/>
      <c r="FD84" s="10"/>
      <c r="FE84" s="10"/>
      <c r="FF84" s="10"/>
      <c r="FG84" s="10"/>
      <c r="FH84" s="10"/>
      <c r="FI84" s="10"/>
      <c r="FJ84" s="10"/>
      <c r="FK84" s="10"/>
      <c r="FL84" s="10"/>
      <c r="FM84" s="10"/>
      <c r="FN84" s="10"/>
      <c r="FO84" s="10"/>
      <c r="FP84" s="10"/>
      <c r="FQ84" s="10"/>
      <c r="FR84" s="10"/>
      <c r="FS84" s="10"/>
      <c r="FT84" s="10"/>
    </row>
    <row r="85" spans="4:176" s="1" customFormat="1" ht="21.75" customHeight="1" x14ac:dyDescent="0.35">
      <c r="D85" s="69"/>
      <c r="K85" s="91"/>
      <c r="L85" s="91"/>
      <c r="P85" s="91"/>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c r="CW85" s="10"/>
      <c r="CX85" s="10"/>
      <c r="CY85" s="10"/>
      <c r="CZ85" s="10"/>
      <c r="DA85" s="10"/>
      <c r="DB85" s="10"/>
      <c r="DC85" s="10"/>
      <c r="DD85" s="10"/>
      <c r="DE85" s="10"/>
      <c r="DF85" s="10"/>
      <c r="DG85" s="10"/>
      <c r="DH85" s="10"/>
      <c r="DI85" s="10"/>
      <c r="DJ85" s="10"/>
      <c r="DK85" s="10"/>
      <c r="DL85" s="10"/>
      <c r="DM85" s="10"/>
      <c r="DN85" s="10"/>
      <c r="DO85" s="10"/>
      <c r="DP85" s="10"/>
      <c r="DQ85" s="10"/>
      <c r="DR85" s="10"/>
      <c r="DS85" s="10"/>
      <c r="DT85" s="10"/>
      <c r="DU85" s="10"/>
      <c r="DV85" s="10"/>
      <c r="DW85" s="10"/>
      <c r="DX85" s="10"/>
      <c r="DY85" s="10"/>
      <c r="DZ85" s="10"/>
      <c r="EA85" s="10"/>
      <c r="EB85" s="10"/>
      <c r="EC85" s="10"/>
      <c r="ED85" s="10"/>
      <c r="EE85" s="10"/>
      <c r="EF85" s="10"/>
      <c r="EG85" s="10"/>
      <c r="EH85" s="10"/>
      <c r="EI85" s="10"/>
      <c r="EJ85" s="10"/>
      <c r="EK85" s="10"/>
      <c r="EL85" s="10"/>
      <c r="EM85" s="10"/>
      <c r="EN85" s="10"/>
      <c r="EO85" s="10"/>
      <c r="EP85" s="10"/>
      <c r="EQ85" s="10"/>
      <c r="ER85" s="10"/>
      <c r="ES85" s="10"/>
      <c r="ET85" s="10"/>
      <c r="EU85" s="10"/>
      <c r="EV85" s="10"/>
      <c r="EW85" s="10"/>
      <c r="EX85" s="10"/>
      <c r="EY85" s="10"/>
      <c r="EZ85" s="10"/>
      <c r="FA85" s="10"/>
      <c r="FB85" s="10"/>
      <c r="FC85" s="10"/>
      <c r="FD85" s="10"/>
      <c r="FE85" s="10"/>
      <c r="FF85" s="10"/>
      <c r="FG85" s="10"/>
      <c r="FH85" s="10"/>
      <c r="FI85" s="10"/>
      <c r="FJ85" s="10"/>
      <c r="FK85" s="10"/>
      <c r="FL85" s="10"/>
      <c r="FM85" s="10"/>
      <c r="FN85" s="10"/>
      <c r="FO85" s="10"/>
      <c r="FP85" s="10"/>
      <c r="FQ85" s="10"/>
      <c r="FR85" s="10"/>
      <c r="FS85" s="10"/>
      <c r="FT85" s="10"/>
    </row>
    <row r="86" spans="4:176" s="1" customFormat="1" ht="21.75" customHeight="1" x14ac:dyDescent="0.35">
      <c r="D86" s="69"/>
      <c r="K86" s="91"/>
      <c r="L86" s="91"/>
      <c r="P86" s="91"/>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c r="DD86" s="10"/>
      <c r="DE86" s="10"/>
      <c r="DF86" s="10"/>
      <c r="DG86" s="10"/>
      <c r="DH86" s="10"/>
      <c r="DI86" s="10"/>
      <c r="DJ86" s="10"/>
      <c r="DK86" s="10"/>
      <c r="DL86" s="10"/>
      <c r="DM86" s="10"/>
      <c r="DN86" s="10"/>
      <c r="DO86" s="10"/>
      <c r="DP86" s="10"/>
      <c r="DQ86" s="10"/>
      <c r="DR86" s="10"/>
      <c r="DS86" s="10"/>
      <c r="DT86" s="10"/>
      <c r="DU86" s="10"/>
      <c r="DV86" s="10"/>
      <c r="DW86" s="10"/>
      <c r="DX86" s="10"/>
      <c r="DY86" s="10"/>
      <c r="DZ86" s="10"/>
      <c r="EA86" s="10"/>
      <c r="EB86" s="10"/>
      <c r="EC86" s="10"/>
      <c r="ED86" s="10"/>
      <c r="EE86" s="10"/>
      <c r="EF86" s="10"/>
      <c r="EG86" s="10"/>
      <c r="EH86" s="10"/>
      <c r="EI86" s="10"/>
      <c r="EJ86" s="10"/>
      <c r="EK86" s="10"/>
      <c r="EL86" s="10"/>
      <c r="EM86" s="10"/>
      <c r="EN86" s="10"/>
      <c r="EO86" s="10"/>
      <c r="EP86" s="10"/>
      <c r="EQ86" s="10"/>
      <c r="ER86" s="10"/>
      <c r="ES86" s="10"/>
      <c r="ET86" s="10"/>
      <c r="EU86" s="10"/>
      <c r="EV86" s="10"/>
      <c r="EW86" s="10"/>
      <c r="EX86" s="10"/>
      <c r="EY86" s="10"/>
      <c r="EZ86" s="10"/>
      <c r="FA86" s="10"/>
      <c r="FB86" s="10"/>
      <c r="FC86" s="10"/>
      <c r="FD86" s="10"/>
      <c r="FE86" s="10"/>
      <c r="FF86" s="10"/>
      <c r="FG86" s="10"/>
      <c r="FH86" s="10"/>
      <c r="FI86" s="10"/>
      <c r="FJ86" s="10"/>
      <c r="FK86" s="10"/>
      <c r="FL86" s="10"/>
      <c r="FM86" s="10"/>
      <c r="FN86" s="10"/>
      <c r="FO86" s="10"/>
      <c r="FP86" s="10"/>
      <c r="FQ86" s="10"/>
      <c r="FR86" s="10"/>
      <c r="FS86" s="10"/>
      <c r="FT86" s="10"/>
    </row>
    <row r="87" spans="4:176" s="1" customFormat="1" ht="21.75" customHeight="1" x14ac:dyDescent="0.35">
      <c r="D87" s="69"/>
      <c r="K87" s="91"/>
      <c r="L87" s="91"/>
      <c r="P87" s="91"/>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c r="CX87" s="10"/>
      <c r="CY87" s="10"/>
      <c r="CZ87" s="10"/>
      <c r="DA87" s="10"/>
      <c r="DB87" s="10"/>
      <c r="DC87" s="10"/>
      <c r="DD87" s="10"/>
      <c r="DE87" s="10"/>
      <c r="DF87" s="10"/>
      <c r="DG87" s="10"/>
      <c r="DH87" s="10"/>
      <c r="DI87" s="10"/>
      <c r="DJ87" s="10"/>
      <c r="DK87" s="10"/>
      <c r="DL87" s="10"/>
      <c r="DM87" s="10"/>
      <c r="DN87" s="10"/>
      <c r="DO87" s="10"/>
      <c r="DP87" s="10"/>
      <c r="DQ87" s="10"/>
      <c r="DR87" s="10"/>
      <c r="DS87" s="10"/>
      <c r="DT87" s="10"/>
      <c r="DU87" s="10"/>
      <c r="DV87" s="10"/>
      <c r="DW87" s="10"/>
      <c r="DX87" s="10"/>
      <c r="DY87" s="10"/>
      <c r="DZ87" s="10"/>
      <c r="EA87" s="10"/>
      <c r="EB87" s="10"/>
      <c r="EC87" s="10"/>
      <c r="ED87" s="10"/>
      <c r="EE87" s="10"/>
      <c r="EF87" s="10"/>
      <c r="EG87" s="10"/>
      <c r="EH87" s="10"/>
      <c r="EI87" s="10"/>
      <c r="EJ87" s="10"/>
      <c r="EK87" s="10"/>
      <c r="EL87" s="10"/>
      <c r="EM87" s="10"/>
      <c r="EN87" s="10"/>
      <c r="EO87" s="10"/>
      <c r="EP87" s="10"/>
      <c r="EQ87" s="10"/>
      <c r="ER87" s="10"/>
      <c r="ES87" s="10"/>
      <c r="ET87" s="10"/>
      <c r="EU87" s="10"/>
      <c r="EV87" s="10"/>
      <c r="EW87" s="10"/>
      <c r="EX87" s="10"/>
      <c r="EY87" s="10"/>
      <c r="EZ87" s="10"/>
      <c r="FA87" s="10"/>
      <c r="FB87" s="10"/>
      <c r="FC87" s="10"/>
      <c r="FD87" s="10"/>
      <c r="FE87" s="10"/>
      <c r="FF87" s="10"/>
      <c r="FG87" s="10"/>
      <c r="FH87" s="10"/>
      <c r="FI87" s="10"/>
      <c r="FJ87" s="10"/>
      <c r="FK87" s="10"/>
      <c r="FL87" s="10"/>
      <c r="FM87" s="10"/>
      <c r="FN87" s="10"/>
      <c r="FO87" s="10"/>
      <c r="FP87" s="10"/>
      <c r="FQ87" s="10"/>
      <c r="FR87" s="10"/>
      <c r="FS87" s="10"/>
      <c r="FT87" s="10"/>
    </row>
    <row r="88" spans="4:176" s="1" customFormat="1" ht="21.75" customHeight="1" x14ac:dyDescent="0.35">
      <c r="D88" s="69"/>
      <c r="K88" s="91"/>
      <c r="L88" s="91"/>
      <c r="P88" s="91"/>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c r="CW88" s="10"/>
      <c r="CX88" s="10"/>
      <c r="CY88" s="10"/>
      <c r="CZ88" s="10"/>
      <c r="DA88" s="10"/>
      <c r="DB88" s="10"/>
      <c r="DC88" s="10"/>
      <c r="DD88" s="10"/>
      <c r="DE88" s="10"/>
      <c r="DF88" s="10"/>
      <c r="DG88" s="10"/>
      <c r="DH88" s="10"/>
      <c r="DI88" s="10"/>
      <c r="DJ88" s="10"/>
      <c r="DK88" s="10"/>
      <c r="DL88" s="10"/>
      <c r="DM88" s="10"/>
      <c r="DN88" s="10"/>
      <c r="DO88" s="10"/>
      <c r="DP88" s="10"/>
      <c r="DQ88" s="10"/>
      <c r="DR88" s="10"/>
      <c r="DS88" s="10"/>
      <c r="DT88" s="10"/>
      <c r="DU88" s="10"/>
      <c r="DV88" s="10"/>
      <c r="DW88" s="10"/>
      <c r="DX88" s="10"/>
      <c r="DY88" s="10"/>
      <c r="DZ88" s="10"/>
      <c r="EA88" s="10"/>
      <c r="EB88" s="10"/>
      <c r="EC88" s="10"/>
      <c r="ED88" s="10"/>
      <c r="EE88" s="10"/>
      <c r="EF88" s="10"/>
      <c r="EG88" s="10"/>
      <c r="EH88" s="10"/>
      <c r="EI88" s="10"/>
      <c r="EJ88" s="10"/>
      <c r="EK88" s="10"/>
      <c r="EL88" s="10"/>
      <c r="EM88" s="10"/>
      <c r="EN88" s="10"/>
      <c r="EO88" s="10"/>
      <c r="EP88" s="10"/>
      <c r="EQ88" s="10"/>
      <c r="ER88" s="10"/>
      <c r="ES88" s="10"/>
      <c r="ET88" s="10"/>
      <c r="EU88" s="10"/>
      <c r="EV88" s="10"/>
      <c r="EW88" s="10"/>
      <c r="EX88" s="10"/>
      <c r="EY88" s="10"/>
      <c r="EZ88" s="10"/>
      <c r="FA88" s="10"/>
      <c r="FB88" s="10"/>
      <c r="FC88" s="10"/>
      <c r="FD88" s="10"/>
      <c r="FE88" s="10"/>
      <c r="FF88" s="10"/>
      <c r="FG88" s="10"/>
      <c r="FH88" s="10"/>
      <c r="FI88" s="10"/>
      <c r="FJ88" s="10"/>
      <c r="FK88" s="10"/>
      <c r="FL88" s="10"/>
      <c r="FM88" s="10"/>
      <c r="FN88" s="10"/>
      <c r="FO88" s="10"/>
      <c r="FP88" s="10"/>
      <c r="FQ88" s="10"/>
      <c r="FR88" s="10"/>
      <c r="FS88" s="10"/>
      <c r="FT88" s="10"/>
    </row>
    <row r="89" spans="4:176" s="1" customFormat="1" ht="21.75" customHeight="1" x14ac:dyDescent="0.35">
      <c r="D89" s="69"/>
      <c r="K89" s="91"/>
      <c r="L89" s="91"/>
      <c r="P89" s="91"/>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c r="CW89" s="10"/>
      <c r="CX89" s="10"/>
      <c r="CY89" s="10"/>
      <c r="CZ89" s="10"/>
      <c r="DA89" s="10"/>
      <c r="DB89" s="10"/>
      <c r="DC89" s="10"/>
      <c r="DD89" s="10"/>
      <c r="DE89" s="10"/>
      <c r="DF89" s="10"/>
      <c r="DG89" s="10"/>
      <c r="DH89" s="10"/>
      <c r="DI89" s="10"/>
      <c r="DJ89" s="10"/>
      <c r="DK89" s="10"/>
      <c r="DL89" s="10"/>
      <c r="DM89" s="10"/>
      <c r="DN89" s="10"/>
      <c r="DO89" s="10"/>
      <c r="DP89" s="10"/>
      <c r="DQ89" s="10"/>
      <c r="DR89" s="10"/>
      <c r="DS89" s="10"/>
      <c r="DT89" s="10"/>
      <c r="DU89" s="10"/>
      <c r="DV89" s="10"/>
      <c r="DW89" s="10"/>
      <c r="DX89" s="10"/>
      <c r="DY89" s="10"/>
      <c r="DZ89" s="10"/>
      <c r="EA89" s="10"/>
      <c r="EB89" s="10"/>
      <c r="EC89" s="10"/>
      <c r="ED89" s="10"/>
      <c r="EE89" s="10"/>
      <c r="EF89" s="10"/>
      <c r="EG89" s="10"/>
      <c r="EH89" s="10"/>
      <c r="EI89" s="10"/>
      <c r="EJ89" s="10"/>
      <c r="EK89" s="10"/>
      <c r="EL89" s="10"/>
      <c r="EM89" s="10"/>
      <c r="EN89" s="10"/>
      <c r="EO89" s="10"/>
      <c r="EP89" s="10"/>
      <c r="EQ89" s="10"/>
      <c r="ER89" s="10"/>
      <c r="ES89" s="10"/>
      <c r="ET89" s="10"/>
      <c r="EU89" s="10"/>
      <c r="EV89" s="10"/>
      <c r="EW89" s="10"/>
      <c r="EX89" s="10"/>
      <c r="EY89" s="10"/>
      <c r="EZ89" s="10"/>
      <c r="FA89" s="10"/>
      <c r="FB89" s="10"/>
      <c r="FC89" s="10"/>
      <c r="FD89" s="10"/>
      <c r="FE89" s="10"/>
      <c r="FF89" s="10"/>
      <c r="FG89" s="10"/>
      <c r="FH89" s="10"/>
      <c r="FI89" s="10"/>
      <c r="FJ89" s="10"/>
      <c r="FK89" s="10"/>
      <c r="FL89" s="10"/>
      <c r="FM89" s="10"/>
      <c r="FN89" s="10"/>
      <c r="FO89" s="10"/>
      <c r="FP89" s="10"/>
      <c r="FQ89" s="10"/>
      <c r="FR89" s="10"/>
      <c r="FS89" s="10"/>
      <c r="FT89" s="10"/>
    </row>
    <row r="90" spans="4:176" s="1" customFormat="1" ht="21.75" customHeight="1" x14ac:dyDescent="0.35">
      <c r="D90" s="69"/>
      <c r="K90" s="91"/>
      <c r="L90" s="91"/>
      <c r="P90" s="91"/>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c r="CW90" s="10"/>
      <c r="CX90" s="10"/>
      <c r="CY90" s="10"/>
      <c r="CZ90" s="10"/>
      <c r="DA90" s="10"/>
      <c r="DB90" s="10"/>
      <c r="DC90" s="10"/>
      <c r="DD90" s="10"/>
      <c r="DE90" s="10"/>
      <c r="DF90" s="10"/>
      <c r="DG90" s="10"/>
      <c r="DH90" s="10"/>
      <c r="DI90" s="10"/>
      <c r="DJ90" s="10"/>
      <c r="DK90" s="10"/>
      <c r="DL90" s="10"/>
      <c r="DM90" s="10"/>
      <c r="DN90" s="10"/>
      <c r="DO90" s="10"/>
      <c r="DP90" s="10"/>
      <c r="DQ90" s="10"/>
      <c r="DR90" s="10"/>
      <c r="DS90" s="10"/>
      <c r="DT90" s="10"/>
      <c r="DU90" s="10"/>
      <c r="DV90" s="10"/>
      <c r="DW90" s="10"/>
      <c r="DX90" s="10"/>
      <c r="DY90" s="10"/>
      <c r="DZ90" s="10"/>
      <c r="EA90" s="10"/>
      <c r="EB90" s="10"/>
      <c r="EC90" s="10"/>
      <c r="ED90" s="10"/>
      <c r="EE90" s="10"/>
      <c r="EF90" s="10"/>
      <c r="EG90" s="10"/>
      <c r="EH90" s="10"/>
      <c r="EI90" s="10"/>
      <c r="EJ90" s="10"/>
      <c r="EK90" s="10"/>
      <c r="EL90" s="10"/>
      <c r="EM90" s="10"/>
      <c r="EN90" s="10"/>
      <c r="EO90" s="10"/>
      <c r="EP90" s="10"/>
      <c r="EQ90" s="10"/>
      <c r="ER90" s="10"/>
      <c r="ES90" s="10"/>
      <c r="ET90" s="10"/>
      <c r="EU90" s="10"/>
      <c r="EV90" s="10"/>
      <c r="EW90" s="10"/>
      <c r="EX90" s="10"/>
      <c r="EY90" s="10"/>
      <c r="EZ90" s="10"/>
      <c r="FA90" s="10"/>
      <c r="FB90" s="10"/>
      <c r="FC90" s="10"/>
      <c r="FD90" s="10"/>
      <c r="FE90" s="10"/>
      <c r="FF90" s="10"/>
      <c r="FG90" s="10"/>
      <c r="FH90" s="10"/>
      <c r="FI90" s="10"/>
      <c r="FJ90" s="10"/>
      <c r="FK90" s="10"/>
      <c r="FL90" s="10"/>
      <c r="FM90" s="10"/>
      <c r="FN90" s="10"/>
      <c r="FO90" s="10"/>
      <c r="FP90" s="10"/>
      <c r="FQ90" s="10"/>
      <c r="FR90" s="10"/>
      <c r="FS90" s="10"/>
      <c r="FT90" s="10"/>
    </row>
    <row r="91" spans="4:176" s="1" customFormat="1" ht="21.75" customHeight="1" x14ac:dyDescent="0.35">
      <c r="D91" s="69"/>
      <c r="K91" s="91"/>
      <c r="L91" s="91"/>
      <c r="P91" s="91"/>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c r="CR91" s="10"/>
      <c r="CS91" s="10"/>
      <c r="CT91" s="10"/>
      <c r="CU91" s="10"/>
      <c r="CV91" s="10"/>
      <c r="CW91" s="10"/>
      <c r="CX91" s="10"/>
      <c r="CY91" s="10"/>
      <c r="CZ91" s="10"/>
      <c r="DA91" s="10"/>
      <c r="DB91" s="10"/>
      <c r="DC91" s="10"/>
      <c r="DD91" s="10"/>
      <c r="DE91" s="10"/>
      <c r="DF91" s="10"/>
      <c r="DG91" s="10"/>
      <c r="DH91" s="10"/>
      <c r="DI91" s="10"/>
      <c r="DJ91" s="10"/>
      <c r="DK91" s="10"/>
      <c r="DL91" s="10"/>
      <c r="DM91" s="10"/>
      <c r="DN91" s="10"/>
      <c r="DO91" s="10"/>
      <c r="DP91" s="10"/>
      <c r="DQ91" s="10"/>
      <c r="DR91" s="10"/>
      <c r="DS91" s="10"/>
      <c r="DT91" s="10"/>
      <c r="DU91" s="10"/>
      <c r="DV91" s="10"/>
      <c r="DW91" s="10"/>
      <c r="DX91" s="10"/>
      <c r="DY91" s="10"/>
      <c r="DZ91" s="10"/>
      <c r="EA91" s="10"/>
      <c r="EB91" s="10"/>
      <c r="EC91" s="10"/>
      <c r="ED91" s="10"/>
      <c r="EE91" s="10"/>
      <c r="EF91" s="10"/>
      <c r="EG91" s="10"/>
      <c r="EH91" s="10"/>
      <c r="EI91" s="10"/>
      <c r="EJ91" s="10"/>
      <c r="EK91" s="10"/>
      <c r="EL91" s="10"/>
      <c r="EM91" s="10"/>
      <c r="EN91" s="10"/>
      <c r="EO91" s="10"/>
      <c r="EP91" s="10"/>
      <c r="EQ91" s="10"/>
      <c r="ER91" s="10"/>
      <c r="ES91" s="10"/>
      <c r="ET91" s="10"/>
      <c r="EU91" s="10"/>
      <c r="EV91" s="10"/>
      <c r="EW91" s="10"/>
      <c r="EX91" s="10"/>
      <c r="EY91" s="10"/>
      <c r="EZ91" s="10"/>
      <c r="FA91" s="10"/>
      <c r="FB91" s="10"/>
      <c r="FC91" s="10"/>
      <c r="FD91" s="10"/>
      <c r="FE91" s="10"/>
      <c r="FF91" s="10"/>
      <c r="FG91" s="10"/>
      <c r="FH91" s="10"/>
      <c r="FI91" s="10"/>
      <c r="FJ91" s="10"/>
      <c r="FK91" s="10"/>
      <c r="FL91" s="10"/>
      <c r="FM91" s="10"/>
      <c r="FN91" s="10"/>
      <c r="FO91" s="10"/>
      <c r="FP91" s="10"/>
      <c r="FQ91" s="10"/>
      <c r="FR91" s="10"/>
      <c r="FS91" s="10"/>
      <c r="FT91" s="10"/>
    </row>
    <row r="92" spans="4:176" s="1" customFormat="1" ht="21.75" customHeight="1" x14ac:dyDescent="0.35">
      <c r="D92" s="69"/>
      <c r="K92" s="91"/>
      <c r="L92" s="91"/>
      <c r="P92" s="91"/>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c r="CW92" s="10"/>
      <c r="CX92" s="10"/>
      <c r="CY92" s="10"/>
      <c r="CZ92" s="10"/>
      <c r="DA92" s="10"/>
      <c r="DB92" s="10"/>
      <c r="DC92" s="10"/>
      <c r="DD92" s="10"/>
      <c r="DE92" s="10"/>
      <c r="DF92" s="10"/>
      <c r="DG92" s="10"/>
      <c r="DH92" s="10"/>
      <c r="DI92" s="10"/>
      <c r="DJ92" s="10"/>
      <c r="DK92" s="10"/>
      <c r="DL92" s="10"/>
      <c r="DM92" s="10"/>
      <c r="DN92" s="10"/>
      <c r="DO92" s="10"/>
      <c r="DP92" s="10"/>
      <c r="DQ92" s="10"/>
      <c r="DR92" s="10"/>
      <c r="DS92" s="10"/>
      <c r="DT92" s="10"/>
      <c r="DU92" s="10"/>
      <c r="DV92" s="10"/>
      <c r="DW92" s="10"/>
      <c r="DX92" s="10"/>
      <c r="DY92" s="10"/>
      <c r="DZ92" s="10"/>
      <c r="EA92" s="10"/>
      <c r="EB92" s="10"/>
      <c r="EC92" s="10"/>
      <c r="ED92" s="10"/>
      <c r="EE92" s="10"/>
      <c r="EF92" s="10"/>
      <c r="EG92" s="10"/>
      <c r="EH92" s="10"/>
      <c r="EI92" s="10"/>
      <c r="EJ92" s="10"/>
      <c r="EK92" s="10"/>
      <c r="EL92" s="10"/>
      <c r="EM92" s="10"/>
      <c r="EN92" s="10"/>
      <c r="EO92" s="10"/>
      <c r="EP92" s="10"/>
      <c r="EQ92" s="10"/>
      <c r="ER92" s="10"/>
      <c r="ES92" s="10"/>
      <c r="ET92" s="10"/>
      <c r="EU92" s="10"/>
      <c r="EV92" s="10"/>
      <c r="EW92" s="10"/>
      <c r="EX92" s="10"/>
      <c r="EY92" s="10"/>
      <c r="EZ92" s="10"/>
      <c r="FA92" s="10"/>
      <c r="FB92" s="10"/>
      <c r="FC92" s="10"/>
      <c r="FD92" s="10"/>
      <c r="FE92" s="10"/>
      <c r="FF92" s="10"/>
      <c r="FG92" s="10"/>
      <c r="FH92" s="10"/>
      <c r="FI92" s="10"/>
      <c r="FJ92" s="10"/>
      <c r="FK92" s="10"/>
      <c r="FL92" s="10"/>
      <c r="FM92" s="10"/>
      <c r="FN92" s="10"/>
      <c r="FO92" s="10"/>
      <c r="FP92" s="10"/>
      <c r="FQ92" s="10"/>
      <c r="FR92" s="10"/>
      <c r="FS92" s="10"/>
      <c r="FT92" s="10"/>
    </row>
    <row r="93" spans="4:176" s="1" customFormat="1" ht="21.75" customHeight="1" x14ac:dyDescent="0.35">
      <c r="D93" s="69"/>
      <c r="K93" s="91"/>
      <c r="L93" s="91"/>
      <c r="P93" s="91"/>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c r="CR93" s="10"/>
      <c r="CS93" s="10"/>
      <c r="CT93" s="10"/>
      <c r="CU93" s="10"/>
      <c r="CV93" s="10"/>
      <c r="CW93" s="10"/>
      <c r="CX93" s="10"/>
      <c r="CY93" s="10"/>
      <c r="CZ93" s="10"/>
      <c r="DA93" s="10"/>
      <c r="DB93" s="10"/>
      <c r="DC93" s="10"/>
      <c r="DD93" s="10"/>
      <c r="DE93" s="10"/>
      <c r="DF93" s="10"/>
      <c r="DG93" s="10"/>
      <c r="DH93" s="10"/>
      <c r="DI93" s="10"/>
      <c r="DJ93" s="10"/>
      <c r="DK93" s="10"/>
      <c r="DL93" s="10"/>
      <c r="DM93" s="10"/>
      <c r="DN93" s="10"/>
      <c r="DO93" s="10"/>
      <c r="DP93" s="10"/>
      <c r="DQ93" s="10"/>
      <c r="DR93" s="10"/>
      <c r="DS93" s="10"/>
      <c r="DT93" s="10"/>
      <c r="DU93" s="10"/>
      <c r="DV93" s="10"/>
      <c r="DW93" s="10"/>
      <c r="DX93" s="10"/>
      <c r="DY93" s="10"/>
      <c r="DZ93" s="10"/>
      <c r="EA93" s="10"/>
      <c r="EB93" s="10"/>
      <c r="EC93" s="10"/>
      <c r="ED93" s="10"/>
      <c r="EE93" s="10"/>
      <c r="EF93" s="10"/>
      <c r="EG93" s="10"/>
      <c r="EH93" s="10"/>
      <c r="EI93" s="10"/>
      <c r="EJ93" s="10"/>
      <c r="EK93" s="10"/>
      <c r="EL93" s="10"/>
      <c r="EM93" s="10"/>
      <c r="EN93" s="10"/>
      <c r="EO93" s="10"/>
      <c r="EP93" s="10"/>
      <c r="EQ93" s="10"/>
      <c r="ER93" s="10"/>
      <c r="ES93" s="10"/>
      <c r="ET93" s="10"/>
      <c r="EU93" s="10"/>
      <c r="EV93" s="10"/>
      <c r="EW93" s="10"/>
      <c r="EX93" s="10"/>
      <c r="EY93" s="10"/>
      <c r="EZ93" s="10"/>
      <c r="FA93" s="10"/>
      <c r="FB93" s="10"/>
      <c r="FC93" s="10"/>
      <c r="FD93" s="10"/>
      <c r="FE93" s="10"/>
      <c r="FF93" s="10"/>
      <c r="FG93" s="10"/>
      <c r="FH93" s="10"/>
      <c r="FI93" s="10"/>
      <c r="FJ93" s="10"/>
      <c r="FK93" s="10"/>
      <c r="FL93" s="10"/>
      <c r="FM93" s="10"/>
      <c r="FN93" s="10"/>
      <c r="FO93" s="10"/>
      <c r="FP93" s="10"/>
      <c r="FQ93" s="10"/>
      <c r="FR93" s="10"/>
      <c r="FS93" s="10"/>
      <c r="FT93" s="10"/>
    </row>
    <row r="94" spans="4:176" s="1" customFormat="1" ht="21.75" customHeight="1" x14ac:dyDescent="0.35">
      <c r="D94" s="69"/>
      <c r="K94" s="91"/>
      <c r="L94" s="91"/>
      <c r="P94" s="91"/>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c r="ED94" s="10"/>
      <c r="EE94" s="10"/>
      <c r="EF94" s="10"/>
      <c r="EG94" s="10"/>
      <c r="EH94" s="10"/>
      <c r="EI94" s="10"/>
      <c r="EJ94" s="10"/>
      <c r="EK94" s="10"/>
      <c r="EL94" s="10"/>
      <c r="EM94" s="10"/>
      <c r="EN94" s="10"/>
      <c r="EO94" s="10"/>
      <c r="EP94" s="10"/>
      <c r="EQ94" s="10"/>
      <c r="ER94" s="10"/>
      <c r="ES94" s="10"/>
      <c r="ET94" s="10"/>
      <c r="EU94" s="10"/>
      <c r="EV94" s="10"/>
      <c r="EW94" s="10"/>
      <c r="EX94" s="10"/>
      <c r="EY94" s="10"/>
      <c r="EZ94" s="10"/>
      <c r="FA94" s="10"/>
      <c r="FB94" s="10"/>
      <c r="FC94" s="10"/>
      <c r="FD94" s="10"/>
      <c r="FE94" s="10"/>
      <c r="FF94" s="10"/>
      <c r="FG94" s="10"/>
      <c r="FH94" s="10"/>
      <c r="FI94" s="10"/>
      <c r="FJ94" s="10"/>
      <c r="FK94" s="10"/>
      <c r="FL94" s="10"/>
      <c r="FM94" s="10"/>
      <c r="FN94" s="10"/>
      <c r="FO94" s="10"/>
      <c r="FP94" s="10"/>
      <c r="FQ94" s="10"/>
      <c r="FR94" s="10"/>
      <c r="FS94" s="10"/>
      <c r="FT94" s="10"/>
    </row>
    <row r="95" spans="4:176" s="1" customFormat="1" ht="21.75" customHeight="1" x14ac:dyDescent="0.35">
      <c r="D95" s="69"/>
      <c r="K95" s="91"/>
      <c r="L95" s="91"/>
      <c r="P95" s="91"/>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c r="CW95" s="10"/>
      <c r="CX95" s="10"/>
      <c r="CY95" s="10"/>
      <c r="CZ95" s="10"/>
      <c r="DA95" s="10"/>
      <c r="DB95" s="10"/>
      <c r="DC95" s="10"/>
      <c r="DD95" s="10"/>
      <c r="DE95" s="10"/>
      <c r="DF95" s="10"/>
      <c r="DG95" s="10"/>
      <c r="DH95" s="10"/>
      <c r="DI95" s="10"/>
      <c r="DJ95" s="10"/>
      <c r="DK95" s="10"/>
      <c r="DL95" s="10"/>
      <c r="DM95" s="10"/>
      <c r="DN95" s="10"/>
      <c r="DO95" s="10"/>
      <c r="DP95" s="10"/>
      <c r="DQ95" s="10"/>
      <c r="DR95" s="10"/>
      <c r="DS95" s="10"/>
      <c r="DT95" s="10"/>
      <c r="DU95" s="10"/>
      <c r="DV95" s="10"/>
      <c r="DW95" s="10"/>
      <c r="DX95" s="10"/>
      <c r="DY95" s="10"/>
      <c r="DZ95" s="10"/>
      <c r="EA95" s="10"/>
      <c r="EB95" s="10"/>
      <c r="EC95" s="10"/>
      <c r="ED95" s="10"/>
      <c r="EE95" s="10"/>
      <c r="EF95" s="10"/>
      <c r="EG95" s="10"/>
      <c r="EH95" s="10"/>
      <c r="EI95" s="10"/>
      <c r="EJ95" s="10"/>
      <c r="EK95" s="10"/>
      <c r="EL95" s="10"/>
      <c r="EM95" s="10"/>
      <c r="EN95" s="10"/>
      <c r="EO95" s="10"/>
      <c r="EP95" s="10"/>
      <c r="EQ95" s="10"/>
      <c r="ER95" s="10"/>
      <c r="ES95" s="10"/>
      <c r="ET95" s="10"/>
      <c r="EU95" s="10"/>
      <c r="EV95" s="10"/>
      <c r="EW95" s="10"/>
      <c r="EX95" s="10"/>
      <c r="EY95" s="10"/>
      <c r="EZ95" s="10"/>
      <c r="FA95" s="10"/>
      <c r="FB95" s="10"/>
      <c r="FC95" s="10"/>
      <c r="FD95" s="10"/>
      <c r="FE95" s="10"/>
      <c r="FF95" s="10"/>
      <c r="FG95" s="10"/>
      <c r="FH95" s="10"/>
      <c r="FI95" s="10"/>
      <c r="FJ95" s="10"/>
      <c r="FK95" s="10"/>
      <c r="FL95" s="10"/>
      <c r="FM95" s="10"/>
      <c r="FN95" s="10"/>
      <c r="FO95" s="10"/>
      <c r="FP95" s="10"/>
      <c r="FQ95" s="10"/>
      <c r="FR95" s="10"/>
      <c r="FS95" s="10"/>
      <c r="FT95" s="10"/>
    </row>
    <row r="96" spans="4:176" s="1" customFormat="1" ht="21.75" customHeight="1" x14ac:dyDescent="0.35">
      <c r="D96" s="69"/>
      <c r="K96" s="91"/>
      <c r="L96" s="91"/>
      <c r="P96" s="91"/>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c r="CW96" s="10"/>
      <c r="CX96" s="10"/>
      <c r="CY96" s="10"/>
      <c r="CZ96" s="10"/>
      <c r="DA96" s="10"/>
      <c r="DB96" s="10"/>
      <c r="DC96" s="10"/>
      <c r="DD96" s="10"/>
      <c r="DE96" s="10"/>
      <c r="DF96" s="10"/>
      <c r="DG96" s="10"/>
      <c r="DH96" s="10"/>
      <c r="DI96" s="10"/>
      <c r="DJ96" s="10"/>
      <c r="DK96" s="10"/>
      <c r="DL96" s="10"/>
      <c r="DM96" s="10"/>
      <c r="DN96" s="10"/>
      <c r="DO96" s="10"/>
      <c r="DP96" s="10"/>
      <c r="DQ96" s="10"/>
      <c r="DR96" s="10"/>
      <c r="DS96" s="10"/>
      <c r="DT96" s="10"/>
      <c r="DU96" s="10"/>
      <c r="DV96" s="10"/>
      <c r="DW96" s="10"/>
      <c r="DX96" s="10"/>
      <c r="DY96" s="10"/>
      <c r="DZ96" s="10"/>
      <c r="EA96" s="10"/>
      <c r="EB96" s="10"/>
      <c r="EC96" s="10"/>
      <c r="ED96" s="10"/>
      <c r="EE96" s="10"/>
      <c r="EF96" s="10"/>
      <c r="EG96" s="10"/>
      <c r="EH96" s="10"/>
      <c r="EI96" s="10"/>
      <c r="EJ96" s="10"/>
      <c r="EK96" s="10"/>
      <c r="EL96" s="10"/>
      <c r="EM96" s="10"/>
      <c r="EN96" s="10"/>
      <c r="EO96" s="10"/>
      <c r="EP96" s="10"/>
      <c r="EQ96" s="10"/>
      <c r="ER96" s="10"/>
      <c r="ES96" s="10"/>
      <c r="ET96" s="10"/>
      <c r="EU96" s="10"/>
      <c r="EV96" s="10"/>
      <c r="EW96" s="10"/>
      <c r="EX96" s="10"/>
      <c r="EY96" s="10"/>
      <c r="EZ96" s="10"/>
      <c r="FA96" s="10"/>
      <c r="FB96" s="10"/>
      <c r="FC96" s="10"/>
      <c r="FD96" s="10"/>
      <c r="FE96" s="10"/>
      <c r="FF96" s="10"/>
      <c r="FG96" s="10"/>
      <c r="FH96" s="10"/>
      <c r="FI96" s="10"/>
      <c r="FJ96" s="10"/>
      <c r="FK96" s="10"/>
      <c r="FL96" s="10"/>
      <c r="FM96" s="10"/>
      <c r="FN96" s="10"/>
      <c r="FO96" s="10"/>
      <c r="FP96" s="10"/>
      <c r="FQ96" s="10"/>
      <c r="FR96" s="10"/>
      <c r="FS96" s="10"/>
      <c r="FT96" s="10"/>
    </row>
    <row r="97" spans="4:176" s="1" customFormat="1" ht="21.75" customHeight="1" x14ac:dyDescent="0.35">
      <c r="D97" s="69"/>
      <c r="K97" s="91"/>
      <c r="L97" s="91"/>
      <c r="P97" s="91"/>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c r="CW97" s="10"/>
      <c r="CX97" s="10"/>
      <c r="CY97" s="10"/>
      <c r="CZ97" s="10"/>
      <c r="DA97" s="10"/>
      <c r="DB97" s="10"/>
      <c r="DC97" s="10"/>
      <c r="DD97" s="10"/>
      <c r="DE97" s="10"/>
      <c r="DF97" s="10"/>
      <c r="DG97" s="10"/>
      <c r="DH97" s="10"/>
      <c r="DI97" s="10"/>
      <c r="DJ97" s="10"/>
      <c r="DK97" s="10"/>
      <c r="DL97" s="10"/>
      <c r="DM97" s="10"/>
      <c r="DN97" s="10"/>
      <c r="DO97" s="10"/>
      <c r="DP97" s="10"/>
      <c r="DQ97" s="10"/>
      <c r="DR97" s="10"/>
      <c r="DS97" s="10"/>
      <c r="DT97" s="10"/>
      <c r="DU97" s="10"/>
      <c r="DV97" s="10"/>
      <c r="DW97" s="10"/>
      <c r="DX97" s="10"/>
      <c r="DY97" s="10"/>
      <c r="DZ97" s="10"/>
      <c r="EA97" s="10"/>
      <c r="EB97" s="10"/>
      <c r="EC97" s="10"/>
      <c r="ED97" s="10"/>
      <c r="EE97" s="10"/>
      <c r="EF97" s="10"/>
      <c r="EG97" s="10"/>
      <c r="EH97" s="10"/>
      <c r="EI97" s="10"/>
      <c r="EJ97" s="10"/>
      <c r="EK97" s="10"/>
      <c r="EL97" s="10"/>
      <c r="EM97" s="10"/>
      <c r="EN97" s="10"/>
      <c r="EO97" s="10"/>
      <c r="EP97" s="10"/>
      <c r="EQ97" s="10"/>
      <c r="ER97" s="10"/>
      <c r="ES97" s="10"/>
      <c r="ET97" s="10"/>
      <c r="EU97" s="10"/>
      <c r="EV97" s="10"/>
      <c r="EW97" s="10"/>
      <c r="EX97" s="10"/>
      <c r="EY97" s="10"/>
      <c r="EZ97" s="10"/>
      <c r="FA97" s="10"/>
      <c r="FB97" s="10"/>
      <c r="FC97" s="10"/>
      <c r="FD97" s="10"/>
      <c r="FE97" s="10"/>
      <c r="FF97" s="10"/>
      <c r="FG97" s="10"/>
      <c r="FH97" s="10"/>
      <c r="FI97" s="10"/>
      <c r="FJ97" s="10"/>
      <c r="FK97" s="10"/>
      <c r="FL97" s="10"/>
      <c r="FM97" s="10"/>
      <c r="FN97" s="10"/>
      <c r="FO97" s="10"/>
      <c r="FP97" s="10"/>
      <c r="FQ97" s="10"/>
      <c r="FR97" s="10"/>
      <c r="FS97" s="10"/>
      <c r="FT97" s="10"/>
    </row>
    <row r="98" spans="4:176" s="1" customFormat="1" ht="21.75" customHeight="1" x14ac:dyDescent="0.35">
      <c r="D98" s="69"/>
      <c r="K98" s="91"/>
      <c r="L98" s="91"/>
      <c r="P98" s="91"/>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c r="CY98" s="10"/>
      <c r="CZ98" s="10"/>
      <c r="DA98" s="10"/>
      <c r="DB98" s="10"/>
      <c r="DC98" s="10"/>
      <c r="DD98" s="10"/>
      <c r="DE98" s="10"/>
      <c r="DF98" s="10"/>
      <c r="DG98" s="10"/>
      <c r="DH98" s="10"/>
      <c r="DI98" s="10"/>
      <c r="DJ98" s="10"/>
      <c r="DK98" s="10"/>
      <c r="DL98" s="10"/>
      <c r="DM98" s="10"/>
      <c r="DN98" s="10"/>
      <c r="DO98" s="10"/>
      <c r="DP98" s="10"/>
      <c r="DQ98" s="10"/>
      <c r="DR98" s="10"/>
      <c r="DS98" s="10"/>
      <c r="DT98" s="10"/>
      <c r="DU98" s="10"/>
      <c r="DV98" s="10"/>
      <c r="DW98" s="10"/>
      <c r="DX98" s="10"/>
      <c r="DY98" s="10"/>
      <c r="DZ98" s="10"/>
      <c r="EA98" s="10"/>
      <c r="EB98" s="10"/>
      <c r="EC98" s="10"/>
      <c r="ED98" s="10"/>
      <c r="EE98" s="10"/>
      <c r="EF98" s="10"/>
      <c r="EG98" s="10"/>
      <c r="EH98" s="10"/>
      <c r="EI98" s="10"/>
      <c r="EJ98" s="10"/>
      <c r="EK98" s="10"/>
      <c r="EL98" s="10"/>
      <c r="EM98" s="10"/>
      <c r="EN98" s="10"/>
      <c r="EO98" s="10"/>
      <c r="EP98" s="10"/>
      <c r="EQ98" s="10"/>
      <c r="ER98" s="10"/>
      <c r="ES98" s="10"/>
      <c r="ET98" s="10"/>
      <c r="EU98" s="10"/>
      <c r="EV98" s="10"/>
      <c r="EW98" s="10"/>
      <c r="EX98" s="10"/>
      <c r="EY98" s="10"/>
      <c r="EZ98" s="10"/>
      <c r="FA98" s="10"/>
      <c r="FB98" s="10"/>
      <c r="FC98" s="10"/>
      <c r="FD98" s="10"/>
      <c r="FE98" s="10"/>
      <c r="FF98" s="10"/>
      <c r="FG98" s="10"/>
      <c r="FH98" s="10"/>
      <c r="FI98" s="10"/>
      <c r="FJ98" s="10"/>
      <c r="FK98" s="10"/>
      <c r="FL98" s="10"/>
      <c r="FM98" s="10"/>
      <c r="FN98" s="10"/>
      <c r="FO98" s="10"/>
      <c r="FP98" s="10"/>
      <c r="FQ98" s="10"/>
      <c r="FR98" s="10"/>
      <c r="FS98" s="10"/>
      <c r="FT98" s="10"/>
    </row>
    <row r="99" spans="4:176" s="1" customFormat="1" ht="21.75" customHeight="1" x14ac:dyDescent="0.35">
      <c r="D99" s="69"/>
      <c r="K99" s="91"/>
      <c r="L99" s="91"/>
      <c r="P99" s="91"/>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c r="CZ99" s="10"/>
      <c r="DA99" s="10"/>
      <c r="DB99" s="10"/>
      <c r="DC99" s="10"/>
      <c r="DD99" s="10"/>
      <c r="DE99" s="10"/>
      <c r="DF99" s="10"/>
      <c r="DG99" s="10"/>
      <c r="DH99" s="10"/>
      <c r="DI99" s="10"/>
      <c r="DJ99" s="10"/>
      <c r="DK99" s="10"/>
      <c r="DL99" s="10"/>
      <c r="DM99" s="10"/>
      <c r="DN99" s="10"/>
      <c r="DO99" s="10"/>
      <c r="DP99" s="10"/>
      <c r="DQ99" s="10"/>
      <c r="DR99" s="10"/>
      <c r="DS99" s="10"/>
      <c r="DT99" s="10"/>
      <c r="DU99" s="10"/>
      <c r="DV99" s="10"/>
      <c r="DW99" s="10"/>
      <c r="DX99" s="10"/>
      <c r="DY99" s="10"/>
      <c r="DZ99" s="10"/>
      <c r="EA99" s="10"/>
      <c r="EB99" s="10"/>
      <c r="EC99" s="10"/>
      <c r="ED99" s="10"/>
      <c r="EE99" s="10"/>
      <c r="EF99" s="10"/>
      <c r="EG99" s="10"/>
      <c r="EH99" s="10"/>
      <c r="EI99" s="10"/>
      <c r="EJ99" s="10"/>
      <c r="EK99" s="10"/>
      <c r="EL99" s="10"/>
      <c r="EM99" s="10"/>
      <c r="EN99" s="10"/>
      <c r="EO99" s="10"/>
      <c r="EP99" s="10"/>
      <c r="EQ99" s="10"/>
      <c r="ER99" s="10"/>
      <c r="ES99" s="10"/>
      <c r="ET99" s="10"/>
      <c r="EU99" s="10"/>
      <c r="EV99" s="10"/>
      <c r="EW99" s="10"/>
      <c r="EX99" s="10"/>
      <c r="EY99" s="10"/>
      <c r="EZ99" s="10"/>
      <c r="FA99" s="10"/>
      <c r="FB99" s="10"/>
      <c r="FC99" s="10"/>
      <c r="FD99" s="10"/>
      <c r="FE99" s="10"/>
      <c r="FF99" s="10"/>
      <c r="FG99" s="10"/>
      <c r="FH99" s="10"/>
      <c r="FI99" s="10"/>
      <c r="FJ99" s="10"/>
      <c r="FK99" s="10"/>
      <c r="FL99" s="10"/>
      <c r="FM99" s="10"/>
      <c r="FN99" s="10"/>
      <c r="FO99" s="10"/>
      <c r="FP99" s="10"/>
      <c r="FQ99" s="10"/>
      <c r="FR99" s="10"/>
      <c r="FS99" s="10"/>
      <c r="FT99" s="10"/>
    </row>
    <row r="100" spans="4:176" s="1" customFormat="1" ht="21.75" customHeight="1" x14ac:dyDescent="0.35">
      <c r="D100" s="69"/>
      <c r="K100" s="91"/>
      <c r="L100" s="91"/>
      <c r="P100" s="91"/>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c r="DD100" s="10"/>
      <c r="DE100" s="10"/>
      <c r="DF100" s="10"/>
      <c r="DG100" s="10"/>
      <c r="DH100" s="10"/>
      <c r="DI100" s="10"/>
      <c r="DJ100" s="10"/>
      <c r="DK100" s="10"/>
      <c r="DL100" s="10"/>
      <c r="DM100" s="10"/>
      <c r="DN100" s="10"/>
      <c r="DO100" s="10"/>
      <c r="DP100" s="10"/>
      <c r="DQ100" s="10"/>
      <c r="DR100" s="10"/>
      <c r="DS100" s="10"/>
      <c r="DT100" s="10"/>
      <c r="DU100" s="10"/>
      <c r="DV100" s="10"/>
      <c r="DW100" s="10"/>
      <c r="DX100" s="10"/>
      <c r="DY100" s="10"/>
      <c r="DZ100" s="10"/>
      <c r="EA100" s="10"/>
      <c r="EB100" s="10"/>
      <c r="EC100" s="10"/>
      <c r="ED100" s="10"/>
      <c r="EE100" s="10"/>
      <c r="EF100" s="10"/>
      <c r="EG100" s="10"/>
      <c r="EH100" s="10"/>
      <c r="EI100" s="10"/>
      <c r="EJ100" s="10"/>
      <c r="EK100" s="10"/>
      <c r="EL100" s="10"/>
      <c r="EM100" s="10"/>
      <c r="EN100" s="10"/>
      <c r="EO100" s="10"/>
      <c r="EP100" s="10"/>
      <c r="EQ100" s="10"/>
      <c r="ER100" s="10"/>
      <c r="ES100" s="10"/>
      <c r="ET100" s="10"/>
      <c r="EU100" s="10"/>
      <c r="EV100" s="10"/>
      <c r="EW100" s="10"/>
      <c r="EX100" s="10"/>
      <c r="EY100" s="10"/>
      <c r="EZ100" s="10"/>
      <c r="FA100" s="10"/>
      <c r="FB100" s="10"/>
      <c r="FC100" s="10"/>
      <c r="FD100" s="10"/>
      <c r="FE100" s="10"/>
      <c r="FF100" s="10"/>
      <c r="FG100" s="10"/>
      <c r="FH100" s="10"/>
      <c r="FI100" s="10"/>
      <c r="FJ100" s="10"/>
      <c r="FK100" s="10"/>
      <c r="FL100" s="10"/>
      <c r="FM100" s="10"/>
      <c r="FN100" s="10"/>
      <c r="FO100" s="10"/>
      <c r="FP100" s="10"/>
      <c r="FQ100" s="10"/>
      <c r="FR100" s="10"/>
      <c r="FS100" s="10"/>
      <c r="FT100" s="10"/>
    </row>
    <row r="101" spans="4:176" s="1" customFormat="1" ht="21.75" customHeight="1" x14ac:dyDescent="0.35">
      <c r="D101" s="69"/>
      <c r="K101" s="91"/>
      <c r="L101" s="91"/>
      <c r="P101" s="91"/>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c r="DR101" s="10"/>
      <c r="DS101" s="10"/>
      <c r="DT101" s="10"/>
      <c r="DU101" s="10"/>
      <c r="DV101" s="10"/>
      <c r="DW101" s="10"/>
      <c r="DX101" s="10"/>
      <c r="DY101" s="10"/>
      <c r="DZ101" s="10"/>
      <c r="EA101" s="10"/>
      <c r="EB101" s="10"/>
      <c r="EC101" s="10"/>
      <c r="ED101" s="10"/>
      <c r="EE101" s="10"/>
      <c r="EF101" s="10"/>
      <c r="EG101" s="10"/>
      <c r="EH101" s="10"/>
      <c r="EI101" s="10"/>
      <c r="EJ101" s="10"/>
      <c r="EK101" s="10"/>
      <c r="EL101" s="10"/>
      <c r="EM101" s="10"/>
      <c r="EN101" s="10"/>
      <c r="EO101" s="10"/>
      <c r="EP101" s="10"/>
      <c r="EQ101" s="10"/>
      <c r="ER101" s="10"/>
      <c r="ES101" s="10"/>
      <c r="ET101" s="10"/>
      <c r="EU101" s="10"/>
      <c r="EV101" s="10"/>
      <c r="EW101" s="10"/>
      <c r="EX101" s="10"/>
      <c r="EY101" s="10"/>
      <c r="EZ101" s="10"/>
      <c r="FA101" s="10"/>
      <c r="FB101" s="10"/>
      <c r="FC101" s="10"/>
      <c r="FD101" s="10"/>
      <c r="FE101" s="10"/>
      <c r="FF101" s="10"/>
      <c r="FG101" s="10"/>
      <c r="FH101" s="10"/>
      <c r="FI101" s="10"/>
      <c r="FJ101" s="10"/>
      <c r="FK101" s="10"/>
      <c r="FL101" s="10"/>
      <c r="FM101" s="10"/>
      <c r="FN101" s="10"/>
      <c r="FO101" s="10"/>
      <c r="FP101" s="10"/>
      <c r="FQ101" s="10"/>
      <c r="FR101" s="10"/>
      <c r="FS101" s="10"/>
      <c r="FT101" s="10"/>
    </row>
    <row r="102" spans="4:176" s="1" customFormat="1" ht="21.75" customHeight="1" x14ac:dyDescent="0.35">
      <c r="D102" s="69"/>
      <c r="K102" s="91"/>
      <c r="L102" s="91"/>
      <c r="P102" s="91"/>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c r="CZ102" s="10"/>
      <c r="DA102" s="10"/>
      <c r="DB102" s="10"/>
      <c r="DC102" s="10"/>
      <c r="DD102" s="10"/>
      <c r="DE102" s="10"/>
      <c r="DF102" s="10"/>
      <c r="DG102" s="10"/>
      <c r="DH102" s="10"/>
      <c r="DI102" s="10"/>
      <c r="DJ102" s="10"/>
      <c r="DK102" s="10"/>
      <c r="DL102" s="10"/>
      <c r="DM102" s="10"/>
      <c r="DN102" s="10"/>
      <c r="DO102" s="10"/>
      <c r="DP102" s="10"/>
      <c r="DQ102" s="10"/>
      <c r="DR102" s="10"/>
      <c r="DS102" s="10"/>
      <c r="DT102" s="10"/>
      <c r="DU102" s="10"/>
      <c r="DV102" s="10"/>
      <c r="DW102" s="10"/>
      <c r="DX102" s="10"/>
      <c r="DY102" s="10"/>
      <c r="DZ102" s="10"/>
      <c r="EA102" s="10"/>
      <c r="EB102" s="10"/>
      <c r="EC102" s="10"/>
      <c r="ED102" s="10"/>
      <c r="EE102" s="10"/>
      <c r="EF102" s="10"/>
      <c r="EG102" s="10"/>
      <c r="EH102" s="10"/>
      <c r="EI102" s="10"/>
      <c r="EJ102" s="10"/>
      <c r="EK102" s="10"/>
      <c r="EL102" s="10"/>
      <c r="EM102" s="10"/>
      <c r="EN102" s="10"/>
      <c r="EO102" s="10"/>
      <c r="EP102" s="10"/>
      <c r="EQ102" s="10"/>
      <c r="ER102" s="10"/>
      <c r="ES102" s="10"/>
      <c r="ET102" s="10"/>
      <c r="EU102" s="10"/>
      <c r="EV102" s="10"/>
      <c r="EW102" s="10"/>
      <c r="EX102" s="10"/>
      <c r="EY102" s="10"/>
      <c r="EZ102" s="10"/>
      <c r="FA102" s="10"/>
      <c r="FB102" s="10"/>
      <c r="FC102" s="10"/>
      <c r="FD102" s="10"/>
      <c r="FE102" s="10"/>
      <c r="FF102" s="10"/>
      <c r="FG102" s="10"/>
      <c r="FH102" s="10"/>
      <c r="FI102" s="10"/>
      <c r="FJ102" s="10"/>
      <c r="FK102" s="10"/>
      <c r="FL102" s="10"/>
      <c r="FM102" s="10"/>
      <c r="FN102" s="10"/>
      <c r="FO102" s="10"/>
      <c r="FP102" s="10"/>
      <c r="FQ102" s="10"/>
      <c r="FR102" s="10"/>
      <c r="FS102" s="10"/>
      <c r="FT102" s="10"/>
    </row>
    <row r="103" spans="4:176" s="1" customFormat="1" ht="21.75" customHeight="1" x14ac:dyDescent="0.35">
      <c r="D103" s="69"/>
      <c r="K103" s="91"/>
      <c r="L103" s="91"/>
      <c r="P103" s="91"/>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c r="CZ103" s="10"/>
      <c r="DA103" s="10"/>
      <c r="DB103" s="10"/>
      <c r="DC103" s="10"/>
      <c r="DD103" s="10"/>
      <c r="DE103" s="10"/>
      <c r="DF103" s="10"/>
      <c r="DG103" s="10"/>
      <c r="DH103" s="10"/>
      <c r="DI103" s="10"/>
      <c r="DJ103" s="10"/>
      <c r="DK103" s="10"/>
      <c r="DL103" s="10"/>
      <c r="DM103" s="10"/>
      <c r="DN103" s="10"/>
      <c r="DO103" s="10"/>
      <c r="DP103" s="10"/>
      <c r="DQ103" s="10"/>
      <c r="DR103" s="10"/>
      <c r="DS103" s="10"/>
      <c r="DT103" s="10"/>
      <c r="DU103" s="10"/>
      <c r="DV103" s="10"/>
      <c r="DW103" s="10"/>
      <c r="DX103" s="10"/>
      <c r="DY103" s="10"/>
      <c r="DZ103" s="10"/>
      <c r="EA103" s="10"/>
      <c r="EB103" s="10"/>
      <c r="EC103" s="10"/>
      <c r="ED103" s="10"/>
      <c r="EE103" s="10"/>
      <c r="EF103" s="10"/>
      <c r="EG103" s="10"/>
      <c r="EH103" s="10"/>
      <c r="EI103" s="10"/>
      <c r="EJ103" s="10"/>
      <c r="EK103" s="10"/>
      <c r="EL103" s="10"/>
      <c r="EM103" s="10"/>
      <c r="EN103" s="10"/>
      <c r="EO103" s="10"/>
      <c r="EP103" s="10"/>
      <c r="EQ103" s="10"/>
      <c r="ER103" s="10"/>
      <c r="ES103" s="10"/>
      <c r="ET103" s="10"/>
      <c r="EU103" s="10"/>
      <c r="EV103" s="10"/>
      <c r="EW103" s="10"/>
      <c r="EX103" s="10"/>
      <c r="EY103" s="10"/>
      <c r="EZ103" s="10"/>
      <c r="FA103" s="10"/>
      <c r="FB103" s="10"/>
      <c r="FC103" s="10"/>
      <c r="FD103" s="10"/>
      <c r="FE103" s="10"/>
      <c r="FF103" s="10"/>
      <c r="FG103" s="10"/>
      <c r="FH103" s="10"/>
      <c r="FI103" s="10"/>
      <c r="FJ103" s="10"/>
      <c r="FK103" s="10"/>
      <c r="FL103" s="10"/>
      <c r="FM103" s="10"/>
      <c r="FN103" s="10"/>
      <c r="FO103" s="10"/>
      <c r="FP103" s="10"/>
      <c r="FQ103" s="10"/>
      <c r="FR103" s="10"/>
      <c r="FS103" s="10"/>
      <c r="FT103" s="10"/>
    </row>
    <row r="104" spans="4:176" s="1" customFormat="1" ht="21.75" customHeight="1" x14ac:dyDescent="0.35">
      <c r="D104" s="69"/>
      <c r="K104" s="91"/>
      <c r="L104" s="91"/>
      <c r="P104" s="91"/>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10"/>
      <c r="EC104" s="10"/>
      <c r="ED104" s="10"/>
      <c r="EE104" s="10"/>
      <c r="EF104" s="10"/>
      <c r="EG104" s="10"/>
      <c r="EH104" s="10"/>
      <c r="EI104" s="10"/>
      <c r="EJ104" s="10"/>
      <c r="EK104" s="10"/>
      <c r="EL104" s="10"/>
      <c r="EM104" s="10"/>
      <c r="EN104" s="10"/>
      <c r="EO104" s="10"/>
      <c r="EP104" s="10"/>
      <c r="EQ104" s="10"/>
      <c r="ER104" s="10"/>
      <c r="ES104" s="10"/>
      <c r="ET104" s="10"/>
      <c r="EU104" s="10"/>
      <c r="EV104" s="10"/>
      <c r="EW104" s="10"/>
      <c r="EX104" s="10"/>
      <c r="EY104" s="10"/>
      <c r="EZ104" s="10"/>
      <c r="FA104" s="10"/>
      <c r="FB104" s="10"/>
      <c r="FC104" s="10"/>
      <c r="FD104" s="10"/>
      <c r="FE104" s="10"/>
      <c r="FF104" s="10"/>
      <c r="FG104" s="10"/>
      <c r="FH104" s="10"/>
      <c r="FI104" s="10"/>
      <c r="FJ104" s="10"/>
      <c r="FK104" s="10"/>
      <c r="FL104" s="10"/>
      <c r="FM104" s="10"/>
      <c r="FN104" s="10"/>
      <c r="FO104" s="10"/>
      <c r="FP104" s="10"/>
      <c r="FQ104" s="10"/>
      <c r="FR104" s="10"/>
      <c r="FS104" s="10"/>
      <c r="FT104" s="10"/>
    </row>
    <row r="105" spans="4:176" s="1" customFormat="1" ht="21.75" customHeight="1" x14ac:dyDescent="0.35">
      <c r="D105" s="69"/>
      <c r="K105" s="91"/>
      <c r="L105" s="91"/>
      <c r="P105" s="91"/>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10"/>
      <c r="EV105" s="10"/>
      <c r="EW105" s="10"/>
      <c r="EX105" s="10"/>
      <c r="EY105" s="10"/>
      <c r="EZ105" s="10"/>
      <c r="FA105" s="10"/>
      <c r="FB105" s="10"/>
      <c r="FC105" s="10"/>
      <c r="FD105" s="10"/>
      <c r="FE105" s="10"/>
      <c r="FF105" s="10"/>
      <c r="FG105" s="10"/>
      <c r="FH105" s="10"/>
      <c r="FI105" s="10"/>
      <c r="FJ105" s="10"/>
      <c r="FK105" s="10"/>
      <c r="FL105" s="10"/>
      <c r="FM105" s="10"/>
      <c r="FN105" s="10"/>
      <c r="FO105" s="10"/>
      <c r="FP105" s="10"/>
      <c r="FQ105" s="10"/>
      <c r="FR105" s="10"/>
      <c r="FS105" s="10"/>
      <c r="FT105" s="10"/>
    </row>
    <row r="106" spans="4:176" s="1" customFormat="1" ht="21.75" customHeight="1" x14ac:dyDescent="0.35">
      <c r="D106" s="69"/>
      <c r="K106" s="91"/>
      <c r="L106" s="91"/>
      <c r="P106" s="91"/>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EB106" s="10"/>
      <c r="EC106" s="10"/>
      <c r="ED106" s="10"/>
      <c r="EE106" s="10"/>
      <c r="EF106" s="10"/>
      <c r="EG106" s="10"/>
      <c r="EH106" s="10"/>
      <c r="EI106" s="10"/>
      <c r="EJ106" s="10"/>
      <c r="EK106" s="10"/>
      <c r="EL106" s="10"/>
      <c r="EM106" s="10"/>
      <c r="EN106" s="10"/>
      <c r="EO106" s="10"/>
      <c r="EP106" s="10"/>
      <c r="EQ106" s="10"/>
      <c r="ER106" s="10"/>
      <c r="ES106" s="10"/>
      <c r="ET106" s="10"/>
      <c r="EU106" s="10"/>
      <c r="EV106" s="10"/>
      <c r="EW106" s="10"/>
      <c r="EX106" s="10"/>
      <c r="EY106" s="10"/>
      <c r="EZ106" s="10"/>
      <c r="FA106" s="10"/>
      <c r="FB106" s="10"/>
      <c r="FC106" s="10"/>
      <c r="FD106" s="10"/>
      <c r="FE106" s="10"/>
      <c r="FF106" s="10"/>
      <c r="FG106" s="10"/>
      <c r="FH106" s="10"/>
      <c r="FI106" s="10"/>
      <c r="FJ106" s="10"/>
      <c r="FK106" s="10"/>
      <c r="FL106" s="10"/>
      <c r="FM106" s="10"/>
      <c r="FN106" s="10"/>
      <c r="FO106" s="10"/>
      <c r="FP106" s="10"/>
      <c r="FQ106" s="10"/>
      <c r="FR106" s="10"/>
      <c r="FS106" s="10"/>
      <c r="FT106" s="10"/>
    </row>
    <row r="107" spans="4:176" s="1" customFormat="1" ht="21.75" customHeight="1" x14ac:dyDescent="0.35">
      <c r="D107" s="69"/>
      <c r="K107" s="91"/>
      <c r="L107" s="91"/>
      <c r="P107" s="91"/>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10"/>
      <c r="EB107" s="10"/>
      <c r="EC107" s="10"/>
      <c r="ED107" s="10"/>
      <c r="EE107" s="10"/>
      <c r="EF107" s="10"/>
      <c r="EG107" s="10"/>
      <c r="EH107" s="10"/>
      <c r="EI107" s="10"/>
      <c r="EJ107" s="10"/>
      <c r="EK107" s="10"/>
      <c r="EL107" s="10"/>
      <c r="EM107" s="10"/>
      <c r="EN107" s="10"/>
      <c r="EO107" s="10"/>
      <c r="EP107" s="10"/>
      <c r="EQ107" s="10"/>
      <c r="ER107" s="10"/>
      <c r="ES107" s="10"/>
      <c r="ET107" s="10"/>
      <c r="EU107" s="10"/>
      <c r="EV107" s="10"/>
      <c r="EW107" s="10"/>
      <c r="EX107" s="10"/>
      <c r="EY107" s="10"/>
      <c r="EZ107" s="10"/>
      <c r="FA107" s="10"/>
      <c r="FB107" s="10"/>
      <c r="FC107" s="10"/>
      <c r="FD107" s="10"/>
      <c r="FE107" s="10"/>
      <c r="FF107" s="10"/>
      <c r="FG107" s="10"/>
      <c r="FH107" s="10"/>
      <c r="FI107" s="10"/>
      <c r="FJ107" s="10"/>
      <c r="FK107" s="10"/>
      <c r="FL107" s="10"/>
      <c r="FM107" s="10"/>
      <c r="FN107" s="10"/>
      <c r="FO107" s="10"/>
      <c r="FP107" s="10"/>
      <c r="FQ107" s="10"/>
      <c r="FR107" s="10"/>
      <c r="FS107" s="10"/>
      <c r="FT107" s="10"/>
    </row>
    <row r="108" spans="4:176" s="1" customFormat="1" ht="21.75" customHeight="1" x14ac:dyDescent="0.35">
      <c r="D108" s="69"/>
      <c r="K108" s="91"/>
      <c r="L108" s="91"/>
      <c r="P108" s="91"/>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c r="DD108" s="10"/>
      <c r="DE108" s="10"/>
      <c r="DF108" s="10"/>
      <c r="DG108" s="10"/>
      <c r="DH108" s="10"/>
      <c r="DI108" s="10"/>
      <c r="DJ108" s="10"/>
      <c r="DK108" s="10"/>
      <c r="DL108" s="10"/>
      <c r="DM108" s="10"/>
      <c r="DN108" s="10"/>
      <c r="DO108" s="10"/>
      <c r="DP108" s="10"/>
      <c r="DQ108" s="10"/>
      <c r="DR108" s="10"/>
      <c r="DS108" s="10"/>
      <c r="DT108" s="10"/>
      <c r="DU108" s="10"/>
      <c r="DV108" s="10"/>
      <c r="DW108" s="10"/>
      <c r="DX108" s="10"/>
      <c r="DY108" s="10"/>
      <c r="DZ108" s="10"/>
      <c r="EA108" s="10"/>
      <c r="EB108" s="10"/>
      <c r="EC108" s="10"/>
      <c r="ED108" s="10"/>
      <c r="EE108" s="10"/>
      <c r="EF108" s="10"/>
      <c r="EG108" s="10"/>
      <c r="EH108" s="10"/>
      <c r="EI108" s="10"/>
      <c r="EJ108" s="10"/>
      <c r="EK108" s="10"/>
      <c r="EL108" s="10"/>
      <c r="EM108" s="10"/>
      <c r="EN108" s="10"/>
      <c r="EO108" s="10"/>
      <c r="EP108" s="10"/>
      <c r="EQ108" s="10"/>
      <c r="ER108" s="10"/>
      <c r="ES108" s="10"/>
      <c r="ET108" s="10"/>
      <c r="EU108" s="10"/>
      <c r="EV108" s="10"/>
      <c r="EW108" s="10"/>
      <c r="EX108" s="10"/>
      <c r="EY108" s="10"/>
      <c r="EZ108" s="10"/>
      <c r="FA108" s="10"/>
      <c r="FB108" s="10"/>
      <c r="FC108" s="10"/>
      <c r="FD108" s="10"/>
      <c r="FE108" s="10"/>
      <c r="FF108" s="10"/>
      <c r="FG108" s="10"/>
      <c r="FH108" s="10"/>
      <c r="FI108" s="10"/>
      <c r="FJ108" s="10"/>
      <c r="FK108" s="10"/>
      <c r="FL108" s="10"/>
      <c r="FM108" s="10"/>
      <c r="FN108" s="10"/>
      <c r="FO108" s="10"/>
      <c r="FP108" s="10"/>
      <c r="FQ108" s="10"/>
      <c r="FR108" s="10"/>
      <c r="FS108" s="10"/>
      <c r="FT108" s="10"/>
    </row>
    <row r="109" spans="4:176" s="1" customFormat="1" ht="21.75" customHeight="1" x14ac:dyDescent="0.35">
      <c r="D109" s="69"/>
      <c r="K109" s="91"/>
      <c r="L109" s="91"/>
      <c r="P109" s="91"/>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c r="CW109" s="10"/>
      <c r="CX109" s="10"/>
      <c r="CY109" s="10"/>
      <c r="CZ109" s="10"/>
      <c r="DA109" s="10"/>
      <c r="DB109" s="10"/>
      <c r="DC109" s="10"/>
      <c r="DD109" s="10"/>
      <c r="DE109" s="10"/>
      <c r="DF109" s="10"/>
      <c r="DG109" s="10"/>
      <c r="DH109" s="10"/>
      <c r="DI109" s="10"/>
      <c r="DJ109" s="10"/>
      <c r="DK109" s="10"/>
      <c r="DL109" s="10"/>
      <c r="DM109" s="10"/>
      <c r="DN109" s="10"/>
      <c r="DO109" s="10"/>
      <c r="DP109" s="10"/>
      <c r="DQ109" s="10"/>
      <c r="DR109" s="10"/>
      <c r="DS109" s="10"/>
      <c r="DT109" s="10"/>
      <c r="DU109" s="10"/>
      <c r="DV109" s="10"/>
      <c r="DW109" s="10"/>
      <c r="DX109" s="10"/>
      <c r="DY109" s="10"/>
      <c r="DZ109" s="10"/>
      <c r="EA109" s="10"/>
      <c r="EB109" s="10"/>
      <c r="EC109" s="10"/>
      <c r="ED109" s="10"/>
      <c r="EE109" s="10"/>
      <c r="EF109" s="10"/>
      <c r="EG109" s="10"/>
      <c r="EH109" s="10"/>
      <c r="EI109" s="10"/>
      <c r="EJ109" s="10"/>
      <c r="EK109" s="10"/>
      <c r="EL109" s="10"/>
      <c r="EM109" s="10"/>
      <c r="EN109" s="10"/>
      <c r="EO109" s="10"/>
      <c r="EP109" s="10"/>
      <c r="EQ109" s="10"/>
      <c r="ER109" s="10"/>
      <c r="ES109" s="10"/>
      <c r="ET109" s="10"/>
      <c r="EU109" s="10"/>
      <c r="EV109" s="10"/>
      <c r="EW109" s="10"/>
      <c r="EX109" s="10"/>
      <c r="EY109" s="10"/>
      <c r="EZ109" s="10"/>
      <c r="FA109" s="10"/>
      <c r="FB109" s="10"/>
      <c r="FC109" s="10"/>
      <c r="FD109" s="10"/>
      <c r="FE109" s="10"/>
      <c r="FF109" s="10"/>
      <c r="FG109" s="10"/>
      <c r="FH109" s="10"/>
      <c r="FI109" s="10"/>
      <c r="FJ109" s="10"/>
      <c r="FK109" s="10"/>
      <c r="FL109" s="10"/>
      <c r="FM109" s="10"/>
      <c r="FN109" s="10"/>
      <c r="FO109" s="10"/>
      <c r="FP109" s="10"/>
      <c r="FQ109" s="10"/>
      <c r="FR109" s="10"/>
      <c r="FS109" s="10"/>
      <c r="FT109" s="10"/>
    </row>
    <row r="110" spans="4:176" s="1" customFormat="1" ht="21.75" customHeight="1" x14ac:dyDescent="0.35">
      <c r="D110" s="69"/>
      <c r="K110" s="91"/>
      <c r="L110" s="91"/>
      <c r="P110" s="91"/>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c r="DD110" s="10"/>
      <c r="DE110" s="10"/>
      <c r="DF110" s="10"/>
      <c r="DG110" s="10"/>
      <c r="DH110" s="10"/>
      <c r="DI110" s="10"/>
      <c r="DJ110" s="10"/>
      <c r="DK110" s="10"/>
      <c r="DL110" s="10"/>
      <c r="DM110" s="10"/>
      <c r="DN110" s="10"/>
      <c r="DO110" s="10"/>
      <c r="DP110" s="10"/>
      <c r="DQ110" s="10"/>
      <c r="DR110" s="10"/>
      <c r="DS110" s="10"/>
      <c r="DT110" s="10"/>
      <c r="DU110" s="10"/>
      <c r="DV110" s="10"/>
      <c r="DW110" s="10"/>
      <c r="DX110" s="10"/>
      <c r="DY110" s="10"/>
      <c r="DZ110" s="10"/>
      <c r="EA110" s="10"/>
      <c r="EB110" s="10"/>
      <c r="EC110" s="10"/>
      <c r="ED110" s="10"/>
      <c r="EE110" s="10"/>
      <c r="EF110" s="10"/>
      <c r="EG110" s="10"/>
      <c r="EH110" s="10"/>
      <c r="EI110" s="10"/>
      <c r="EJ110" s="10"/>
      <c r="EK110" s="10"/>
      <c r="EL110" s="10"/>
      <c r="EM110" s="10"/>
      <c r="EN110" s="10"/>
      <c r="EO110" s="10"/>
      <c r="EP110" s="10"/>
      <c r="EQ110" s="10"/>
      <c r="ER110" s="10"/>
      <c r="ES110" s="10"/>
      <c r="ET110" s="10"/>
      <c r="EU110" s="10"/>
      <c r="EV110" s="10"/>
      <c r="EW110" s="10"/>
      <c r="EX110" s="10"/>
      <c r="EY110" s="10"/>
      <c r="EZ110" s="10"/>
      <c r="FA110" s="10"/>
      <c r="FB110" s="10"/>
      <c r="FC110" s="10"/>
      <c r="FD110" s="10"/>
      <c r="FE110" s="10"/>
      <c r="FF110" s="10"/>
      <c r="FG110" s="10"/>
      <c r="FH110" s="10"/>
      <c r="FI110" s="10"/>
      <c r="FJ110" s="10"/>
      <c r="FK110" s="10"/>
      <c r="FL110" s="10"/>
      <c r="FM110" s="10"/>
      <c r="FN110" s="10"/>
      <c r="FO110" s="10"/>
      <c r="FP110" s="10"/>
      <c r="FQ110" s="10"/>
      <c r="FR110" s="10"/>
      <c r="FS110" s="10"/>
      <c r="FT110" s="10"/>
    </row>
    <row r="111" spans="4:176" s="1" customFormat="1" ht="21.75" customHeight="1" x14ac:dyDescent="0.35">
      <c r="D111" s="69"/>
      <c r="K111" s="91"/>
      <c r="L111" s="91"/>
      <c r="P111" s="91"/>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c r="CW111" s="10"/>
      <c r="CX111" s="10"/>
      <c r="CY111" s="10"/>
      <c r="CZ111" s="10"/>
      <c r="DA111" s="10"/>
      <c r="DB111" s="10"/>
      <c r="DC111" s="10"/>
      <c r="DD111" s="10"/>
      <c r="DE111" s="10"/>
      <c r="DF111" s="10"/>
      <c r="DG111" s="10"/>
      <c r="DH111" s="10"/>
      <c r="DI111" s="10"/>
      <c r="DJ111" s="10"/>
      <c r="DK111" s="10"/>
      <c r="DL111" s="10"/>
      <c r="DM111" s="10"/>
      <c r="DN111" s="10"/>
      <c r="DO111" s="10"/>
      <c r="DP111" s="10"/>
      <c r="DQ111" s="10"/>
      <c r="DR111" s="10"/>
      <c r="DS111" s="10"/>
      <c r="DT111" s="10"/>
      <c r="DU111" s="10"/>
      <c r="DV111" s="10"/>
      <c r="DW111" s="10"/>
      <c r="DX111" s="10"/>
      <c r="DY111" s="10"/>
      <c r="DZ111" s="10"/>
      <c r="EA111" s="10"/>
      <c r="EB111" s="10"/>
      <c r="EC111" s="10"/>
      <c r="ED111" s="10"/>
      <c r="EE111" s="10"/>
      <c r="EF111" s="10"/>
      <c r="EG111" s="10"/>
      <c r="EH111" s="10"/>
      <c r="EI111" s="10"/>
      <c r="EJ111" s="10"/>
      <c r="EK111" s="10"/>
      <c r="EL111" s="10"/>
      <c r="EM111" s="10"/>
      <c r="EN111" s="10"/>
      <c r="EO111" s="10"/>
      <c r="EP111" s="10"/>
      <c r="EQ111" s="10"/>
      <c r="ER111" s="10"/>
      <c r="ES111" s="10"/>
      <c r="ET111" s="10"/>
      <c r="EU111" s="10"/>
      <c r="EV111" s="10"/>
      <c r="EW111" s="10"/>
      <c r="EX111" s="10"/>
      <c r="EY111" s="10"/>
      <c r="EZ111" s="10"/>
      <c r="FA111" s="10"/>
      <c r="FB111" s="10"/>
      <c r="FC111" s="10"/>
      <c r="FD111" s="10"/>
      <c r="FE111" s="10"/>
      <c r="FF111" s="10"/>
      <c r="FG111" s="10"/>
      <c r="FH111" s="10"/>
      <c r="FI111" s="10"/>
      <c r="FJ111" s="10"/>
      <c r="FK111" s="10"/>
      <c r="FL111" s="10"/>
      <c r="FM111" s="10"/>
      <c r="FN111" s="10"/>
      <c r="FO111" s="10"/>
      <c r="FP111" s="10"/>
      <c r="FQ111" s="10"/>
      <c r="FR111" s="10"/>
      <c r="FS111" s="10"/>
      <c r="FT111" s="10"/>
    </row>
    <row r="112" spans="4:176" s="1" customFormat="1" ht="21.75" customHeight="1" x14ac:dyDescent="0.35">
      <c r="D112" s="69"/>
      <c r="K112" s="91"/>
      <c r="L112" s="91"/>
      <c r="P112" s="91"/>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c r="DD112" s="10"/>
      <c r="DE112" s="10"/>
      <c r="DF112" s="10"/>
      <c r="DG112" s="10"/>
      <c r="DH112" s="10"/>
      <c r="DI112" s="10"/>
      <c r="DJ112" s="10"/>
      <c r="DK112" s="10"/>
      <c r="DL112" s="10"/>
      <c r="DM112" s="10"/>
      <c r="DN112" s="10"/>
      <c r="DO112" s="10"/>
      <c r="DP112" s="10"/>
      <c r="DQ112" s="10"/>
      <c r="DR112" s="10"/>
      <c r="DS112" s="10"/>
      <c r="DT112" s="10"/>
      <c r="DU112" s="10"/>
      <c r="DV112" s="10"/>
      <c r="DW112" s="10"/>
      <c r="DX112" s="10"/>
      <c r="DY112" s="10"/>
      <c r="DZ112" s="10"/>
      <c r="EA112" s="10"/>
      <c r="EB112" s="10"/>
      <c r="EC112" s="10"/>
      <c r="ED112" s="10"/>
      <c r="EE112" s="10"/>
      <c r="EF112" s="10"/>
      <c r="EG112" s="10"/>
      <c r="EH112" s="10"/>
      <c r="EI112" s="10"/>
      <c r="EJ112" s="10"/>
      <c r="EK112" s="10"/>
      <c r="EL112" s="10"/>
      <c r="EM112" s="10"/>
      <c r="EN112" s="10"/>
      <c r="EO112" s="10"/>
      <c r="EP112" s="10"/>
      <c r="EQ112" s="10"/>
      <c r="ER112" s="10"/>
      <c r="ES112" s="10"/>
      <c r="ET112" s="10"/>
      <c r="EU112" s="10"/>
      <c r="EV112" s="10"/>
      <c r="EW112" s="10"/>
      <c r="EX112" s="10"/>
      <c r="EY112" s="10"/>
      <c r="EZ112" s="10"/>
      <c r="FA112" s="10"/>
      <c r="FB112" s="10"/>
      <c r="FC112" s="10"/>
      <c r="FD112" s="10"/>
      <c r="FE112" s="10"/>
      <c r="FF112" s="10"/>
      <c r="FG112" s="10"/>
      <c r="FH112" s="10"/>
      <c r="FI112" s="10"/>
      <c r="FJ112" s="10"/>
      <c r="FK112" s="10"/>
      <c r="FL112" s="10"/>
      <c r="FM112" s="10"/>
      <c r="FN112" s="10"/>
      <c r="FO112" s="10"/>
      <c r="FP112" s="10"/>
      <c r="FQ112" s="10"/>
      <c r="FR112" s="10"/>
      <c r="FS112" s="10"/>
      <c r="FT112" s="10"/>
    </row>
    <row r="113" spans="1:176" s="1" customFormat="1" ht="21.75" customHeight="1" x14ac:dyDescent="0.35">
      <c r="D113" s="69"/>
      <c r="K113" s="91"/>
      <c r="L113" s="91"/>
      <c r="P113" s="91"/>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c r="CW113" s="10"/>
      <c r="CX113" s="10"/>
      <c r="CY113" s="10"/>
      <c r="CZ113" s="10"/>
      <c r="DA113" s="10"/>
      <c r="DB113" s="10"/>
      <c r="DC113" s="10"/>
      <c r="DD113" s="10"/>
      <c r="DE113" s="10"/>
      <c r="DF113" s="10"/>
      <c r="DG113" s="10"/>
      <c r="DH113" s="10"/>
      <c r="DI113" s="10"/>
      <c r="DJ113" s="10"/>
      <c r="DK113" s="10"/>
      <c r="DL113" s="10"/>
      <c r="DM113" s="10"/>
      <c r="DN113" s="10"/>
      <c r="DO113" s="10"/>
      <c r="DP113" s="10"/>
      <c r="DQ113" s="10"/>
      <c r="DR113" s="10"/>
      <c r="DS113" s="10"/>
      <c r="DT113" s="10"/>
      <c r="DU113" s="10"/>
      <c r="DV113" s="10"/>
      <c r="DW113" s="10"/>
      <c r="DX113" s="10"/>
      <c r="DY113" s="10"/>
      <c r="DZ113" s="10"/>
      <c r="EA113" s="10"/>
      <c r="EB113" s="10"/>
      <c r="EC113" s="10"/>
      <c r="ED113" s="10"/>
      <c r="EE113" s="10"/>
      <c r="EF113" s="10"/>
      <c r="EG113" s="10"/>
      <c r="EH113" s="10"/>
      <c r="EI113" s="10"/>
      <c r="EJ113" s="10"/>
      <c r="EK113" s="10"/>
      <c r="EL113" s="10"/>
      <c r="EM113" s="10"/>
      <c r="EN113" s="10"/>
      <c r="EO113" s="10"/>
      <c r="EP113" s="10"/>
      <c r="EQ113" s="10"/>
      <c r="ER113" s="10"/>
      <c r="ES113" s="10"/>
      <c r="ET113" s="10"/>
      <c r="EU113" s="10"/>
      <c r="EV113" s="10"/>
      <c r="EW113" s="10"/>
      <c r="EX113" s="10"/>
      <c r="EY113" s="10"/>
      <c r="EZ113" s="10"/>
      <c r="FA113" s="10"/>
      <c r="FB113" s="10"/>
      <c r="FC113" s="10"/>
      <c r="FD113" s="10"/>
      <c r="FE113" s="10"/>
      <c r="FF113" s="10"/>
      <c r="FG113" s="10"/>
      <c r="FH113" s="10"/>
      <c r="FI113" s="10"/>
      <c r="FJ113" s="10"/>
      <c r="FK113" s="10"/>
      <c r="FL113" s="10"/>
      <c r="FM113" s="10"/>
      <c r="FN113" s="10"/>
      <c r="FO113" s="10"/>
      <c r="FP113" s="10"/>
      <c r="FQ113" s="10"/>
      <c r="FR113" s="10"/>
      <c r="FS113" s="10"/>
      <c r="FT113" s="10"/>
    </row>
    <row r="114" spans="1:176" s="1" customFormat="1" ht="21.75" customHeight="1" x14ac:dyDescent="0.35">
      <c r="D114" s="69"/>
      <c r="K114" s="91"/>
      <c r="L114" s="91"/>
      <c r="P114" s="91"/>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c r="CZ114" s="10"/>
      <c r="DA114" s="10"/>
      <c r="DB114" s="10"/>
      <c r="DC114" s="10"/>
      <c r="DD114" s="10"/>
      <c r="DE114" s="10"/>
      <c r="DF114" s="10"/>
      <c r="DG114" s="10"/>
      <c r="DH114" s="10"/>
      <c r="DI114" s="10"/>
      <c r="DJ114" s="10"/>
      <c r="DK114" s="10"/>
      <c r="DL114" s="10"/>
      <c r="DM114" s="10"/>
      <c r="DN114" s="10"/>
      <c r="DO114" s="10"/>
      <c r="DP114" s="10"/>
      <c r="DQ114" s="10"/>
      <c r="DR114" s="10"/>
      <c r="DS114" s="10"/>
      <c r="DT114" s="10"/>
      <c r="DU114" s="10"/>
      <c r="DV114" s="10"/>
      <c r="DW114" s="10"/>
      <c r="DX114" s="10"/>
      <c r="DY114" s="10"/>
      <c r="DZ114" s="10"/>
      <c r="EA114" s="10"/>
      <c r="EB114" s="10"/>
      <c r="EC114" s="10"/>
      <c r="ED114" s="10"/>
      <c r="EE114" s="10"/>
      <c r="EF114" s="10"/>
      <c r="EG114" s="10"/>
      <c r="EH114" s="10"/>
      <c r="EI114" s="10"/>
      <c r="EJ114" s="10"/>
      <c r="EK114" s="10"/>
      <c r="EL114" s="10"/>
      <c r="EM114" s="10"/>
      <c r="EN114" s="10"/>
      <c r="EO114" s="10"/>
      <c r="EP114" s="10"/>
      <c r="EQ114" s="10"/>
      <c r="ER114" s="10"/>
      <c r="ES114" s="10"/>
      <c r="ET114" s="10"/>
      <c r="EU114" s="10"/>
      <c r="EV114" s="10"/>
      <c r="EW114" s="10"/>
      <c r="EX114" s="10"/>
      <c r="EY114" s="10"/>
      <c r="EZ114" s="10"/>
      <c r="FA114" s="10"/>
      <c r="FB114" s="10"/>
      <c r="FC114" s="10"/>
      <c r="FD114" s="10"/>
      <c r="FE114" s="10"/>
      <c r="FF114" s="10"/>
      <c r="FG114" s="10"/>
      <c r="FH114" s="10"/>
      <c r="FI114" s="10"/>
      <c r="FJ114" s="10"/>
      <c r="FK114" s="10"/>
      <c r="FL114" s="10"/>
      <c r="FM114" s="10"/>
      <c r="FN114" s="10"/>
      <c r="FO114" s="10"/>
      <c r="FP114" s="10"/>
      <c r="FQ114" s="10"/>
      <c r="FR114" s="10"/>
      <c r="FS114" s="10"/>
      <c r="FT114" s="10"/>
    </row>
    <row r="115" spans="1:176" s="1" customFormat="1" ht="21.75" customHeight="1" x14ac:dyDescent="0.35">
      <c r="D115" s="69"/>
      <c r="K115" s="91"/>
      <c r="L115" s="91"/>
      <c r="P115" s="91"/>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c r="DM115" s="10"/>
      <c r="DN115" s="10"/>
      <c r="DO115" s="10"/>
      <c r="DP115" s="10"/>
      <c r="DQ115" s="10"/>
      <c r="DR115" s="10"/>
      <c r="DS115" s="10"/>
      <c r="DT115" s="10"/>
      <c r="DU115" s="10"/>
      <c r="DV115" s="10"/>
      <c r="DW115" s="10"/>
      <c r="DX115" s="10"/>
      <c r="DY115" s="10"/>
      <c r="DZ115" s="10"/>
      <c r="EA115" s="10"/>
      <c r="EB115" s="10"/>
      <c r="EC115" s="10"/>
      <c r="ED115" s="10"/>
      <c r="EE115" s="10"/>
      <c r="EF115" s="10"/>
      <c r="EG115" s="10"/>
      <c r="EH115" s="10"/>
      <c r="EI115" s="10"/>
      <c r="EJ115" s="10"/>
      <c r="EK115" s="10"/>
      <c r="EL115" s="10"/>
      <c r="EM115" s="10"/>
      <c r="EN115" s="10"/>
      <c r="EO115" s="10"/>
      <c r="EP115" s="10"/>
      <c r="EQ115" s="10"/>
      <c r="ER115" s="10"/>
      <c r="ES115" s="10"/>
      <c r="ET115" s="10"/>
      <c r="EU115" s="10"/>
      <c r="EV115" s="10"/>
      <c r="EW115" s="10"/>
      <c r="EX115" s="10"/>
      <c r="EY115" s="10"/>
      <c r="EZ115" s="10"/>
      <c r="FA115" s="10"/>
      <c r="FB115" s="10"/>
      <c r="FC115" s="10"/>
      <c r="FD115" s="10"/>
      <c r="FE115" s="10"/>
      <c r="FF115" s="10"/>
      <c r="FG115" s="10"/>
      <c r="FH115" s="10"/>
      <c r="FI115" s="10"/>
      <c r="FJ115" s="10"/>
      <c r="FK115" s="10"/>
      <c r="FL115" s="10"/>
      <c r="FM115" s="10"/>
      <c r="FN115" s="10"/>
      <c r="FO115" s="10"/>
      <c r="FP115" s="10"/>
      <c r="FQ115" s="10"/>
      <c r="FR115" s="10"/>
      <c r="FS115" s="10"/>
      <c r="FT115" s="10"/>
    </row>
    <row r="116" spans="1:176" ht="21.75" customHeight="1" x14ac:dyDescent="0.35">
      <c r="B116" s="1"/>
      <c r="C116" s="1"/>
      <c r="D116" s="69"/>
      <c r="E116" s="1"/>
      <c r="F116" s="1"/>
      <c r="G116" s="1"/>
      <c r="H116" s="1"/>
      <c r="I116" s="1"/>
      <c r="J116" s="1"/>
      <c r="K116" s="91"/>
      <c r="L116" s="91"/>
      <c r="M116" s="1"/>
      <c r="N116" s="1"/>
      <c r="O116" s="1"/>
      <c r="P116" s="91"/>
      <c r="Q116" s="1"/>
      <c r="R116" s="1"/>
    </row>
    <row r="117" spans="1:176" ht="21.75" customHeight="1" x14ac:dyDescent="0.35">
      <c r="B117" s="1"/>
      <c r="C117" s="1"/>
      <c r="D117" s="69"/>
      <c r="E117" s="1"/>
      <c r="F117" s="1"/>
      <c r="G117" s="1"/>
      <c r="H117" s="1"/>
      <c r="I117" s="1"/>
      <c r="J117" s="1"/>
      <c r="K117" s="91"/>
      <c r="L117" s="91"/>
      <c r="M117" s="1"/>
      <c r="N117" s="1"/>
      <c r="O117" s="1"/>
      <c r="P117" s="91"/>
      <c r="Q117" s="1"/>
      <c r="R117" s="1"/>
    </row>
    <row r="118" spans="1:176" ht="21.75" customHeight="1" x14ac:dyDescent="0.35">
      <c r="B118" s="1"/>
      <c r="C118" s="1"/>
      <c r="D118" s="69"/>
      <c r="E118" s="1"/>
      <c r="F118" s="1"/>
      <c r="G118" s="1"/>
      <c r="H118" s="1"/>
      <c r="I118" s="1"/>
      <c r="J118" s="1"/>
      <c r="K118" s="91"/>
      <c r="L118" s="91"/>
      <c r="M118" s="1"/>
      <c r="N118" s="1"/>
      <c r="O118" s="1"/>
      <c r="P118" s="91"/>
      <c r="Q118" s="1"/>
      <c r="R118" s="1"/>
    </row>
    <row r="119" spans="1:176" ht="21.75" customHeight="1" x14ac:dyDescent="0.35">
      <c r="B119" s="1"/>
      <c r="C119" s="1"/>
      <c r="D119" s="69"/>
      <c r="E119" s="1"/>
      <c r="F119" s="1"/>
      <c r="G119" s="1"/>
      <c r="H119" s="1"/>
      <c r="I119" s="1"/>
      <c r="J119" s="1"/>
      <c r="K119" s="91"/>
      <c r="L119" s="91"/>
      <c r="M119" s="1"/>
      <c r="N119" s="1"/>
      <c r="O119" s="1"/>
      <c r="P119" s="91"/>
      <c r="Q119" s="1"/>
      <c r="R119" s="1"/>
    </row>
    <row r="120" spans="1:176" ht="21.75" customHeight="1" x14ac:dyDescent="0.35">
      <c r="B120" s="1"/>
      <c r="C120" s="1"/>
      <c r="D120" s="69"/>
      <c r="E120" s="1"/>
      <c r="F120" s="1"/>
      <c r="G120" s="1"/>
      <c r="H120" s="1"/>
      <c r="I120" s="1"/>
      <c r="J120" s="1"/>
      <c r="K120" s="91"/>
      <c r="L120" s="91"/>
      <c r="M120" s="1"/>
      <c r="N120" s="1"/>
      <c r="O120" s="1"/>
      <c r="P120" s="91"/>
      <c r="Q120" s="1"/>
      <c r="R120" s="1"/>
    </row>
    <row r="121" spans="1:176" ht="21.75" customHeight="1" x14ac:dyDescent="0.35">
      <c r="B121" s="1"/>
      <c r="C121" s="1"/>
      <c r="D121" s="69"/>
      <c r="E121" s="1"/>
      <c r="F121" s="1"/>
      <c r="G121" s="1"/>
      <c r="H121" s="1"/>
      <c r="I121" s="1"/>
      <c r="J121" s="1"/>
      <c r="K121" s="91"/>
      <c r="L121" s="91"/>
      <c r="M121" s="1"/>
      <c r="N121" s="1"/>
      <c r="O121" s="1"/>
      <c r="P121" s="91"/>
      <c r="Q121" s="1"/>
      <c r="R121" s="1"/>
    </row>
    <row r="122" spans="1:176" ht="21.75" customHeight="1" x14ac:dyDescent="0.35">
      <c r="B122" s="1"/>
      <c r="C122" s="1"/>
      <c r="D122" s="69"/>
      <c r="E122" s="1"/>
      <c r="F122" s="1"/>
      <c r="G122" s="1"/>
      <c r="H122" s="1"/>
      <c r="I122" s="1"/>
      <c r="J122" s="1"/>
      <c r="K122" s="91"/>
      <c r="L122" s="91"/>
      <c r="M122" s="1"/>
      <c r="N122" s="1"/>
      <c r="O122" s="1"/>
      <c r="P122" s="91"/>
      <c r="Q122" s="1"/>
      <c r="R122" s="1"/>
    </row>
    <row r="123" spans="1:176" ht="21.75" customHeight="1" x14ac:dyDescent="0.35">
      <c r="B123" s="1"/>
      <c r="C123" s="1"/>
      <c r="D123" s="69"/>
      <c r="E123" s="10"/>
      <c r="F123" s="10"/>
      <c r="G123" s="10"/>
      <c r="H123" s="10"/>
      <c r="I123" s="10"/>
      <c r="J123" s="10"/>
      <c r="K123" s="10"/>
      <c r="L123" s="10"/>
      <c r="M123" s="10"/>
      <c r="N123" s="10"/>
      <c r="O123" s="10"/>
      <c r="P123" s="91"/>
      <c r="Q123" s="1"/>
      <c r="R123" s="1"/>
    </row>
    <row r="124" spans="1:176" ht="21.75" customHeight="1" x14ac:dyDescent="0.35">
      <c r="A124" s="10"/>
      <c r="B124" s="10"/>
      <c r="C124" s="10"/>
      <c r="D124" s="10"/>
      <c r="E124" s="10"/>
      <c r="F124" s="10"/>
      <c r="G124" s="10"/>
      <c r="H124" s="10"/>
      <c r="I124" s="10"/>
      <c r="J124" s="10"/>
      <c r="K124" s="10"/>
      <c r="L124" s="10"/>
      <c r="M124" s="10"/>
      <c r="N124" s="10"/>
      <c r="O124" s="10"/>
      <c r="P124" s="10"/>
      <c r="Q124" s="10"/>
      <c r="R124" s="10"/>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row>
    <row r="125" spans="1:176" ht="21.75" customHeight="1" x14ac:dyDescent="0.35">
      <c r="A125" s="10"/>
      <c r="B125" s="10"/>
      <c r="C125" s="10"/>
      <c r="D125" s="10"/>
      <c r="E125" s="10"/>
      <c r="F125" s="10"/>
      <c r="G125" s="10"/>
      <c r="H125" s="10"/>
      <c r="I125" s="10"/>
      <c r="J125" s="10"/>
      <c r="K125" s="10"/>
      <c r="L125" s="10"/>
      <c r="M125" s="10"/>
      <c r="N125" s="10"/>
      <c r="O125" s="10"/>
      <c r="P125" s="10"/>
      <c r="Q125" s="10"/>
      <c r="R125" s="10"/>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row>
    <row r="126" spans="1:176" ht="21.75" customHeight="1" x14ac:dyDescent="0.35">
      <c r="A126" s="10"/>
      <c r="B126" s="10"/>
      <c r="C126" s="10"/>
      <c r="D126" s="10"/>
      <c r="E126" s="10"/>
      <c r="F126" s="10"/>
      <c r="G126" s="10"/>
      <c r="H126" s="10"/>
      <c r="I126" s="10"/>
      <c r="J126" s="10"/>
      <c r="K126" s="10"/>
      <c r="L126" s="10"/>
      <c r="M126" s="10"/>
      <c r="N126" s="10"/>
      <c r="O126" s="10"/>
      <c r="P126" s="10"/>
      <c r="Q126" s="10"/>
      <c r="R126" s="10"/>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row>
    <row r="127" spans="1:176" ht="21.75" customHeight="1" x14ac:dyDescent="0.35">
      <c r="A127" s="10"/>
      <c r="B127" s="10"/>
      <c r="C127" s="10"/>
      <c r="D127" s="10"/>
      <c r="E127" s="10"/>
      <c r="F127" s="10"/>
      <c r="G127" s="10"/>
      <c r="H127" s="10"/>
      <c r="I127" s="10"/>
      <c r="J127" s="10"/>
      <c r="K127" s="10"/>
      <c r="L127" s="10"/>
      <c r="M127" s="10"/>
      <c r="N127" s="10"/>
      <c r="O127" s="10"/>
      <c r="P127" s="10"/>
      <c r="Q127" s="10"/>
      <c r="R127" s="10"/>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row>
    <row r="128" spans="1:176" ht="21.75" customHeight="1" x14ac:dyDescent="0.35">
      <c r="A128" s="10"/>
      <c r="B128" s="10"/>
      <c r="C128" s="10"/>
      <c r="D128" s="10"/>
      <c r="E128" s="10"/>
      <c r="F128" s="10"/>
      <c r="G128" s="10"/>
      <c r="H128" s="10"/>
      <c r="I128" s="10"/>
      <c r="J128" s="10"/>
      <c r="K128" s="10"/>
      <c r="L128" s="10"/>
      <c r="M128" s="10"/>
      <c r="N128" s="10"/>
      <c r="O128" s="10"/>
      <c r="P128" s="10"/>
      <c r="Q128" s="10"/>
      <c r="R128" s="10"/>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row>
    <row r="129" spans="1:176" ht="21.75" customHeight="1" x14ac:dyDescent="0.35">
      <c r="A129" s="10"/>
      <c r="B129" s="10"/>
      <c r="C129" s="10"/>
      <c r="D129" s="10"/>
      <c r="E129" s="10"/>
      <c r="F129" s="10"/>
      <c r="G129" s="10"/>
      <c r="H129" s="10"/>
      <c r="I129" s="10"/>
      <c r="J129" s="10"/>
      <c r="K129" s="10"/>
      <c r="L129" s="10"/>
      <c r="M129" s="10"/>
      <c r="N129" s="10"/>
      <c r="O129" s="10"/>
      <c r="P129" s="10"/>
      <c r="Q129" s="10"/>
      <c r="R129" s="10"/>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row>
    <row r="130" spans="1:176" ht="21.75" customHeight="1" x14ac:dyDescent="0.35">
      <c r="A130" s="10"/>
      <c r="B130" s="10"/>
      <c r="C130" s="10"/>
      <c r="D130" s="10"/>
      <c r="E130" s="10"/>
      <c r="F130" s="10"/>
      <c r="G130" s="10"/>
      <c r="H130" s="10"/>
      <c r="I130" s="10"/>
      <c r="J130" s="10"/>
      <c r="K130" s="10"/>
      <c r="L130" s="10"/>
      <c r="M130" s="10"/>
      <c r="N130" s="10"/>
      <c r="O130" s="10"/>
      <c r="P130" s="10"/>
      <c r="Q130" s="10"/>
      <c r="R130" s="10"/>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row>
    <row r="131" spans="1:176" ht="21.75" customHeight="1" x14ac:dyDescent="0.35">
      <c r="A131" s="10"/>
      <c r="B131" s="10"/>
      <c r="C131" s="10"/>
      <c r="D131" s="10"/>
      <c r="E131" s="10"/>
      <c r="F131" s="10"/>
      <c r="G131" s="10"/>
      <c r="H131" s="10"/>
      <c r="I131" s="10"/>
      <c r="J131" s="10"/>
      <c r="K131" s="10"/>
      <c r="L131" s="10"/>
      <c r="M131" s="10"/>
      <c r="N131" s="10"/>
      <c r="O131" s="10"/>
      <c r="P131" s="10"/>
      <c r="Q131" s="10"/>
      <c r="R131" s="10"/>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row>
    <row r="132" spans="1:176" ht="21.75" customHeight="1" x14ac:dyDescent="0.35">
      <c r="A132" s="10"/>
      <c r="B132" s="10"/>
      <c r="C132" s="10"/>
      <c r="D132" s="10"/>
      <c r="E132" s="10"/>
      <c r="F132" s="10"/>
      <c r="G132" s="10"/>
      <c r="H132" s="10"/>
      <c r="I132" s="10"/>
      <c r="J132" s="10"/>
      <c r="K132" s="10"/>
      <c r="L132" s="10"/>
      <c r="M132" s="10"/>
      <c r="N132" s="10"/>
      <c r="O132" s="10"/>
      <c r="P132" s="10"/>
      <c r="Q132" s="10"/>
      <c r="R132" s="10"/>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row>
    <row r="133" spans="1:176" ht="21.75" customHeight="1" x14ac:dyDescent="0.35">
      <c r="A133" s="10"/>
      <c r="B133" s="10"/>
      <c r="C133" s="10"/>
      <c r="D133" s="10"/>
      <c r="E133" s="10"/>
      <c r="F133" s="10"/>
      <c r="G133" s="10"/>
      <c r="H133" s="10"/>
      <c r="I133" s="10"/>
      <c r="J133" s="10"/>
      <c r="K133" s="10"/>
      <c r="L133" s="10"/>
      <c r="M133" s="10"/>
      <c r="N133" s="10"/>
      <c r="O133" s="10"/>
      <c r="P133" s="10"/>
      <c r="Q133" s="10"/>
      <c r="R133" s="10"/>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row>
    <row r="134" spans="1:176" ht="21.75" customHeight="1" x14ac:dyDescent="0.35">
      <c r="A134" s="10"/>
      <c r="B134" s="10"/>
      <c r="C134" s="10"/>
      <c r="D134" s="10"/>
      <c r="E134" s="10"/>
      <c r="F134" s="10"/>
      <c r="G134" s="10"/>
      <c r="H134" s="10"/>
      <c r="I134" s="10"/>
      <c r="J134" s="10"/>
      <c r="K134" s="10"/>
      <c r="L134" s="10"/>
      <c r="M134" s="10"/>
      <c r="N134" s="10"/>
      <c r="O134" s="10"/>
      <c r="P134" s="10"/>
      <c r="Q134" s="10"/>
      <c r="R134" s="10"/>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row>
    <row r="135" spans="1:176" ht="21.75" customHeight="1" x14ac:dyDescent="0.35">
      <c r="A135" s="10"/>
      <c r="B135" s="10"/>
      <c r="C135" s="10"/>
      <c r="D135" s="10"/>
      <c r="E135" s="10"/>
      <c r="F135" s="10"/>
      <c r="G135" s="10"/>
      <c r="H135" s="10"/>
      <c r="I135" s="10"/>
      <c r="J135" s="10"/>
      <c r="K135" s="10"/>
      <c r="L135" s="10"/>
      <c r="M135" s="10"/>
      <c r="N135" s="10"/>
      <c r="O135" s="10"/>
      <c r="P135" s="10"/>
      <c r="Q135" s="10"/>
      <c r="R135" s="10"/>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row>
    <row r="136" spans="1:176" ht="21.75" customHeight="1" x14ac:dyDescent="0.35">
      <c r="A136" s="10"/>
      <c r="B136" s="10"/>
      <c r="C136" s="10"/>
      <c r="D136" s="10"/>
      <c r="E136" s="10"/>
      <c r="F136" s="10"/>
      <c r="G136" s="10"/>
      <c r="H136" s="10"/>
      <c r="I136" s="10"/>
      <c r="J136" s="10"/>
      <c r="K136" s="10"/>
      <c r="L136" s="10"/>
      <c r="M136" s="10"/>
      <c r="N136" s="10"/>
      <c r="O136" s="10"/>
      <c r="P136" s="10"/>
      <c r="Q136" s="10"/>
      <c r="R136" s="10"/>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row>
    <row r="137" spans="1:176" ht="21.75" customHeight="1" x14ac:dyDescent="0.35">
      <c r="A137" s="10"/>
      <c r="B137" s="10"/>
      <c r="C137" s="10"/>
      <c r="D137" s="10"/>
      <c r="E137" s="10"/>
      <c r="F137" s="10"/>
      <c r="G137" s="10"/>
      <c r="H137" s="10"/>
      <c r="I137" s="10"/>
      <c r="J137" s="10"/>
      <c r="K137" s="10"/>
      <c r="L137" s="10"/>
      <c r="M137" s="10"/>
      <c r="N137" s="10"/>
      <c r="O137" s="10"/>
      <c r="P137" s="10"/>
      <c r="Q137" s="10"/>
      <c r="R137" s="10"/>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row>
    <row r="138" spans="1:176" ht="21.75" customHeight="1" x14ac:dyDescent="0.35">
      <c r="A138" s="10"/>
      <c r="B138" s="10"/>
      <c r="C138" s="10"/>
      <c r="D138" s="10"/>
      <c r="E138" s="10"/>
      <c r="F138" s="10"/>
      <c r="G138" s="10"/>
      <c r="H138" s="10"/>
      <c r="I138" s="10"/>
      <c r="J138" s="10"/>
      <c r="K138" s="10"/>
      <c r="L138" s="10"/>
      <c r="M138" s="10"/>
      <c r="N138" s="10"/>
      <c r="O138" s="10"/>
      <c r="P138" s="10"/>
      <c r="Q138" s="10"/>
      <c r="R138" s="10"/>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row>
    <row r="139" spans="1:176" ht="21.75" customHeight="1" x14ac:dyDescent="0.35">
      <c r="A139" s="10"/>
      <c r="B139" s="10"/>
      <c r="C139" s="10"/>
      <c r="D139" s="10"/>
      <c r="E139" s="10"/>
      <c r="F139" s="10"/>
      <c r="G139" s="10"/>
      <c r="H139" s="10"/>
      <c r="I139" s="10"/>
      <c r="J139" s="10"/>
      <c r="K139" s="10"/>
      <c r="L139" s="10"/>
      <c r="M139" s="10"/>
      <c r="N139" s="10"/>
      <c r="O139" s="10"/>
      <c r="P139" s="10"/>
      <c r="Q139" s="10"/>
      <c r="R139" s="10"/>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row>
    <row r="140" spans="1:176" ht="21.75" customHeight="1" x14ac:dyDescent="0.35">
      <c r="A140" s="10"/>
      <c r="B140" s="10"/>
      <c r="C140" s="10"/>
      <c r="D140" s="10"/>
      <c r="E140" s="10"/>
      <c r="F140" s="10"/>
      <c r="G140" s="10"/>
      <c r="H140" s="10"/>
      <c r="I140" s="10"/>
      <c r="J140" s="10"/>
      <c r="K140" s="10"/>
      <c r="L140" s="10"/>
      <c r="M140" s="10"/>
      <c r="N140" s="10"/>
      <c r="O140" s="10"/>
      <c r="P140" s="10"/>
      <c r="Q140" s="10"/>
      <c r="R140" s="10"/>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row>
    <row r="141" spans="1:176" ht="21.75" customHeight="1" x14ac:dyDescent="0.35">
      <c r="A141" s="10"/>
      <c r="B141" s="10"/>
      <c r="C141" s="10"/>
      <c r="D141" s="10"/>
      <c r="E141" s="10"/>
      <c r="F141" s="10"/>
      <c r="G141" s="10"/>
      <c r="H141" s="10"/>
      <c r="I141" s="10"/>
      <c r="J141" s="10"/>
      <c r="K141" s="10"/>
      <c r="L141" s="10"/>
      <c r="M141" s="10"/>
      <c r="N141" s="10"/>
      <c r="O141" s="10"/>
      <c r="P141" s="10"/>
      <c r="Q141" s="10"/>
      <c r="R141" s="10"/>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row>
    <row r="142" spans="1:176" ht="21.75" customHeight="1" x14ac:dyDescent="0.35">
      <c r="A142" s="10"/>
      <c r="B142" s="10"/>
      <c r="C142" s="10"/>
      <c r="D142" s="10"/>
      <c r="E142" s="10"/>
      <c r="F142" s="10"/>
      <c r="G142" s="10"/>
      <c r="H142" s="10"/>
      <c r="I142" s="10"/>
      <c r="J142" s="10"/>
      <c r="K142" s="10"/>
      <c r="L142" s="10"/>
      <c r="M142" s="10"/>
      <c r="N142" s="10"/>
      <c r="O142" s="10"/>
      <c r="P142" s="10"/>
      <c r="Q142" s="10"/>
      <c r="R142" s="10"/>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row>
    <row r="143" spans="1:176" ht="21.75" customHeight="1" x14ac:dyDescent="0.35">
      <c r="A143" s="10"/>
      <c r="B143" s="10"/>
      <c r="C143" s="10"/>
      <c r="D143" s="10"/>
      <c r="E143" s="10"/>
      <c r="F143" s="10"/>
      <c r="G143" s="10"/>
      <c r="H143" s="10"/>
      <c r="I143" s="10"/>
      <c r="J143" s="10"/>
      <c r="K143" s="10"/>
      <c r="L143" s="10"/>
      <c r="M143" s="10"/>
      <c r="N143" s="10"/>
      <c r="O143" s="10"/>
      <c r="P143" s="10"/>
      <c r="Q143" s="10"/>
      <c r="R143" s="10"/>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row>
    <row r="144" spans="1:176" ht="21.75" customHeight="1" x14ac:dyDescent="0.35">
      <c r="A144" s="10"/>
      <c r="B144" s="10"/>
      <c r="C144" s="10"/>
      <c r="D144" s="10"/>
      <c r="E144" s="10"/>
      <c r="F144" s="10"/>
      <c r="G144" s="10"/>
      <c r="H144" s="10"/>
      <c r="I144" s="10"/>
      <c r="J144" s="10"/>
      <c r="K144" s="10"/>
      <c r="L144" s="10"/>
      <c r="M144" s="10"/>
      <c r="N144" s="10"/>
      <c r="O144" s="10"/>
      <c r="P144" s="10"/>
      <c r="Q144" s="10"/>
      <c r="R144" s="10"/>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row>
    <row r="145" spans="1:176" ht="21.75" customHeight="1" x14ac:dyDescent="0.35">
      <c r="A145" s="10"/>
      <c r="B145" s="10"/>
      <c r="C145" s="10"/>
      <c r="D145" s="10"/>
      <c r="E145" s="10"/>
      <c r="F145" s="10"/>
      <c r="G145" s="10"/>
      <c r="H145" s="10"/>
      <c r="I145" s="10"/>
      <c r="J145" s="10"/>
      <c r="K145" s="10"/>
      <c r="L145" s="10"/>
      <c r="M145" s="10"/>
      <c r="N145" s="10"/>
      <c r="O145" s="10"/>
      <c r="P145" s="10"/>
      <c r="Q145" s="10"/>
      <c r="R145" s="10"/>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row>
    <row r="146" spans="1:176" ht="21.75" customHeight="1" x14ac:dyDescent="0.35">
      <c r="A146" s="10"/>
      <c r="B146" s="10"/>
      <c r="C146" s="10"/>
      <c r="D146" s="10"/>
      <c r="E146" s="10"/>
      <c r="F146" s="10"/>
      <c r="G146" s="10"/>
      <c r="H146" s="10"/>
      <c r="I146" s="10"/>
      <c r="J146" s="10"/>
      <c r="K146" s="10"/>
      <c r="L146" s="10"/>
      <c r="M146" s="10"/>
      <c r="N146" s="10"/>
      <c r="O146" s="10"/>
      <c r="P146" s="10"/>
      <c r="Q146" s="10"/>
      <c r="R146" s="10"/>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row>
    <row r="147" spans="1:176" ht="21.75" customHeight="1" x14ac:dyDescent="0.35">
      <c r="A147" s="10"/>
      <c r="B147" s="10"/>
      <c r="C147" s="10"/>
      <c r="D147" s="10"/>
      <c r="E147" s="10"/>
      <c r="F147" s="10"/>
      <c r="G147" s="10"/>
      <c r="H147" s="10"/>
      <c r="I147" s="10"/>
      <c r="J147" s="10"/>
      <c r="K147" s="10"/>
      <c r="L147" s="10"/>
      <c r="M147" s="10"/>
      <c r="N147" s="10"/>
      <c r="O147" s="10"/>
      <c r="P147" s="10"/>
      <c r="Q147" s="10"/>
      <c r="R147" s="10"/>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row>
    <row r="148" spans="1:176" ht="21.75" customHeight="1" x14ac:dyDescent="0.35">
      <c r="A148" s="10"/>
      <c r="B148" s="10"/>
      <c r="C148" s="10"/>
      <c r="D148" s="10"/>
      <c r="E148" s="10"/>
      <c r="F148" s="10"/>
      <c r="G148" s="10"/>
      <c r="H148" s="10"/>
      <c r="I148" s="10"/>
      <c r="J148" s="10"/>
      <c r="K148" s="10"/>
      <c r="L148" s="10"/>
      <c r="M148" s="10"/>
      <c r="N148" s="10"/>
      <c r="O148" s="10"/>
      <c r="P148" s="10"/>
      <c r="Q148" s="10"/>
      <c r="R148" s="10"/>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row>
    <row r="149" spans="1:176" ht="21.75" customHeight="1" x14ac:dyDescent="0.35">
      <c r="A149" s="10"/>
      <c r="B149" s="10"/>
      <c r="C149" s="10"/>
      <c r="D149" s="10"/>
      <c r="E149" s="10"/>
      <c r="F149" s="10"/>
      <c r="G149" s="10"/>
      <c r="H149" s="10"/>
      <c r="I149" s="10"/>
      <c r="J149" s="10"/>
      <c r="K149" s="10"/>
      <c r="L149" s="10"/>
      <c r="M149" s="10"/>
      <c r="N149" s="10"/>
      <c r="O149" s="10"/>
      <c r="P149" s="10"/>
      <c r="Q149" s="10"/>
      <c r="R149" s="10"/>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row>
    <row r="150" spans="1:176" ht="21.75" customHeight="1" x14ac:dyDescent="0.35">
      <c r="A150" s="10"/>
      <c r="B150" s="10"/>
      <c r="C150" s="10"/>
      <c r="D150" s="10"/>
      <c r="E150" s="10"/>
      <c r="F150" s="10"/>
      <c r="G150" s="10"/>
      <c r="H150" s="10"/>
      <c r="I150" s="10"/>
      <c r="J150" s="10"/>
      <c r="K150" s="10"/>
      <c r="L150" s="10"/>
      <c r="M150" s="10"/>
      <c r="N150" s="10"/>
      <c r="O150" s="10"/>
      <c r="P150" s="10"/>
      <c r="Q150" s="10"/>
      <c r="R150" s="10"/>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row>
    <row r="151" spans="1:176" ht="21.75" customHeight="1" x14ac:dyDescent="0.35">
      <c r="A151" s="10"/>
      <c r="B151" s="10"/>
      <c r="C151" s="10"/>
      <c r="D151" s="10"/>
      <c r="E151" s="10"/>
      <c r="F151" s="10"/>
      <c r="G151" s="10"/>
      <c r="H151" s="10"/>
      <c r="I151" s="10"/>
      <c r="J151" s="10"/>
      <c r="K151" s="10"/>
      <c r="L151" s="10"/>
      <c r="M151" s="10"/>
      <c r="N151" s="10"/>
      <c r="O151" s="10"/>
      <c r="P151" s="10"/>
      <c r="Q151" s="10"/>
      <c r="R151" s="10"/>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row>
    <row r="152" spans="1:176" ht="21.75" customHeight="1" x14ac:dyDescent="0.35">
      <c r="A152" s="10"/>
      <c r="B152" s="10"/>
      <c r="C152" s="10"/>
      <c r="D152" s="10"/>
      <c r="E152" s="10"/>
      <c r="F152" s="10"/>
      <c r="G152" s="10"/>
      <c r="H152" s="10"/>
      <c r="I152" s="10"/>
      <c r="J152" s="10"/>
      <c r="K152" s="10"/>
      <c r="L152" s="10"/>
      <c r="M152" s="10"/>
      <c r="N152" s="10"/>
      <c r="O152" s="10"/>
      <c r="P152" s="10"/>
      <c r="Q152" s="10"/>
      <c r="R152" s="10"/>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row>
    <row r="153" spans="1:176" ht="21.75" customHeight="1" x14ac:dyDescent="0.35">
      <c r="A153" s="10"/>
      <c r="B153" s="10"/>
      <c r="C153" s="10"/>
      <c r="D153" s="10"/>
      <c r="E153" s="10"/>
      <c r="F153" s="10"/>
      <c r="G153" s="10"/>
      <c r="H153" s="10"/>
      <c r="I153" s="10"/>
      <c r="J153" s="10"/>
      <c r="K153" s="10"/>
      <c r="L153" s="10"/>
      <c r="M153" s="10"/>
      <c r="N153" s="10"/>
      <c r="O153" s="10"/>
      <c r="P153" s="10"/>
      <c r="Q153" s="10"/>
      <c r="R153" s="10"/>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row>
    <row r="154" spans="1:176" ht="21.75" customHeight="1" x14ac:dyDescent="0.35">
      <c r="A154" s="10"/>
      <c r="B154" s="10"/>
      <c r="C154" s="10"/>
      <c r="D154" s="10"/>
      <c r="E154" s="10"/>
      <c r="F154" s="10"/>
      <c r="G154" s="10"/>
      <c r="H154" s="10"/>
      <c r="I154" s="10"/>
      <c r="J154" s="10"/>
      <c r="K154" s="10"/>
      <c r="L154" s="10"/>
      <c r="M154" s="10"/>
      <c r="N154" s="10"/>
      <c r="O154" s="10"/>
      <c r="P154" s="10"/>
      <c r="Q154" s="10"/>
      <c r="R154" s="10"/>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row>
    <row r="155" spans="1:176" ht="21.75" customHeight="1" x14ac:dyDescent="0.35">
      <c r="A155" s="10"/>
      <c r="B155" s="10"/>
      <c r="C155" s="10"/>
      <c r="D155" s="10"/>
      <c r="E155" s="10"/>
      <c r="F155" s="10"/>
      <c r="G155" s="10"/>
      <c r="H155" s="10"/>
      <c r="I155" s="10"/>
      <c r="J155" s="10"/>
      <c r="K155" s="10"/>
      <c r="L155" s="10"/>
      <c r="M155" s="10"/>
      <c r="N155" s="10"/>
      <c r="O155" s="10"/>
      <c r="P155" s="10"/>
      <c r="Q155" s="10"/>
      <c r="R155" s="10"/>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row>
    <row r="156" spans="1:176" ht="21.75" customHeight="1" x14ac:dyDescent="0.35">
      <c r="A156" s="10"/>
      <c r="B156" s="10"/>
      <c r="C156" s="10"/>
      <c r="D156" s="10"/>
      <c r="E156" s="10"/>
      <c r="F156" s="10"/>
      <c r="G156" s="10"/>
      <c r="H156" s="10"/>
      <c r="I156" s="10"/>
      <c r="J156" s="10"/>
      <c r="K156" s="10"/>
      <c r="L156" s="10"/>
      <c r="M156" s="10"/>
      <c r="N156" s="10"/>
      <c r="O156" s="10"/>
      <c r="P156" s="10"/>
      <c r="Q156" s="10"/>
      <c r="R156" s="10"/>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row>
    <row r="157" spans="1:176" ht="21.75" customHeight="1" x14ac:dyDescent="0.35">
      <c r="A157" s="10"/>
      <c r="B157" s="10"/>
      <c r="C157" s="10"/>
      <c r="D157" s="10"/>
      <c r="E157" s="10"/>
      <c r="F157" s="10"/>
      <c r="G157" s="10"/>
      <c r="H157" s="10"/>
      <c r="I157" s="10"/>
      <c r="J157" s="10"/>
      <c r="K157" s="10"/>
      <c r="L157" s="10"/>
      <c r="M157" s="10"/>
      <c r="N157" s="10"/>
      <c r="O157" s="10"/>
      <c r="P157" s="10"/>
      <c r="Q157" s="10"/>
      <c r="R157" s="10"/>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row>
    <row r="158" spans="1:176" ht="21.75" customHeight="1" x14ac:dyDescent="0.35">
      <c r="A158" s="10"/>
      <c r="B158" s="10"/>
      <c r="C158" s="10"/>
      <c r="D158" s="10"/>
      <c r="E158" s="10"/>
      <c r="F158" s="10"/>
      <c r="G158" s="10"/>
      <c r="H158" s="10"/>
      <c r="I158" s="10"/>
      <c r="J158" s="10"/>
      <c r="K158" s="10"/>
      <c r="L158" s="10"/>
      <c r="M158" s="10"/>
      <c r="N158" s="10"/>
      <c r="O158" s="10"/>
      <c r="P158" s="10"/>
      <c r="Q158" s="10"/>
      <c r="R158" s="10"/>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row>
    <row r="159" spans="1:176" ht="21.75" customHeight="1" x14ac:dyDescent="0.35">
      <c r="A159" s="10"/>
      <c r="B159" s="10"/>
      <c r="C159" s="10"/>
      <c r="D159" s="10"/>
      <c r="E159" s="10"/>
      <c r="F159" s="10"/>
      <c r="G159" s="10"/>
      <c r="H159" s="10"/>
      <c r="I159" s="10"/>
      <c r="J159" s="10"/>
      <c r="K159" s="10"/>
      <c r="L159" s="10"/>
      <c r="M159" s="10"/>
      <c r="N159" s="10"/>
      <c r="O159" s="10"/>
      <c r="P159" s="10"/>
      <c r="Q159" s="10"/>
      <c r="R159" s="10"/>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row>
    <row r="160" spans="1:176" ht="21.75" customHeight="1" x14ac:dyDescent="0.35">
      <c r="A160" s="10"/>
      <c r="B160" s="10"/>
      <c r="C160" s="10"/>
      <c r="D160" s="10"/>
      <c r="E160" s="10"/>
      <c r="F160" s="10"/>
      <c r="G160" s="10"/>
      <c r="H160" s="10"/>
      <c r="I160" s="10"/>
      <c r="J160" s="10"/>
      <c r="K160" s="10"/>
      <c r="L160" s="10"/>
      <c r="M160" s="10"/>
      <c r="N160" s="10"/>
      <c r="O160" s="10"/>
      <c r="P160" s="10"/>
      <c r="Q160" s="10"/>
      <c r="R160" s="10"/>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row>
    <row r="161" spans="1:176" ht="21.75" customHeight="1" x14ac:dyDescent="0.35">
      <c r="A161" s="10"/>
      <c r="B161" s="10"/>
      <c r="C161" s="10"/>
      <c r="D161" s="10"/>
      <c r="E161" s="10"/>
      <c r="F161" s="10"/>
      <c r="G161" s="10"/>
      <c r="H161" s="10"/>
      <c r="I161" s="10"/>
      <c r="J161" s="10"/>
      <c r="K161" s="10"/>
      <c r="L161" s="10"/>
      <c r="M161" s="10"/>
      <c r="N161" s="10"/>
      <c r="O161" s="10"/>
      <c r="P161" s="10"/>
      <c r="Q161" s="10"/>
      <c r="R161" s="10"/>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row>
    <row r="162" spans="1:176" ht="21.75" customHeight="1" x14ac:dyDescent="0.35">
      <c r="A162" s="10"/>
      <c r="B162" s="10"/>
      <c r="C162" s="10"/>
      <c r="D162" s="10"/>
      <c r="E162" s="10"/>
      <c r="F162" s="10"/>
      <c r="G162" s="10"/>
      <c r="H162" s="10"/>
      <c r="I162" s="10"/>
      <c r="J162" s="10"/>
      <c r="K162" s="10"/>
      <c r="L162" s="10"/>
      <c r="M162" s="10"/>
      <c r="N162" s="10"/>
      <c r="O162" s="10"/>
      <c r="P162" s="10"/>
      <c r="Q162" s="10"/>
      <c r="R162" s="10"/>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row>
    <row r="163" spans="1:176" ht="21.75" customHeight="1" x14ac:dyDescent="0.35">
      <c r="A163" s="10"/>
      <c r="B163" s="10"/>
      <c r="C163" s="10"/>
      <c r="D163" s="10"/>
      <c r="E163" s="10"/>
      <c r="F163" s="10"/>
      <c r="G163" s="10"/>
      <c r="H163" s="10"/>
      <c r="I163" s="10"/>
      <c r="J163" s="10"/>
      <c r="K163" s="10"/>
      <c r="L163" s="10"/>
      <c r="M163" s="10"/>
      <c r="N163" s="10"/>
      <c r="O163" s="10"/>
      <c r="P163" s="10"/>
      <c r="Q163" s="10"/>
      <c r="R163" s="10"/>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row>
    <row r="164" spans="1:176" ht="21.75" customHeight="1" x14ac:dyDescent="0.35">
      <c r="A164" s="10"/>
      <c r="B164" s="10"/>
      <c r="C164" s="10"/>
      <c r="D164" s="10"/>
      <c r="E164" s="10"/>
      <c r="F164" s="10"/>
      <c r="G164" s="10"/>
      <c r="H164" s="10"/>
      <c r="I164" s="10"/>
      <c r="J164" s="10"/>
      <c r="K164" s="10"/>
      <c r="L164" s="10"/>
      <c r="M164" s="10"/>
      <c r="N164" s="10"/>
      <c r="O164" s="10"/>
      <c r="P164" s="10"/>
      <c r="Q164" s="10"/>
      <c r="R164" s="10"/>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row>
    <row r="165" spans="1:176" ht="21.75" customHeight="1" x14ac:dyDescent="0.35">
      <c r="A165" s="10"/>
      <c r="B165" s="10"/>
      <c r="C165" s="10"/>
      <c r="D165" s="10"/>
      <c r="E165" s="10"/>
      <c r="F165" s="10"/>
      <c r="G165" s="10"/>
      <c r="H165" s="10"/>
      <c r="I165" s="10"/>
      <c r="J165" s="10"/>
      <c r="K165" s="10"/>
      <c r="L165" s="10"/>
      <c r="M165" s="10"/>
      <c r="N165" s="10"/>
      <c r="O165" s="10"/>
      <c r="P165" s="10"/>
      <c r="Q165" s="10"/>
      <c r="R165" s="10"/>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row>
    <row r="166" spans="1:176" ht="21.75" customHeight="1" x14ac:dyDescent="0.35">
      <c r="A166" s="10"/>
      <c r="B166" s="10"/>
      <c r="C166" s="10"/>
      <c r="D166" s="10"/>
      <c r="E166" s="10"/>
      <c r="F166" s="10"/>
      <c r="G166" s="10"/>
      <c r="H166" s="10"/>
      <c r="I166" s="10"/>
      <c r="J166" s="10"/>
      <c r="K166" s="10"/>
      <c r="L166" s="10"/>
      <c r="M166" s="10"/>
      <c r="N166" s="10"/>
      <c r="O166" s="10"/>
      <c r="P166" s="10"/>
      <c r="Q166" s="10"/>
      <c r="R166" s="10"/>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row>
    <row r="167" spans="1:176" ht="21.75" customHeight="1" x14ac:dyDescent="0.35">
      <c r="A167" s="10"/>
      <c r="B167" s="10"/>
      <c r="C167" s="10"/>
      <c r="D167" s="10"/>
      <c r="E167" s="10"/>
      <c r="F167" s="10"/>
      <c r="G167" s="10"/>
      <c r="H167" s="10"/>
      <c r="I167" s="10"/>
      <c r="J167" s="10"/>
      <c r="K167" s="10"/>
      <c r="L167" s="10"/>
      <c r="M167" s="10"/>
      <c r="N167" s="10"/>
      <c r="O167" s="10"/>
      <c r="P167" s="10"/>
      <c r="Q167" s="10"/>
      <c r="R167" s="10"/>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row>
    <row r="168" spans="1:176" ht="21.75" customHeight="1" x14ac:dyDescent="0.35">
      <c r="A168" s="10"/>
      <c r="B168" s="10"/>
      <c r="C168" s="10"/>
      <c r="D168" s="10"/>
      <c r="E168" s="10"/>
      <c r="F168" s="10"/>
      <c r="G168" s="10"/>
      <c r="H168" s="10"/>
      <c r="I168" s="10"/>
      <c r="J168" s="10"/>
      <c r="K168" s="10"/>
      <c r="L168" s="10"/>
      <c r="M168" s="10"/>
      <c r="N168" s="10"/>
      <c r="O168" s="10"/>
      <c r="P168" s="10"/>
      <c r="Q168" s="10"/>
      <c r="R168" s="10"/>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row>
    <row r="169" spans="1:176" ht="21.75" customHeight="1" x14ac:dyDescent="0.35">
      <c r="A169" s="10"/>
      <c r="B169" s="10"/>
      <c r="C169" s="10"/>
      <c r="D169" s="10"/>
      <c r="E169" s="10"/>
      <c r="F169" s="10"/>
      <c r="G169" s="10"/>
      <c r="H169" s="10"/>
      <c r="I169" s="10"/>
      <c r="J169" s="10"/>
      <c r="K169" s="10"/>
      <c r="L169" s="10"/>
      <c r="M169" s="10"/>
      <c r="N169" s="10"/>
      <c r="O169" s="10"/>
      <c r="P169" s="10"/>
      <c r="Q169" s="10"/>
      <c r="R169" s="10"/>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row>
    <row r="170" spans="1:176" ht="21.75" customHeight="1" x14ac:dyDescent="0.35">
      <c r="A170" s="10"/>
      <c r="B170" s="10"/>
      <c r="C170" s="10"/>
      <c r="D170" s="10"/>
      <c r="E170" s="10"/>
      <c r="F170" s="10"/>
      <c r="G170" s="10"/>
      <c r="H170" s="10"/>
      <c r="I170" s="10"/>
      <c r="J170" s="10"/>
      <c r="K170" s="10"/>
      <c r="L170" s="10"/>
      <c r="M170" s="10"/>
      <c r="N170" s="10"/>
      <c r="O170" s="10"/>
      <c r="P170" s="10"/>
      <c r="Q170" s="10"/>
      <c r="R170" s="10"/>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row>
    <row r="171" spans="1:176" ht="21.75" customHeight="1" x14ac:dyDescent="0.35">
      <c r="A171" s="10"/>
      <c r="B171" s="10"/>
      <c r="C171" s="10"/>
      <c r="D171" s="10"/>
      <c r="E171" s="10"/>
      <c r="F171" s="10"/>
      <c r="G171" s="10"/>
      <c r="H171" s="10"/>
      <c r="I171" s="10"/>
      <c r="J171" s="10"/>
      <c r="K171" s="10"/>
      <c r="L171" s="10"/>
      <c r="M171" s="10"/>
      <c r="N171" s="10"/>
      <c r="O171" s="10"/>
      <c r="P171" s="10"/>
      <c r="Q171" s="10"/>
      <c r="R171" s="10"/>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row>
    <row r="172" spans="1:176" ht="21.75" customHeight="1" x14ac:dyDescent="0.35">
      <c r="A172" s="10"/>
      <c r="B172" s="10"/>
      <c r="C172" s="10"/>
      <c r="D172" s="10"/>
      <c r="E172" s="10"/>
      <c r="F172" s="10"/>
      <c r="G172" s="10"/>
      <c r="H172" s="10"/>
      <c r="I172" s="10"/>
      <c r="J172" s="10"/>
      <c r="K172" s="10"/>
      <c r="L172" s="10"/>
      <c r="M172" s="10"/>
      <c r="N172" s="10"/>
      <c r="O172" s="10"/>
      <c r="P172" s="10"/>
      <c r="Q172" s="10"/>
      <c r="R172" s="10"/>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row>
    <row r="173" spans="1:176" ht="21.75" customHeight="1" x14ac:dyDescent="0.35">
      <c r="A173" s="10"/>
      <c r="B173" s="10"/>
      <c r="C173" s="10"/>
      <c r="D173" s="10"/>
      <c r="E173" s="10"/>
      <c r="F173" s="10"/>
      <c r="G173" s="10"/>
      <c r="H173" s="10"/>
      <c r="I173" s="10"/>
      <c r="J173" s="10"/>
      <c r="K173" s="10"/>
      <c r="L173" s="10"/>
      <c r="M173" s="10"/>
      <c r="N173" s="10"/>
      <c r="O173" s="10"/>
      <c r="P173" s="10"/>
      <c r="Q173" s="10"/>
      <c r="R173" s="10"/>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row>
    <row r="174" spans="1:176" ht="21.75" customHeight="1" x14ac:dyDescent="0.35">
      <c r="A174" s="10"/>
      <c r="B174" s="10"/>
      <c r="C174" s="10"/>
      <c r="D174" s="10"/>
      <c r="E174" s="10"/>
      <c r="F174" s="10"/>
      <c r="G174" s="10"/>
      <c r="H174" s="10"/>
      <c r="I174" s="10"/>
      <c r="J174" s="10"/>
      <c r="K174" s="10"/>
      <c r="L174" s="10"/>
      <c r="M174" s="10"/>
      <c r="N174" s="10"/>
      <c r="O174" s="10"/>
      <c r="P174" s="10"/>
      <c r="Q174" s="10"/>
      <c r="R174" s="10"/>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row>
    <row r="175" spans="1:176" ht="21.75" customHeight="1" x14ac:dyDescent="0.35">
      <c r="A175" s="10"/>
      <c r="B175" s="10"/>
      <c r="C175" s="10"/>
      <c r="D175" s="10"/>
      <c r="E175" s="10"/>
      <c r="F175" s="10"/>
      <c r="G175" s="10"/>
      <c r="H175" s="10"/>
      <c r="I175" s="10"/>
      <c r="J175" s="10"/>
      <c r="K175" s="10"/>
      <c r="L175" s="10"/>
      <c r="M175" s="10"/>
      <c r="N175" s="10"/>
      <c r="O175" s="10"/>
      <c r="P175" s="10"/>
      <c r="Q175" s="10"/>
      <c r="R175" s="10"/>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row>
    <row r="176" spans="1:176" ht="21.75" customHeight="1" x14ac:dyDescent="0.35">
      <c r="A176" s="10"/>
      <c r="B176" s="10"/>
      <c r="C176" s="10"/>
      <c r="D176" s="10"/>
      <c r="E176" s="10"/>
      <c r="F176" s="10"/>
      <c r="G176" s="10"/>
      <c r="H176" s="10"/>
      <c r="I176" s="10"/>
      <c r="J176" s="10"/>
      <c r="K176" s="10"/>
      <c r="L176" s="10"/>
      <c r="M176" s="10"/>
      <c r="N176" s="10"/>
      <c r="O176" s="10"/>
      <c r="P176" s="10"/>
      <c r="Q176" s="10"/>
      <c r="R176" s="10"/>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row>
    <row r="177" spans="1:176" ht="21.75" customHeight="1" x14ac:dyDescent="0.35">
      <c r="A177" s="10"/>
      <c r="B177" s="10"/>
      <c r="C177" s="10"/>
      <c r="D177" s="10"/>
      <c r="E177" s="10"/>
      <c r="F177" s="10"/>
      <c r="G177" s="10"/>
      <c r="H177" s="10"/>
      <c r="I177" s="10"/>
      <c r="J177" s="10"/>
      <c r="K177" s="10"/>
      <c r="L177" s="10"/>
      <c r="M177" s="10"/>
      <c r="N177" s="10"/>
      <c r="O177" s="10"/>
      <c r="P177" s="10"/>
      <c r="Q177" s="10"/>
      <c r="R177" s="10"/>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row>
    <row r="178" spans="1:176" ht="21.75" customHeight="1" x14ac:dyDescent="0.35">
      <c r="A178" s="10"/>
      <c r="B178" s="10"/>
      <c r="C178" s="10"/>
      <c r="D178" s="10"/>
      <c r="E178" s="10"/>
      <c r="F178" s="10"/>
      <c r="G178" s="10"/>
      <c r="H178" s="10"/>
      <c r="I178" s="10"/>
      <c r="J178" s="10"/>
      <c r="K178" s="10"/>
      <c r="L178" s="10"/>
      <c r="M178" s="10"/>
      <c r="N178" s="10"/>
      <c r="O178" s="10"/>
      <c r="P178" s="10"/>
      <c r="Q178" s="10"/>
      <c r="R178" s="10"/>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row>
    <row r="179" spans="1:176" ht="21.75" customHeight="1" x14ac:dyDescent="0.35">
      <c r="A179" s="10"/>
      <c r="B179" s="10"/>
      <c r="C179" s="10"/>
      <c r="D179" s="10"/>
      <c r="E179" s="10"/>
      <c r="F179" s="10"/>
      <c r="G179" s="10"/>
      <c r="H179" s="10"/>
      <c r="I179" s="10"/>
      <c r="J179" s="10"/>
      <c r="K179" s="10"/>
      <c r="L179" s="10"/>
      <c r="M179" s="10"/>
      <c r="N179" s="10"/>
      <c r="O179" s="10"/>
      <c r="P179" s="10"/>
      <c r="Q179" s="10"/>
      <c r="R179" s="10"/>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row>
    <row r="180" spans="1:176" ht="21.75" customHeight="1" x14ac:dyDescent="0.35">
      <c r="A180" s="10"/>
      <c r="B180" s="10"/>
      <c r="C180" s="10"/>
      <c r="D180" s="10"/>
      <c r="E180" s="10"/>
      <c r="F180" s="10"/>
      <c r="G180" s="10"/>
      <c r="H180" s="10"/>
      <c r="I180" s="10"/>
      <c r="J180" s="10"/>
      <c r="K180" s="10"/>
      <c r="L180" s="10"/>
      <c r="M180" s="10"/>
      <c r="N180" s="10"/>
      <c r="O180" s="10"/>
      <c r="P180" s="10"/>
      <c r="Q180" s="10"/>
      <c r="R180" s="10"/>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row>
    <row r="181" spans="1:176" ht="21.75" customHeight="1" x14ac:dyDescent="0.35">
      <c r="A181" s="10"/>
      <c r="B181" s="10"/>
      <c r="C181" s="10"/>
      <c r="D181" s="10"/>
      <c r="E181" s="10"/>
      <c r="F181" s="10"/>
      <c r="G181" s="10"/>
      <c r="H181" s="10"/>
      <c r="I181" s="10"/>
      <c r="J181" s="10"/>
      <c r="K181" s="10"/>
      <c r="L181" s="10"/>
      <c r="M181" s="10"/>
      <c r="N181" s="10"/>
      <c r="O181" s="10"/>
      <c r="P181" s="10"/>
      <c r="Q181" s="10"/>
      <c r="R181" s="10"/>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row>
    <row r="182" spans="1:176" ht="21.75" customHeight="1" x14ac:dyDescent="0.35">
      <c r="A182" s="10"/>
      <c r="B182" s="10"/>
      <c r="C182" s="10"/>
      <c r="D182" s="10"/>
      <c r="E182" s="10"/>
      <c r="F182" s="10"/>
      <c r="G182" s="10"/>
      <c r="H182" s="10"/>
      <c r="I182" s="10"/>
      <c r="J182" s="10"/>
      <c r="K182" s="10"/>
      <c r="L182" s="10"/>
      <c r="M182" s="10"/>
      <c r="N182" s="10"/>
      <c r="O182" s="10"/>
      <c r="P182" s="10"/>
      <c r="Q182" s="10"/>
      <c r="R182" s="10"/>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row>
    <row r="183" spans="1:176" ht="21.75" customHeight="1" x14ac:dyDescent="0.35">
      <c r="A183" s="10"/>
      <c r="B183" s="10"/>
      <c r="C183" s="10"/>
      <c r="D183" s="10"/>
      <c r="E183" s="10"/>
      <c r="F183" s="10"/>
      <c r="G183" s="10"/>
      <c r="H183" s="10"/>
      <c r="I183" s="10"/>
      <c r="J183" s="10"/>
      <c r="K183" s="10"/>
      <c r="L183" s="10"/>
      <c r="M183" s="10"/>
      <c r="N183" s="10"/>
      <c r="O183" s="10"/>
      <c r="P183" s="10"/>
      <c r="Q183" s="10"/>
      <c r="R183" s="10"/>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row>
    <row r="184" spans="1:176" ht="21.75" customHeight="1" x14ac:dyDescent="0.35">
      <c r="A184" s="10"/>
      <c r="B184" s="10"/>
      <c r="C184" s="10"/>
      <c r="D184" s="10"/>
      <c r="E184" s="10"/>
      <c r="F184" s="10"/>
      <c r="G184" s="10"/>
      <c r="H184" s="10"/>
      <c r="I184" s="10"/>
      <c r="J184" s="10"/>
      <c r="K184" s="10"/>
      <c r="L184" s="10"/>
      <c r="M184" s="10"/>
      <c r="N184" s="10"/>
      <c r="O184" s="10"/>
      <c r="P184" s="10"/>
      <c r="Q184" s="10"/>
      <c r="R184" s="10"/>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row>
    <row r="185" spans="1:176" ht="21.75" customHeight="1" x14ac:dyDescent="0.35">
      <c r="A185" s="10"/>
      <c r="B185" s="10"/>
      <c r="C185" s="10"/>
      <c r="D185" s="10"/>
      <c r="E185" s="10"/>
      <c r="F185" s="10"/>
      <c r="G185" s="10"/>
      <c r="H185" s="10"/>
      <c r="I185" s="10"/>
      <c r="J185" s="10"/>
      <c r="K185" s="10"/>
      <c r="L185" s="10"/>
      <c r="M185" s="10"/>
      <c r="N185" s="10"/>
      <c r="O185" s="10"/>
      <c r="P185" s="10"/>
      <c r="Q185" s="10"/>
      <c r="R185" s="10"/>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row>
    <row r="186" spans="1:176" ht="21.75" customHeight="1" x14ac:dyDescent="0.35">
      <c r="A186" s="10"/>
      <c r="B186" s="10"/>
      <c r="C186" s="10"/>
      <c r="D186" s="10"/>
      <c r="E186" s="10"/>
      <c r="F186" s="10"/>
      <c r="G186" s="10"/>
      <c r="H186" s="10"/>
      <c r="I186" s="10"/>
      <c r="J186" s="10"/>
      <c r="K186" s="10"/>
      <c r="L186" s="10"/>
      <c r="M186" s="10"/>
      <c r="N186" s="10"/>
      <c r="O186" s="10"/>
      <c r="P186" s="10"/>
      <c r="Q186" s="10"/>
      <c r="R186" s="10"/>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row>
    <row r="187" spans="1:176" ht="21.75" customHeight="1" x14ac:dyDescent="0.35">
      <c r="A187" s="10"/>
      <c r="B187" s="10"/>
      <c r="C187" s="10"/>
      <c r="D187" s="10"/>
      <c r="E187" s="10"/>
      <c r="F187" s="10"/>
      <c r="G187" s="10"/>
      <c r="H187" s="10"/>
      <c r="I187" s="10"/>
      <c r="J187" s="10"/>
      <c r="K187" s="10"/>
      <c r="L187" s="10"/>
      <c r="M187" s="10"/>
      <c r="N187" s="10"/>
      <c r="O187" s="10"/>
      <c r="P187" s="10"/>
      <c r="Q187" s="10"/>
      <c r="R187" s="10"/>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row>
    <row r="188" spans="1:176" ht="21.75" customHeight="1" x14ac:dyDescent="0.35">
      <c r="A188" s="10"/>
      <c r="B188" s="10"/>
      <c r="C188" s="10"/>
      <c r="D188" s="10"/>
      <c r="E188" s="10"/>
      <c r="F188" s="10"/>
      <c r="G188" s="10"/>
      <c r="H188" s="10"/>
      <c r="I188" s="10"/>
      <c r="J188" s="10"/>
      <c r="K188" s="10"/>
      <c r="L188" s="10"/>
      <c r="M188" s="10"/>
      <c r="N188" s="10"/>
      <c r="O188" s="10"/>
      <c r="P188" s="10"/>
      <c r="Q188" s="10"/>
      <c r="R188" s="10"/>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row>
    <row r="189" spans="1:176" ht="21.75" customHeight="1" x14ac:dyDescent="0.35">
      <c r="A189" s="10"/>
      <c r="B189" s="10"/>
      <c r="C189" s="10"/>
      <c r="D189" s="10"/>
      <c r="E189" s="10"/>
      <c r="F189" s="10"/>
      <c r="G189" s="10"/>
      <c r="H189" s="10"/>
      <c r="I189" s="10"/>
      <c r="J189" s="10"/>
      <c r="K189" s="10"/>
      <c r="L189" s="10"/>
      <c r="M189" s="10"/>
      <c r="N189" s="10"/>
      <c r="O189" s="10"/>
      <c r="P189" s="10"/>
      <c r="Q189" s="10"/>
      <c r="R189" s="10"/>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row>
    <row r="190" spans="1:176" ht="21.75" customHeight="1" x14ac:dyDescent="0.35">
      <c r="A190" s="10"/>
      <c r="B190" s="10"/>
      <c r="C190" s="10"/>
      <c r="D190" s="10"/>
      <c r="E190" s="10"/>
      <c r="F190" s="10"/>
      <c r="G190" s="10"/>
      <c r="H190" s="10"/>
      <c r="I190" s="10"/>
      <c r="J190" s="10"/>
      <c r="K190" s="10"/>
      <c r="L190" s="10"/>
      <c r="M190" s="10"/>
      <c r="N190" s="10"/>
      <c r="O190" s="10"/>
      <c r="P190" s="10"/>
      <c r="Q190" s="10"/>
      <c r="R190" s="10"/>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row>
    <row r="191" spans="1:176" ht="21.75" customHeight="1" x14ac:dyDescent="0.35">
      <c r="A191" s="10"/>
      <c r="B191" s="10"/>
      <c r="C191" s="10"/>
      <c r="D191" s="10"/>
      <c r="E191" s="10"/>
      <c r="F191" s="10"/>
      <c r="G191" s="10"/>
      <c r="H191" s="10"/>
      <c r="I191" s="10"/>
      <c r="J191" s="10"/>
      <c r="K191" s="10"/>
      <c r="L191" s="10"/>
      <c r="M191" s="10"/>
      <c r="N191" s="10"/>
      <c r="O191" s="10"/>
      <c r="P191" s="10"/>
      <c r="Q191" s="10"/>
      <c r="R191" s="10"/>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row>
    <row r="192" spans="1:176" ht="21.75" customHeight="1" x14ac:dyDescent="0.35">
      <c r="A192" s="10"/>
      <c r="B192" s="10"/>
      <c r="C192" s="10"/>
      <c r="D192" s="10"/>
      <c r="E192" s="10"/>
      <c r="F192" s="10"/>
      <c r="G192" s="10"/>
      <c r="H192" s="10"/>
      <c r="I192" s="10"/>
      <c r="J192" s="10"/>
      <c r="K192" s="10"/>
      <c r="L192" s="10"/>
      <c r="M192" s="10"/>
      <c r="N192" s="10"/>
      <c r="O192" s="10"/>
      <c r="P192" s="10"/>
      <c r="Q192" s="10"/>
      <c r="R192" s="10"/>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row>
    <row r="193" spans="1:176" ht="21.75" customHeight="1" x14ac:dyDescent="0.35">
      <c r="A193" s="10"/>
      <c r="B193" s="10"/>
      <c r="C193" s="10"/>
      <c r="D193" s="10"/>
      <c r="E193" s="10"/>
      <c r="F193" s="10"/>
      <c r="G193" s="10"/>
      <c r="H193" s="10"/>
      <c r="I193" s="10"/>
      <c r="J193" s="10"/>
      <c r="K193" s="10"/>
      <c r="L193" s="10"/>
      <c r="M193" s="10"/>
      <c r="N193" s="10"/>
      <c r="O193" s="10"/>
      <c r="P193" s="10"/>
      <c r="Q193" s="10"/>
      <c r="R193" s="10"/>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row>
    <row r="194" spans="1:176" ht="21.75" customHeight="1" x14ac:dyDescent="0.35">
      <c r="A194" s="10"/>
      <c r="B194" s="10"/>
      <c r="C194" s="10"/>
      <c r="D194" s="10"/>
      <c r="E194" s="10"/>
      <c r="F194" s="10"/>
      <c r="G194" s="10"/>
      <c r="H194" s="10"/>
      <c r="I194" s="10"/>
      <c r="J194" s="10"/>
      <c r="K194" s="10"/>
      <c r="L194" s="10"/>
      <c r="M194" s="10"/>
      <c r="N194" s="10"/>
      <c r="O194" s="10"/>
      <c r="P194" s="10"/>
      <c r="Q194" s="10"/>
      <c r="R194" s="10"/>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row>
    <row r="195" spans="1:176" ht="21.75" customHeight="1" x14ac:dyDescent="0.35">
      <c r="A195" s="10"/>
      <c r="B195" s="10"/>
      <c r="C195" s="10"/>
      <c r="D195" s="10"/>
      <c r="E195" s="10"/>
      <c r="F195" s="10"/>
      <c r="G195" s="10"/>
      <c r="H195" s="10"/>
      <c r="I195" s="10"/>
      <c r="J195" s="10"/>
      <c r="K195" s="10"/>
      <c r="L195" s="10"/>
      <c r="M195" s="10"/>
      <c r="N195" s="10"/>
      <c r="O195" s="10"/>
      <c r="P195" s="10"/>
      <c r="Q195" s="10"/>
      <c r="R195" s="10"/>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row>
    <row r="196" spans="1:176" ht="21.75" customHeight="1" x14ac:dyDescent="0.35">
      <c r="A196" s="10"/>
      <c r="B196" s="10"/>
      <c r="C196" s="10"/>
      <c r="D196" s="10"/>
      <c r="E196" s="10"/>
      <c r="F196" s="10"/>
      <c r="G196" s="10"/>
      <c r="H196" s="10"/>
      <c r="I196" s="10"/>
      <c r="J196" s="10"/>
      <c r="K196" s="10"/>
      <c r="L196" s="10"/>
      <c r="M196" s="10"/>
      <c r="N196" s="10"/>
      <c r="O196" s="10"/>
      <c r="P196" s="10"/>
      <c r="Q196" s="10"/>
      <c r="R196" s="10"/>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row>
    <row r="197" spans="1:176" ht="21.75" customHeight="1" x14ac:dyDescent="0.35">
      <c r="A197" s="10"/>
      <c r="B197" s="10"/>
      <c r="C197" s="10"/>
      <c r="D197" s="10"/>
      <c r="E197" s="10"/>
      <c r="F197" s="10"/>
      <c r="G197" s="10"/>
      <c r="H197" s="10"/>
      <c r="I197" s="10"/>
      <c r="J197" s="10"/>
      <c r="K197" s="10"/>
      <c r="L197" s="10"/>
      <c r="M197" s="10"/>
      <c r="N197" s="10"/>
      <c r="O197" s="10"/>
      <c r="P197" s="10"/>
      <c r="Q197" s="10"/>
      <c r="R197" s="10"/>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row>
    <row r="198" spans="1:176" ht="21.75" customHeight="1" x14ac:dyDescent="0.35">
      <c r="A198" s="10"/>
      <c r="B198" s="10"/>
      <c r="C198" s="10"/>
      <c r="D198" s="10"/>
      <c r="E198" s="10"/>
      <c r="F198" s="10"/>
      <c r="G198" s="10"/>
      <c r="H198" s="10"/>
      <c r="I198" s="10"/>
      <c r="J198" s="10"/>
      <c r="K198" s="10"/>
      <c r="L198" s="10"/>
      <c r="M198" s="10"/>
      <c r="N198" s="10"/>
      <c r="O198" s="10"/>
      <c r="P198" s="10"/>
      <c r="Q198" s="10"/>
      <c r="R198" s="10"/>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row>
    <row r="199" spans="1:176" ht="21.75" customHeight="1" x14ac:dyDescent="0.35">
      <c r="A199" s="10"/>
      <c r="B199" s="10"/>
      <c r="C199" s="10"/>
      <c r="D199" s="10"/>
      <c r="E199" s="10"/>
      <c r="F199" s="10"/>
      <c r="G199" s="10"/>
      <c r="H199" s="10"/>
      <c r="I199" s="10"/>
      <c r="J199" s="10"/>
      <c r="K199" s="10"/>
      <c r="L199" s="10"/>
      <c r="M199" s="10"/>
      <c r="N199" s="10"/>
      <c r="O199" s="10"/>
      <c r="P199" s="10"/>
      <c r="Q199" s="10"/>
      <c r="R199" s="10"/>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row>
    <row r="200" spans="1:176" ht="21.75" customHeight="1" x14ac:dyDescent="0.35">
      <c r="A200" s="10"/>
      <c r="B200" s="10"/>
      <c r="C200" s="10"/>
      <c r="D200" s="10"/>
      <c r="E200" s="10"/>
      <c r="F200" s="10"/>
      <c r="G200" s="10"/>
      <c r="H200" s="10"/>
      <c r="I200" s="10"/>
      <c r="J200" s="10"/>
      <c r="K200" s="10"/>
      <c r="L200" s="10"/>
      <c r="M200" s="10"/>
      <c r="N200" s="10"/>
      <c r="O200" s="10"/>
      <c r="P200" s="10"/>
      <c r="Q200" s="10"/>
      <c r="R200" s="10"/>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row>
    <row r="201" spans="1:176" ht="21.75" customHeight="1" x14ac:dyDescent="0.35">
      <c r="A201" s="10"/>
      <c r="B201" s="10"/>
      <c r="C201" s="10"/>
      <c r="D201" s="10"/>
      <c r="E201" s="10"/>
      <c r="F201" s="10"/>
      <c r="G201" s="10"/>
      <c r="H201" s="10"/>
      <c r="I201" s="10"/>
      <c r="J201" s="10"/>
      <c r="K201" s="10"/>
      <c r="L201" s="10"/>
      <c r="M201" s="10"/>
      <c r="N201" s="10"/>
      <c r="O201" s="10"/>
      <c r="P201" s="10"/>
      <c r="Q201" s="10"/>
      <c r="R201" s="10"/>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row>
    <row r="202" spans="1:176" ht="21.75" customHeight="1" x14ac:dyDescent="0.35">
      <c r="A202" s="10"/>
      <c r="B202" s="10"/>
      <c r="C202" s="10"/>
      <c r="D202" s="10"/>
      <c r="E202" s="10"/>
      <c r="F202" s="10"/>
      <c r="G202" s="10"/>
      <c r="H202" s="10"/>
      <c r="I202" s="10"/>
      <c r="J202" s="10"/>
      <c r="K202" s="10"/>
      <c r="L202" s="10"/>
      <c r="M202" s="10"/>
      <c r="N202" s="10"/>
      <c r="O202" s="10"/>
      <c r="P202" s="10"/>
      <c r="Q202" s="10"/>
      <c r="R202" s="10"/>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row>
    <row r="203" spans="1:176" ht="21.75" customHeight="1" x14ac:dyDescent="0.35">
      <c r="A203" s="10"/>
      <c r="B203" s="10"/>
      <c r="C203" s="10"/>
      <c r="D203" s="10"/>
      <c r="E203" s="10"/>
      <c r="F203" s="10"/>
      <c r="G203" s="10"/>
      <c r="H203" s="10"/>
      <c r="I203" s="10"/>
      <c r="J203" s="10"/>
      <c r="K203" s="10"/>
      <c r="L203" s="10"/>
      <c r="M203" s="10"/>
      <c r="N203" s="10"/>
      <c r="O203" s="10"/>
      <c r="P203" s="10"/>
      <c r="Q203" s="10"/>
      <c r="R203" s="10"/>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row>
    <row r="204" spans="1:176" ht="21.75" customHeight="1" x14ac:dyDescent="0.35">
      <c r="A204" s="10"/>
      <c r="B204" s="10"/>
      <c r="C204" s="10"/>
      <c r="D204" s="10"/>
      <c r="E204" s="10"/>
      <c r="F204" s="10"/>
      <c r="G204" s="10"/>
      <c r="H204" s="10"/>
      <c r="I204" s="10"/>
      <c r="J204" s="10"/>
      <c r="K204" s="10"/>
      <c r="L204" s="10"/>
      <c r="M204" s="10"/>
      <c r="N204" s="10"/>
      <c r="O204" s="10"/>
      <c r="P204" s="10"/>
      <c r="Q204" s="10"/>
      <c r="R204" s="10"/>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row>
    <row r="205" spans="1:176" ht="21.75" customHeight="1" x14ac:dyDescent="0.35">
      <c r="A205" s="10"/>
      <c r="B205" s="10"/>
      <c r="C205" s="10"/>
      <c r="D205" s="10"/>
      <c r="E205" s="10"/>
      <c r="F205" s="10"/>
      <c r="G205" s="10"/>
      <c r="H205" s="10"/>
      <c r="I205" s="10"/>
      <c r="J205" s="10"/>
      <c r="K205" s="10"/>
      <c r="L205" s="10"/>
      <c r="M205" s="10"/>
      <c r="N205" s="10"/>
      <c r="O205" s="10"/>
      <c r="P205" s="10"/>
      <c r="Q205" s="10"/>
      <c r="R205" s="10"/>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row>
    <row r="206" spans="1:176" ht="21.75" customHeight="1" x14ac:dyDescent="0.35">
      <c r="A206" s="10"/>
      <c r="B206" s="10"/>
      <c r="C206" s="10"/>
      <c r="D206" s="10"/>
      <c r="E206" s="10"/>
      <c r="F206" s="10"/>
      <c r="G206" s="10"/>
      <c r="H206" s="10"/>
      <c r="I206" s="10"/>
      <c r="J206" s="10"/>
      <c r="K206" s="10"/>
      <c r="L206" s="10"/>
      <c r="M206" s="10"/>
      <c r="N206" s="10"/>
      <c r="O206" s="10"/>
      <c r="P206" s="10"/>
      <c r="Q206" s="10"/>
      <c r="R206" s="10"/>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row>
    <row r="207" spans="1:176" ht="21.75" customHeight="1" x14ac:dyDescent="0.35">
      <c r="A207" s="10"/>
      <c r="B207" s="10"/>
      <c r="C207" s="10"/>
      <c r="D207" s="10"/>
      <c r="E207" s="10"/>
      <c r="F207" s="10"/>
      <c r="G207" s="10"/>
      <c r="H207" s="10"/>
      <c r="I207" s="10"/>
      <c r="J207" s="10"/>
      <c r="K207" s="10"/>
      <c r="L207" s="10"/>
      <c r="M207" s="10"/>
      <c r="N207" s="10"/>
      <c r="O207" s="10"/>
      <c r="P207" s="10"/>
      <c r="Q207" s="10"/>
      <c r="R207" s="10"/>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row>
    <row r="208" spans="1:176" ht="21.75" customHeight="1" x14ac:dyDescent="0.35">
      <c r="A208" s="10"/>
      <c r="B208" s="10"/>
      <c r="C208" s="10"/>
      <c r="D208" s="10"/>
      <c r="E208" s="10"/>
      <c r="F208" s="10"/>
      <c r="G208" s="10"/>
      <c r="H208" s="10"/>
      <c r="I208" s="10"/>
      <c r="J208" s="10"/>
      <c r="K208" s="10"/>
      <c r="L208" s="10"/>
      <c r="M208" s="10"/>
      <c r="N208" s="10"/>
      <c r="O208" s="10"/>
      <c r="P208" s="10"/>
      <c r="Q208" s="10"/>
      <c r="R208" s="10"/>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row>
    <row r="209" spans="1:176" ht="21.75" customHeight="1" x14ac:dyDescent="0.35">
      <c r="A209" s="10"/>
      <c r="B209" s="10"/>
      <c r="C209" s="10"/>
      <c r="D209" s="10"/>
      <c r="E209" s="10"/>
      <c r="F209" s="10"/>
      <c r="G209" s="10"/>
      <c r="H209" s="10"/>
      <c r="I209" s="10"/>
      <c r="J209" s="10"/>
      <c r="K209" s="10"/>
      <c r="L209" s="10"/>
      <c r="M209" s="10"/>
      <c r="N209" s="10"/>
      <c r="O209" s="10"/>
      <c r="P209" s="10"/>
      <c r="Q209" s="10"/>
      <c r="R209" s="10"/>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row>
    <row r="210" spans="1:176" ht="21.75" customHeight="1" x14ac:dyDescent="0.35">
      <c r="A210" s="10"/>
      <c r="B210" s="10"/>
      <c r="C210" s="10"/>
      <c r="D210" s="10"/>
      <c r="E210" s="10"/>
      <c r="F210" s="10"/>
      <c r="G210" s="10"/>
      <c r="H210" s="10"/>
      <c r="I210" s="10"/>
      <c r="J210" s="10"/>
      <c r="K210" s="10"/>
      <c r="L210" s="10"/>
      <c r="M210" s="10"/>
      <c r="N210" s="10"/>
      <c r="O210" s="10"/>
      <c r="P210" s="10"/>
      <c r="Q210" s="10"/>
      <c r="R210" s="10"/>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row>
    <row r="211" spans="1:176" ht="21.75" customHeight="1" x14ac:dyDescent="0.35">
      <c r="A211" s="10"/>
      <c r="B211" s="10"/>
      <c r="C211" s="10"/>
      <c r="D211" s="10"/>
      <c r="E211" s="10"/>
      <c r="F211" s="10"/>
      <c r="G211" s="10"/>
      <c r="H211" s="10"/>
      <c r="I211" s="10"/>
      <c r="J211" s="10"/>
      <c r="K211" s="10"/>
      <c r="L211" s="10"/>
      <c r="M211" s="10"/>
      <c r="N211" s="10"/>
      <c r="O211" s="10"/>
      <c r="P211" s="10"/>
      <c r="Q211" s="10"/>
      <c r="R211" s="10"/>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row>
    <row r="212" spans="1:176" ht="21.75" customHeight="1" x14ac:dyDescent="0.35">
      <c r="A212" s="10"/>
      <c r="B212" s="10"/>
      <c r="C212" s="10"/>
      <c r="D212" s="10"/>
      <c r="E212" s="10"/>
      <c r="F212" s="10"/>
      <c r="G212" s="10"/>
      <c r="H212" s="10"/>
      <c r="I212" s="10"/>
      <c r="J212" s="10"/>
      <c r="K212" s="10"/>
      <c r="L212" s="10"/>
      <c r="M212" s="10"/>
      <c r="N212" s="10"/>
      <c r="O212" s="10"/>
      <c r="P212" s="10"/>
      <c r="Q212" s="10"/>
      <c r="R212" s="10"/>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row>
    <row r="213" spans="1:176" ht="21.75" customHeight="1" x14ac:dyDescent="0.35">
      <c r="A213" s="10"/>
      <c r="B213" s="10"/>
      <c r="C213" s="10"/>
      <c r="D213" s="10"/>
      <c r="E213" s="10"/>
      <c r="F213" s="10"/>
      <c r="G213" s="10"/>
      <c r="H213" s="10"/>
      <c r="I213" s="10"/>
      <c r="J213" s="10"/>
      <c r="K213" s="10"/>
      <c r="L213" s="10"/>
      <c r="M213" s="10"/>
      <c r="N213" s="10"/>
      <c r="O213" s="10"/>
      <c r="P213" s="10"/>
      <c r="Q213" s="10"/>
      <c r="R213" s="10"/>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row>
    <row r="214" spans="1:176" ht="21.75" customHeight="1" x14ac:dyDescent="0.35">
      <c r="A214" s="10"/>
      <c r="B214" s="10"/>
      <c r="C214" s="10"/>
      <c r="D214" s="10"/>
      <c r="E214" s="10"/>
      <c r="F214" s="10"/>
      <c r="G214" s="10"/>
      <c r="H214" s="10"/>
      <c r="I214" s="10"/>
      <c r="J214" s="10"/>
      <c r="K214" s="10"/>
      <c r="L214" s="10"/>
      <c r="M214" s="10"/>
      <c r="N214" s="10"/>
      <c r="O214" s="10"/>
      <c r="P214" s="10"/>
      <c r="Q214" s="10"/>
      <c r="R214" s="10"/>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row>
    <row r="215" spans="1:176" ht="21.75" customHeight="1" x14ac:dyDescent="0.35">
      <c r="A215" s="10"/>
      <c r="B215" s="10"/>
      <c r="C215" s="10"/>
      <c r="D215" s="10"/>
      <c r="E215" s="10"/>
      <c r="F215" s="10"/>
      <c r="G215" s="10"/>
      <c r="H215" s="10"/>
      <c r="I215" s="10"/>
      <c r="J215" s="10"/>
      <c r="K215" s="10"/>
      <c r="L215" s="10"/>
      <c r="M215" s="10"/>
      <c r="N215" s="10"/>
      <c r="O215" s="10"/>
      <c r="P215" s="10"/>
      <c r="Q215" s="10"/>
      <c r="R215" s="10"/>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row>
    <row r="216" spans="1:176" ht="21.75" customHeight="1" x14ac:dyDescent="0.35">
      <c r="A216" s="10"/>
      <c r="B216" s="10"/>
      <c r="C216" s="10"/>
      <c r="D216" s="10"/>
      <c r="E216" s="10"/>
      <c r="F216" s="10"/>
      <c r="G216" s="10"/>
      <c r="H216" s="10"/>
      <c r="I216" s="10"/>
      <c r="J216" s="10"/>
      <c r="K216" s="10"/>
      <c r="L216" s="10"/>
      <c r="M216" s="10"/>
      <c r="N216" s="10"/>
      <c r="O216" s="10"/>
      <c r="P216" s="10"/>
      <c r="Q216" s="10"/>
      <c r="R216" s="10"/>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row>
    <row r="217" spans="1:176" ht="21.75" customHeight="1" x14ac:dyDescent="0.35">
      <c r="A217" s="10"/>
      <c r="B217" s="10"/>
      <c r="C217" s="10"/>
      <c r="D217" s="10"/>
      <c r="E217" s="10"/>
      <c r="F217" s="10"/>
      <c r="G217" s="10"/>
      <c r="H217" s="10"/>
      <c r="I217" s="10"/>
      <c r="J217" s="10"/>
      <c r="K217" s="10"/>
      <c r="L217" s="10"/>
      <c r="M217" s="10"/>
      <c r="N217" s="10"/>
      <c r="O217" s="10"/>
      <c r="P217" s="10"/>
      <c r="Q217" s="10"/>
      <c r="R217" s="10"/>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row>
    <row r="218" spans="1:176" ht="21.75" customHeight="1" x14ac:dyDescent="0.35">
      <c r="A218" s="10"/>
      <c r="B218" s="10"/>
      <c r="C218" s="10"/>
      <c r="D218" s="10"/>
      <c r="E218" s="10"/>
      <c r="F218" s="10"/>
      <c r="G218" s="10"/>
      <c r="H218" s="10"/>
      <c r="I218" s="10"/>
      <c r="J218" s="10"/>
      <c r="K218" s="10"/>
      <c r="L218" s="10"/>
      <c r="M218" s="10"/>
      <c r="N218" s="10"/>
      <c r="O218" s="10"/>
      <c r="P218" s="10"/>
      <c r="Q218" s="10"/>
      <c r="R218" s="10"/>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row>
    <row r="219" spans="1:176" ht="21.75" customHeight="1" x14ac:dyDescent="0.35">
      <c r="A219" s="10"/>
      <c r="B219" s="10"/>
      <c r="C219" s="10"/>
      <c r="D219" s="10"/>
      <c r="E219" s="10"/>
      <c r="F219" s="10"/>
      <c r="G219" s="10"/>
      <c r="H219" s="10"/>
      <c r="I219" s="10"/>
      <c r="J219" s="10"/>
      <c r="K219" s="10"/>
      <c r="L219" s="10"/>
      <c r="M219" s="10"/>
      <c r="N219" s="10"/>
      <c r="O219" s="10"/>
      <c r="P219" s="10"/>
      <c r="Q219" s="10"/>
      <c r="R219" s="10"/>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row>
    <row r="220" spans="1:176" ht="21.75" customHeight="1" x14ac:dyDescent="0.35">
      <c r="A220" s="10"/>
      <c r="B220" s="10"/>
      <c r="C220" s="10"/>
      <c r="D220" s="10"/>
      <c r="E220" s="10"/>
      <c r="F220" s="10"/>
      <c r="G220" s="10"/>
      <c r="H220" s="10"/>
      <c r="I220" s="10"/>
      <c r="J220" s="10"/>
      <c r="K220" s="10"/>
      <c r="L220" s="10"/>
      <c r="M220" s="10"/>
      <c r="N220" s="10"/>
      <c r="O220" s="10"/>
      <c r="P220" s="10"/>
      <c r="Q220" s="10"/>
      <c r="R220" s="10"/>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row>
    <row r="221" spans="1:176" ht="21.75" customHeight="1" x14ac:dyDescent="0.35">
      <c r="A221" s="10"/>
      <c r="B221" s="10"/>
      <c r="C221" s="10"/>
      <c r="D221" s="10"/>
      <c r="E221" s="10"/>
      <c r="F221" s="10"/>
      <c r="G221" s="10"/>
      <c r="H221" s="10"/>
      <c r="I221" s="10"/>
      <c r="J221" s="10"/>
      <c r="K221" s="10"/>
      <c r="L221" s="10"/>
      <c r="M221" s="10"/>
      <c r="N221" s="10"/>
      <c r="O221" s="10"/>
      <c r="P221" s="10"/>
      <c r="Q221" s="10"/>
      <c r="R221" s="10"/>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row>
    <row r="222" spans="1:176" ht="21.75" customHeight="1" x14ac:dyDescent="0.35">
      <c r="A222" s="10"/>
      <c r="B222" s="10"/>
      <c r="C222" s="10"/>
      <c r="D222" s="10"/>
      <c r="E222" s="10"/>
      <c r="F222" s="10"/>
      <c r="G222" s="10"/>
      <c r="H222" s="10"/>
      <c r="I222" s="10"/>
      <c r="J222" s="10"/>
      <c r="K222" s="10"/>
      <c r="L222" s="10"/>
      <c r="M222" s="10"/>
      <c r="N222" s="10"/>
      <c r="O222" s="10"/>
      <c r="P222" s="10"/>
      <c r="Q222" s="10"/>
      <c r="R222" s="10"/>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row>
    <row r="223" spans="1:176" ht="21.75" customHeight="1" x14ac:dyDescent="0.35">
      <c r="A223" s="10"/>
      <c r="B223" s="10"/>
      <c r="C223" s="10"/>
      <c r="D223" s="10"/>
      <c r="E223" s="10"/>
      <c r="F223" s="10"/>
      <c r="G223" s="10"/>
      <c r="H223" s="10"/>
      <c r="I223" s="10"/>
      <c r="J223" s="10"/>
      <c r="K223" s="10"/>
      <c r="L223" s="10"/>
      <c r="M223" s="10"/>
      <c r="N223" s="10"/>
      <c r="O223" s="10"/>
      <c r="P223" s="10"/>
      <c r="Q223" s="10"/>
      <c r="R223" s="10"/>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row>
    <row r="224" spans="1:176" ht="21.75" customHeight="1" x14ac:dyDescent="0.35">
      <c r="A224" s="10"/>
      <c r="B224" s="10"/>
      <c r="C224" s="10"/>
      <c r="D224" s="10"/>
      <c r="E224" s="10"/>
      <c r="F224" s="10"/>
      <c r="G224" s="10"/>
      <c r="H224" s="10"/>
      <c r="I224" s="10"/>
      <c r="J224" s="10"/>
      <c r="K224" s="10"/>
      <c r="L224" s="10"/>
      <c r="M224" s="10"/>
      <c r="N224" s="10"/>
      <c r="O224" s="10"/>
      <c r="P224" s="10"/>
      <c r="Q224" s="10"/>
      <c r="R224" s="10"/>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row>
    <row r="225" spans="1:176" ht="21.75" customHeight="1" x14ac:dyDescent="0.35">
      <c r="A225" s="10"/>
      <c r="B225" s="10"/>
      <c r="C225" s="10"/>
      <c r="D225" s="10"/>
      <c r="E225" s="10"/>
      <c r="F225" s="10"/>
      <c r="G225" s="10"/>
      <c r="H225" s="10"/>
      <c r="I225" s="10"/>
      <c r="J225" s="10"/>
      <c r="K225" s="10"/>
      <c r="L225" s="10"/>
      <c r="M225" s="10"/>
      <c r="N225" s="10"/>
      <c r="O225" s="10"/>
      <c r="P225" s="10"/>
      <c r="Q225" s="10"/>
      <c r="R225" s="10"/>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row>
    <row r="226" spans="1:176" ht="21.75" customHeight="1" x14ac:dyDescent="0.35">
      <c r="A226" s="10"/>
      <c r="B226" s="10"/>
      <c r="C226" s="10"/>
      <c r="D226" s="10"/>
      <c r="E226" s="10"/>
      <c r="F226" s="10"/>
      <c r="G226" s="10"/>
      <c r="H226" s="10"/>
      <c r="I226" s="10"/>
      <c r="J226" s="10"/>
      <c r="K226" s="10"/>
      <c r="L226" s="10"/>
      <c r="M226" s="10"/>
      <c r="N226" s="10"/>
      <c r="O226" s="10"/>
      <c r="P226" s="10"/>
      <c r="Q226" s="10"/>
      <c r="R226" s="10"/>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row>
    <row r="227" spans="1:176" ht="21.75" customHeight="1" x14ac:dyDescent="0.35">
      <c r="A227" s="10"/>
      <c r="B227" s="10"/>
      <c r="C227" s="10"/>
      <c r="D227" s="10"/>
      <c r="E227" s="10"/>
      <c r="F227" s="10"/>
      <c r="G227" s="10"/>
      <c r="H227" s="10"/>
      <c r="I227" s="10"/>
      <c r="J227" s="10"/>
      <c r="K227" s="10"/>
      <c r="L227" s="10"/>
      <c r="M227" s="10"/>
      <c r="N227" s="10"/>
      <c r="O227" s="10"/>
      <c r="P227" s="10"/>
      <c r="Q227" s="10"/>
      <c r="R227" s="10"/>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row>
    <row r="228" spans="1:176" ht="21.75" customHeight="1" x14ac:dyDescent="0.35">
      <c r="A228" s="10"/>
      <c r="B228" s="10"/>
      <c r="C228" s="10"/>
      <c r="D228" s="10"/>
      <c r="E228" s="10"/>
      <c r="F228" s="10"/>
      <c r="G228" s="10"/>
      <c r="H228" s="10"/>
      <c r="I228" s="10"/>
      <c r="J228" s="10"/>
      <c r="K228" s="10"/>
      <c r="L228" s="10"/>
      <c r="M228" s="10"/>
      <c r="N228" s="10"/>
      <c r="O228" s="10"/>
      <c r="P228" s="10"/>
      <c r="Q228" s="10"/>
      <c r="R228" s="10"/>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row>
    <row r="229" spans="1:176" ht="21.75" customHeight="1" x14ac:dyDescent="0.35">
      <c r="A229" s="10"/>
      <c r="B229" s="10"/>
      <c r="C229" s="10"/>
      <c r="D229" s="10"/>
      <c r="E229" s="10"/>
      <c r="F229" s="10"/>
      <c r="G229" s="10"/>
      <c r="H229" s="10"/>
      <c r="I229" s="10"/>
      <c r="J229" s="10"/>
      <c r="K229" s="10"/>
      <c r="L229" s="10"/>
      <c r="M229" s="10"/>
      <c r="N229" s="10"/>
      <c r="O229" s="10"/>
      <c r="P229" s="10"/>
      <c r="Q229" s="10"/>
      <c r="R229" s="10"/>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row>
    <row r="230" spans="1:176" ht="21.75" customHeight="1" x14ac:dyDescent="0.35">
      <c r="A230" s="10"/>
      <c r="B230" s="10"/>
      <c r="C230" s="10"/>
      <c r="D230" s="10"/>
      <c r="E230" s="10"/>
      <c r="F230" s="10"/>
      <c r="G230" s="10"/>
      <c r="H230" s="10"/>
      <c r="I230" s="10"/>
      <c r="J230" s="10"/>
      <c r="K230" s="10"/>
      <c r="L230" s="10"/>
      <c r="M230" s="10"/>
      <c r="N230" s="10"/>
      <c r="O230" s="10"/>
      <c r="P230" s="10"/>
      <c r="Q230" s="10"/>
      <c r="R230" s="10"/>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row>
    <row r="231" spans="1:176" ht="21.75" customHeight="1" x14ac:dyDescent="0.35">
      <c r="A231" s="10"/>
      <c r="B231" s="10"/>
      <c r="C231" s="10"/>
      <c r="D231" s="10"/>
      <c r="E231" s="10"/>
      <c r="F231" s="10"/>
      <c r="G231" s="10"/>
      <c r="H231" s="10"/>
      <c r="I231" s="10"/>
      <c r="J231" s="10"/>
      <c r="K231" s="10"/>
      <c r="L231" s="10"/>
      <c r="M231" s="10"/>
      <c r="N231" s="10"/>
      <c r="O231" s="10"/>
      <c r="P231" s="10"/>
      <c r="Q231" s="10"/>
      <c r="R231" s="10"/>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row>
    <row r="232" spans="1:176" ht="21.75" customHeight="1" x14ac:dyDescent="0.35">
      <c r="A232" s="10"/>
      <c r="B232" s="10"/>
      <c r="C232" s="10"/>
      <c r="D232" s="10"/>
      <c r="E232" s="10"/>
      <c r="F232" s="10"/>
      <c r="G232" s="10"/>
      <c r="H232" s="10"/>
      <c r="I232" s="10"/>
      <c r="J232" s="10"/>
      <c r="K232" s="10"/>
      <c r="L232" s="10"/>
      <c r="M232" s="10"/>
      <c r="N232" s="10"/>
      <c r="O232" s="10"/>
      <c r="P232" s="10"/>
      <c r="Q232" s="10"/>
      <c r="R232" s="10"/>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row>
    <row r="233" spans="1:176" ht="21.75" customHeight="1" x14ac:dyDescent="0.35">
      <c r="A233" s="10"/>
      <c r="B233" s="10"/>
      <c r="C233" s="10"/>
      <c r="D233" s="10"/>
      <c r="E233" s="10"/>
      <c r="F233" s="10"/>
      <c r="G233" s="10"/>
      <c r="H233" s="10"/>
      <c r="I233" s="10"/>
      <c r="J233" s="10"/>
      <c r="K233" s="10"/>
      <c r="L233" s="10"/>
      <c r="M233" s="10"/>
      <c r="N233" s="10"/>
      <c r="O233" s="10"/>
      <c r="P233" s="10"/>
      <c r="Q233" s="10"/>
      <c r="R233" s="10"/>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row>
    <row r="234" spans="1:176" ht="21.75" customHeight="1" x14ac:dyDescent="0.35">
      <c r="A234" s="10"/>
      <c r="B234" s="10"/>
      <c r="C234" s="10"/>
      <c r="D234" s="10"/>
      <c r="E234" s="10"/>
      <c r="F234" s="10"/>
      <c r="G234" s="10"/>
      <c r="H234" s="10"/>
      <c r="I234" s="10"/>
      <c r="J234" s="10"/>
      <c r="K234" s="10"/>
      <c r="L234" s="10"/>
      <c r="M234" s="10"/>
      <c r="N234" s="10"/>
      <c r="O234" s="10"/>
      <c r="P234" s="10"/>
      <c r="Q234" s="10"/>
      <c r="R234" s="10"/>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row>
    <row r="235" spans="1:176" ht="21.75" customHeight="1" x14ac:dyDescent="0.35">
      <c r="A235" s="10"/>
      <c r="B235" s="10"/>
      <c r="C235" s="10"/>
      <c r="D235" s="10"/>
      <c r="E235" s="10"/>
      <c r="F235" s="10"/>
      <c r="G235" s="10"/>
      <c r="H235" s="10"/>
      <c r="I235" s="10"/>
      <c r="J235" s="10"/>
      <c r="K235" s="10"/>
      <c r="L235" s="10"/>
      <c r="M235" s="10"/>
      <c r="N235" s="10"/>
      <c r="O235" s="10"/>
      <c r="P235" s="10"/>
      <c r="Q235" s="10"/>
      <c r="R235" s="10"/>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row>
    <row r="236" spans="1:176" ht="21.75" customHeight="1" x14ac:dyDescent="0.35">
      <c r="A236" s="10"/>
      <c r="B236" s="10"/>
      <c r="C236" s="10"/>
      <c r="D236" s="10"/>
      <c r="E236" s="10"/>
      <c r="F236" s="10"/>
      <c r="G236" s="10"/>
      <c r="H236" s="10"/>
      <c r="I236" s="10"/>
      <c r="J236" s="10"/>
      <c r="K236" s="10"/>
      <c r="L236" s="10"/>
      <c r="M236" s="10"/>
      <c r="N236" s="10"/>
      <c r="O236" s="10"/>
      <c r="P236" s="10"/>
      <c r="Q236" s="10"/>
      <c r="R236" s="10"/>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row>
    <row r="237" spans="1:176" ht="21.75" customHeight="1" x14ac:dyDescent="0.35">
      <c r="A237" s="10"/>
      <c r="B237" s="10"/>
      <c r="C237" s="10"/>
      <c r="D237" s="10"/>
      <c r="E237" s="10"/>
      <c r="F237" s="10"/>
      <c r="G237" s="10"/>
      <c r="H237" s="10"/>
      <c r="I237" s="10"/>
      <c r="J237" s="10"/>
      <c r="K237" s="10"/>
      <c r="L237" s="10"/>
      <c r="M237" s="10"/>
      <c r="N237" s="10"/>
      <c r="O237" s="10"/>
      <c r="P237" s="10"/>
      <c r="Q237" s="10"/>
      <c r="R237" s="10"/>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row>
    <row r="238" spans="1:176" ht="21.75" customHeight="1" x14ac:dyDescent="0.35">
      <c r="A238" s="10"/>
      <c r="B238" s="10"/>
      <c r="C238" s="10"/>
      <c r="D238" s="10"/>
      <c r="E238" s="10"/>
      <c r="F238" s="10"/>
      <c r="G238" s="10"/>
      <c r="H238" s="10"/>
      <c r="I238" s="10"/>
      <c r="J238" s="10"/>
      <c r="K238" s="10"/>
      <c r="L238" s="10"/>
      <c r="M238" s="10"/>
      <c r="N238" s="10"/>
      <c r="O238" s="10"/>
      <c r="P238" s="10"/>
      <c r="Q238" s="10"/>
      <c r="R238" s="10"/>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row>
    <row r="239" spans="1:176" ht="21.75" customHeight="1" x14ac:dyDescent="0.35">
      <c r="A239" s="10"/>
      <c r="B239" s="10"/>
      <c r="C239" s="10"/>
      <c r="D239" s="10"/>
      <c r="E239" s="10"/>
      <c r="F239" s="10"/>
      <c r="G239" s="10"/>
      <c r="H239" s="10"/>
      <c r="I239" s="10"/>
      <c r="J239" s="10"/>
      <c r="K239" s="10"/>
      <c r="L239" s="10"/>
      <c r="M239" s="10"/>
      <c r="N239" s="10"/>
      <c r="O239" s="10"/>
      <c r="P239" s="10"/>
      <c r="Q239" s="10"/>
      <c r="R239" s="10"/>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row>
    <row r="240" spans="1:176" ht="21.75" customHeight="1" x14ac:dyDescent="0.35">
      <c r="A240" s="10"/>
      <c r="B240" s="10"/>
      <c r="C240" s="10"/>
      <c r="D240" s="10"/>
      <c r="E240" s="10"/>
      <c r="F240" s="10"/>
      <c r="G240" s="10"/>
      <c r="H240" s="10"/>
      <c r="I240" s="10"/>
      <c r="J240" s="10"/>
      <c r="K240" s="10"/>
      <c r="L240" s="10"/>
      <c r="M240" s="10"/>
      <c r="N240" s="10"/>
      <c r="O240" s="10"/>
      <c r="P240" s="10"/>
      <c r="Q240" s="10"/>
      <c r="R240" s="10"/>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row>
    <row r="241" spans="1:176" ht="21.75" customHeight="1" x14ac:dyDescent="0.35">
      <c r="A241" s="10"/>
      <c r="B241" s="10"/>
      <c r="C241" s="10"/>
      <c r="D241" s="10"/>
      <c r="E241" s="10"/>
      <c r="F241" s="10"/>
      <c r="G241" s="10"/>
      <c r="H241" s="10"/>
      <c r="I241" s="10"/>
      <c r="J241" s="10"/>
      <c r="K241" s="10"/>
      <c r="L241" s="10"/>
      <c r="M241" s="10"/>
      <c r="N241" s="10"/>
      <c r="O241" s="10"/>
      <c r="P241" s="10"/>
      <c r="Q241" s="10"/>
      <c r="R241" s="10"/>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row>
    <row r="242" spans="1:176" ht="21.75" customHeight="1" x14ac:dyDescent="0.35">
      <c r="A242" s="10"/>
      <c r="B242" s="10"/>
      <c r="C242" s="10"/>
      <c r="D242" s="10"/>
      <c r="E242" s="10"/>
      <c r="F242" s="10"/>
      <c r="G242" s="10"/>
      <c r="H242" s="10"/>
      <c r="I242" s="10"/>
      <c r="J242" s="10"/>
      <c r="K242" s="10"/>
      <c r="L242" s="10"/>
      <c r="M242" s="10"/>
      <c r="N242" s="10"/>
      <c r="O242" s="10"/>
      <c r="P242" s="10"/>
      <c r="Q242" s="10"/>
      <c r="R242" s="10"/>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row>
    <row r="243" spans="1:176" ht="21.75" customHeight="1" x14ac:dyDescent="0.35">
      <c r="A243" s="10"/>
      <c r="B243" s="10"/>
      <c r="C243" s="10"/>
      <c r="D243" s="10"/>
      <c r="E243" s="10"/>
      <c r="F243" s="10"/>
      <c r="G243" s="10"/>
      <c r="H243" s="10"/>
      <c r="I243" s="10"/>
      <c r="J243" s="10"/>
      <c r="K243" s="10"/>
      <c r="L243" s="10"/>
      <c r="M243" s="10"/>
      <c r="N243" s="10"/>
      <c r="O243" s="10"/>
      <c r="P243" s="10"/>
      <c r="Q243" s="10"/>
      <c r="R243" s="10"/>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row>
    <row r="244" spans="1:176" ht="21.75" customHeight="1" x14ac:dyDescent="0.35">
      <c r="A244" s="10"/>
      <c r="B244" s="10"/>
      <c r="C244" s="10"/>
      <c r="D244" s="10"/>
      <c r="E244" s="10"/>
      <c r="F244" s="10"/>
      <c r="G244" s="10"/>
      <c r="H244" s="10"/>
      <c r="I244" s="10"/>
      <c r="J244" s="10"/>
      <c r="K244" s="10"/>
      <c r="L244" s="10"/>
      <c r="M244" s="10"/>
      <c r="N244" s="10"/>
      <c r="O244" s="10"/>
      <c r="P244" s="10"/>
      <c r="Q244" s="10"/>
      <c r="R244" s="10"/>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row>
    <row r="245" spans="1:176" ht="21.75" customHeight="1" x14ac:dyDescent="0.35">
      <c r="A245" s="10"/>
      <c r="B245" s="10"/>
      <c r="C245" s="10"/>
      <c r="D245" s="10"/>
      <c r="E245" s="10"/>
      <c r="F245" s="10"/>
      <c r="G245" s="10"/>
      <c r="H245" s="10"/>
      <c r="I245" s="10"/>
      <c r="J245" s="10"/>
      <c r="K245" s="10"/>
      <c r="L245" s="10"/>
      <c r="M245" s="10"/>
      <c r="N245" s="10"/>
      <c r="O245" s="10"/>
      <c r="P245" s="10"/>
      <c r="Q245" s="10"/>
      <c r="R245" s="10"/>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row>
    <row r="246" spans="1:176" ht="21.75" customHeight="1" x14ac:dyDescent="0.35">
      <c r="A246" s="10"/>
      <c r="B246" s="10"/>
      <c r="C246" s="10"/>
      <c r="D246" s="10"/>
      <c r="E246" s="10"/>
      <c r="F246" s="10"/>
      <c r="G246" s="10"/>
      <c r="H246" s="10"/>
      <c r="I246" s="10"/>
      <c r="J246" s="10"/>
      <c r="K246" s="10"/>
      <c r="L246" s="10"/>
      <c r="M246" s="10"/>
      <c r="N246" s="10"/>
      <c r="O246" s="10"/>
      <c r="P246" s="10"/>
      <c r="Q246" s="10"/>
      <c r="R246" s="10"/>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row>
    <row r="247" spans="1:176" ht="21.75" customHeight="1" x14ac:dyDescent="0.35">
      <c r="A247" s="10"/>
      <c r="B247" s="10"/>
      <c r="C247" s="10"/>
      <c r="D247" s="10"/>
      <c r="E247" s="10"/>
      <c r="F247" s="10"/>
      <c r="G247" s="10"/>
      <c r="H247" s="10"/>
      <c r="I247" s="10"/>
      <c r="J247" s="10"/>
      <c r="K247" s="10"/>
      <c r="L247" s="10"/>
      <c r="M247" s="10"/>
      <c r="N247" s="10"/>
      <c r="O247" s="10"/>
      <c r="P247" s="10"/>
      <c r="Q247" s="10"/>
      <c r="R247" s="10"/>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row>
    <row r="248" spans="1:176" ht="21.75" customHeight="1" x14ac:dyDescent="0.35">
      <c r="A248" s="10"/>
      <c r="B248" s="10"/>
      <c r="C248" s="10"/>
      <c r="D248" s="10"/>
      <c r="E248" s="10"/>
      <c r="F248" s="10"/>
      <c r="G248" s="10"/>
      <c r="H248" s="10"/>
      <c r="I248" s="10"/>
      <c r="J248" s="10"/>
      <c r="K248" s="10"/>
      <c r="L248" s="10"/>
      <c r="M248" s="10"/>
      <c r="N248" s="10"/>
      <c r="O248" s="10"/>
      <c r="P248" s="10"/>
      <c r="Q248" s="10"/>
      <c r="R248" s="10"/>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row>
    <row r="249" spans="1:176" ht="21.75" customHeight="1" x14ac:dyDescent="0.35">
      <c r="A249" s="10"/>
      <c r="B249" s="10"/>
      <c r="C249" s="10"/>
      <c r="D249" s="10"/>
      <c r="E249" s="10"/>
      <c r="F249" s="10"/>
      <c r="G249" s="10"/>
      <c r="H249" s="10"/>
      <c r="I249" s="10"/>
      <c r="J249" s="10"/>
      <c r="K249" s="10"/>
      <c r="L249" s="10"/>
      <c r="M249" s="10"/>
      <c r="N249" s="10"/>
      <c r="O249" s="10"/>
      <c r="P249" s="10"/>
      <c r="Q249" s="10"/>
      <c r="R249" s="10"/>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row>
    <row r="250" spans="1:176" ht="21.75" customHeight="1" x14ac:dyDescent="0.35">
      <c r="A250" s="10"/>
      <c r="B250" s="10"/>
      <c r="C250" s="10"/>
      <c r="D250" s="10"/>
      <c r="E250" s="10"/>
      <c r="F250" s="10"/>
      <c r="G250" s="10"/>
      <c r="H250" s="10"/>
      <c r="I250" s="10"/>
      <c r="J250" s="10"/>
      <c r="K250" s="10"/>
      <c r="L250" s="10"/>
      <c r="M250" s="10"/>
      <c r="N250" s="10"/>
      <c r="O250" s="10"/>
      <c r="P250" s="10"/>
      <c r="Q250" s="10"/>
      <c r="R250" s="10"/>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row>
    <row r="251" spans="1:176" ht="21.75" customHeight="1" x14ac:dyDescent="0.35">
      <c r="A251" s="10"/>
      <c r="B251" s="10"/>
      <c r="C251" s="10"/>
      <c r="D251" s="10"/>
      <c r="E251" s="10"/>
      <c r="F251" s="10"/>
      <c r="G251" s="10"/>
      <c r="H251" s="10"/>
      <c r="I251" s="10"/>
      <c r="J251" s="10"/>
      <c r="K251" s="10"/>
      <c r="L251" s="10"/>
      <c r="M251" s="10"/>
      <c r="N251" s="10"/>
      <c r="O251" s="10"/>
      <c r="P251" s="10"/>
      <c r="Q251" s="10"/>
      <c r="R251" s="10"/>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row>
    <row r="252" spans="1:176" ht="21.75" customHeight="1" x14ac:dyDescent="0.35">
      <c r="A252" s="10"/>
      <c r="B252" s="10"/>
      <c r="C252" s="10"/>
      <c r="D252" s="10"/>
      <c r="E252" s="10"/>
      <c r="F252" s="10"/>
      <c r="G252" s="10"/>
      <c r="H252" s="10"/>
      <c r="I252" s="10"/>
      <c r="J252" s="10"/>
      <c r="K252" s="10"/>
      <c r="L252" s="10"/>
      <c r="M252" s="10"/>
      <c r="N252" s="10"/>
      <c r="O252" s="10"/>
      <c r="P252" s="10"/>
      <c r="Q252" s="10"/>
      <c r="R252" s="10"/>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row>
    <row r="253" spans="1:176" ht="21.75" customHeight="1" x14ac:dyDescent="0.35">
      <c r="A253" s="10"/>
      <c r="B253" s="10"/>
      <c r="C253" s="10"/>
      <c r="D253" s="10"/>
      <c r="E253" s="10"/>
      <c r="F253" s="10"/>
      <c r="G253" s="10"/>
      <c r="H253" s="10"/>
      <c r="I253" s="10"/>
      <c r="J253" s="10"/>
      <c r="K253" s="10"/>
      <c r="L253" s="10"/>
      <c r="M253" s="10"/>
      <c r="N253" s="10"/>
      <c r="O253" s="10"/>
      <c r="P253" s="10"/>
      <c r="Q253" s="10"/>
      <c r="R253" s="10"/>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row>
    <row r="254" spans="1:176" ht="21.75" customHeight="1" x14ac:dyDescent="0.35">
      <c r="A254" s="10"/>
      <c r="B254" s="10"/>
      <c r="C254" s="10"/>
      <c r="D254" s="10"/>
      <c r="E254" s="10"/>
      <c r="F254" s="10"/>
      <c r="G254" s="10"/>
      <c r="H254" s="10"/>
      <c r="I254" s="10"/>
      <c r="J254" s="10"/>
      <c r="K254" s="10"/>
      <c r="L254" s="10"/>
      <c r="M254" s="10"/>
      <c r="N254" s="10"/>
      <c r="O254" s="10"/>
      <c r="P254" s="10"/>
      <c r="Q254" s="10"/>
      <c r="R254" s="10"/>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row>
    <row r="255" spans="1:176" ht="21.75" customHeight="1" x14ac:dyDescent="0.35">
      <c r="A255" s="10"/>
      <c r="B255" s="10"/>
      <c r="C255" s="10"/>
      <c r="D255" s="10"/>
      <c r="E255" s="10"/>
      <c r="F255" s="10"/>
      <c r="G255" s="10"/>
      <c r="H255" s="10"/>
      <c r="I255" s="10"/>
      <c r="J255" s="10"/>
      <c r="K255" s="10"/>
      <c r="L255" s="10"/>
      <c r="M255" s="10"/>
      <c r="N255" s="10"/>
      <c r="O255" s="10"/>
      <c r="P255" s="10"/>
      <c r="Q255" s="10"/>
      <c r="R255" s="10"/>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row>
    <row r="256" spans="1:176" ht="21.75" customHeight="1" x14ac:dyDescent="0.35">
      <c r="A256" s="10"/>
      <c r="B256" s="10"/>
      <c r="C256" s="10"/>
      <c r="D256" s="10"/>
      <c r="E256" s="10"/>
      <c r="F256" s="10"/>
      <c r="G256" s="10"/>
      <c r="H256" s="10"/>
      <c r="I256" s="10"/>
      <c r="J256" s="10"/>
      <c r="K256" s="10"/>
      <c r="L256" s="10"/>
      <c r="M256" s="10"/>
      <c r="N256" s="10"/>
      <c r="O256" s="10"/>
      <c r="P256" s="10"/>
      <c r="Q256" s="10"/>
      <c r="R256" s="10"/>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row>
    <row r="257" spans="1:176" ht="21.75" customHeight="1" x14ac:dyDescent="0.35">
      <c r="A257" s="10"/>
      <c r="B257" s="10"/>
      <c r="C257" s="10"/>
      <c r="D257" s="10"/>
      <c r="E257" s="10"/>
      <c r="F257" s="10"/>
      <c r="G257" s="10"/>
      <c r="H257" s="10"/>
      <c r="I257" s="10"/>
      <c r="J257" s="10"/>
      <c r="K257" s="10"/>
      <c r="L257" s="10"/>
      <c r="M257" s="10"/>
      <c r="N257" s="10"/>
      <c r="O257" s="10"/>
      <c r="P257" s="10"/>
      <c r="Q257" s="10"/>
      <c r="R257" s="10"/>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row>
    <row r="258" spans="1:176" ht="21.75" customHeight="1" x14ac:dyDescent="0.35">
      <c r="A258" s="10"/>
      <c r="B258" s="10"/>
      <c r="C258" s="10"/>
      <c r="D258" s="10"/>
      <c r="E258" s="10"/>
      <c r="F258" s="10"/>
      <c r="G258" s="10"/>
      <c r="H258" s="10"/>
      <c r="I258" s="10"/>
      <c r="J258" s="10"/>
      <c r="K258" s="10"/>
      <c r="L258" s="10"/>
      <c r="M258" s="10"/>
      <c r="N258" s="10"/>
      <c r="O258" s="10"/>
      <c r="P258" s="10"/>
      <c r="Q258" s="10"/>
      <c r="R258" s="10"/>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row>
    <row r="259" spans="1:176" ht="21.75" customHeight="1" x14ac:dyDescent="0.35">
      <c r="A259" s="10"/>
      <c r="B259" s="10"/>
      <c r="C259" s="10"/>
      <c r="D259" s="10"/>
      <c r="E259" s="10"/>
      <c r="F259" s="10"/>
      <c r="G259" s="10"/>
      <c r="H259" s="10"/>
      <c r="I259" s="10"/>
      <c r="J259" s="10"/>
      <c r="K259" s="10"/>
      <c r="L259" s="10"/>
      <c r="M259" s="10"/>
      <c r="N259" s="10"/>
      <c r="O259" s="10"/>
      <c r="P259" s="10"/>
      <c r="Q259" s="10"/>
      <c r="R259" s="10"/>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row>
    <row r="260" spans="1:176" ht="21.75" customHeight="1" x14ac:dyDescent="0.35">
      <c r="A260" s="10"/>
      <c r="B260" s="10"/>
      <c r="C260" s="10"/>
      <c r="D260" s="10"/>
      <c r="E260" s="10"/>
      <c r="F260" s="10"/>
      <c r="G260" s="10"/>
      <c r="H260" s="10"/>
      <c r="I260" s="10"/>
      <c r="J260" s="10"/>
      <c r="K260" s="10"/>
      <c r="L260" s="10"/>
      <c r="M260" s="10"/>
      <c r="N260" s="10"/>
      <c r="O260" s="10"/>
      <c r="P260" s="10"/>
      <c r="Q260" s="10"/>
      <c r="R260" s="10"/>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row>
    <row r="261" spans="1:176" ht="21.75" customHeight="1" x14ac:dyDescent="0.35">
      <c r="A261" s="10"/>
      <c r="B261" s="10"/>
      <c r="C261" s="10"/>
      <c r="D261" s="10"/>
      <c r="E261" s="10"/>
      <c r="F261" s="10"/>
      <c r="G261" s="10"/>
      <c r="H261" s="10"/>
      <c r="I261" s="10"/>
      <c r="J261" s="10"/>
      <c r="K261" s="10"/>
      <c r="L261" s="10"/>
      <c r="M261" s="10"/>
      <c r="N261" s="10"/>
      <c r="O261" s="10"/>
      <c r="P261" s="10"/>
      <c r="Q261" s="10"/>
      <c r="R261" s="10"/>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row>
    <row r="262" spans="1:176" ht="21.75" customHeight="1" x14ac:dyDescent="0.35">
      <c r="A262" s="10"/>
      <c r="B262" s="10"/>
      <c r="C262" s="10"/>
      <c r="D262" s="10"/>
      <c r="E262" s="10"/>
      <c r="F262" s="10"/>
      <c r="G262" s="10"/>
      <c r="H262" s="10"/>
      <c r="I262" s="10"/>
      <c r="J262" s="10"/>
      <c r="K262" s="10"/>
      <c r="L262" s="10"/>
      <c r="M262" s="10"/>
      <c r="N262" s="10"/>
      <c r="O262" s="10"/>
      <c r="P262" s="10"/>
      <c r="Q262" s="10"/>
      <c r="R262" s="10"/>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row>
    <row r="263" spans="1:176" ht="21.75" customHeight="1" x14ac:dyDescent="0.35">
      <c r="A263" s="10"/>
      <c r="B263" s="10"/>
      <c r="C263" s="10"/>
      <c r="D263" s="10"/>
      <c r="E263" s="10"/>
      <c r="F263" s="10"/>
      <c r="G263" s="10"/>
      <c r="H263" s="10"/>
      <c r="I263" s="10"/>
      <c r="J263" s="10"/>
      <c r="K263" s="10"/>
      <c r="L263" s="10"/>
      <c r="M263" s="10"/>
      <c r="N263" s="10"/>
      <c r="O263" s="10"/>
      <c r="P263" s="10"/>
      <c r="Q263" s="10"/>
      <c r="R263" s="10"/>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row>
    <row r="264" spans="1:176" ht="21.75" customHeight="1" x14ac:dyDescent="0.35">
      <c r="A264" s="10"/>
      <c r="B264" s="10"/>
      <c r="C264" s="10"/>
      <c r="D264" s="10"/>
      <c r="E264" s="10"/>
      <c r="F264" s="10"/>
      <c r="G264" s="10"/>
      <c r="H264" s="10"/>
      <c r="I264" s="10"/>
      <c r="J264" s="10"/>
      <c r="K264" s="10"/>
      <c r="L264" s="10"/>
      <c r="M264" s="10"/>
      <c r="N264" s="10"/>
      <c r="O264" s="10"/>
      <c r="P264" s="10"/>
      <c r="Q264" s="10"/>
      <c r="R264" s="10"/>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row>
    <row r="265" spans="1:176" ht="21.75" customHeight="1" x14ac:dyDescent="0.35">
      <c r="A265" s="10"/>
      <c r="B265" s="10"/>
      <c r="C265" s="10"/>
      <c r="D265" s="10"/>
      <c r="E265" s="10"/>
      <c r="F265" s="10"/>
      <c r="G265" s="10"/>
      <c r="H265" s="10"/>
      <c r="I265" s="10"/>
      <c r="J265" s="10"/>
      <c r="K265" s="10"/>
      <c r="L265" s="10"/>
      <c r="M265" s="10"/>
      <c r="N265" s="10"/>
      <c r="O265" s="10"/>
      <c r="P265" s="10"/>
      <c r="Q265" s="10"/>
      <c r="R265" s="10"/>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row>
    <row r="266" spans="1:176" ht="21.75" customHeight="1" x14ac:dyDescent="0.35">
      <c r="A266" s="10"/>
      <c r="B266" s="10"/>
      <c r="C266" s="10"/>
      <c r="D266" s="10"/>
      <c r="E266" s="10"/>
      <c r="F266" s="10"/>
      <c r="G266" s="10"/>
      <c r="H266" s="10"/>
      <c r="I266" s="10"/>
      <c r="J266" s="10"/>
      <c r="K266" s="10"/>
      <c r="L266" s="10"/>
      <c r="M266" s="10"/>
      <c r="N266" s="10"/>
      <c r="O266" s="10"/>
      <c r="P266" s="10"/>
      <c r="Q266" s="10"/>
      <c r="R266" s="10"/>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row>
    <row r="267" spans="1:176" ht="21.75" customHeight="1" x14ac:dyDescent="0.35">
      <c r="A267" s="10"/>
      <c r="B267" s="10"/>
      <c r="C267" s="10"/>
      <c r="D267" s="10"/>
      <c r="E267" s="10"/>
      <c r="F267" s="10"/>
      <c r="G267" s="10"/>
      <c r="H267" s="10"/>
      <c r="I267" s="10"/>
      <c r="J267" s="10"/>
      <c r="K267" s="10"/>
      <c r="L267" s="10"/>
      <c r="M267" s="10"/>
      <c r="N267" s="10"/>
      <c r="O267" s="10"/>
      <c r="P267" s="10"/>
      <c r="Q267" s="10"/>
      <c r="R267" s="10"/>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row>
    <row r="268" spans="1:176" ht="21.75" customHeight="1" x14ac:dyDescent="0.35">
      <c r="A268" s="10"/>
      <c r="B268" s="10"/>
      <c r="C268" s="10"/>
      <c r="D268" s="10"/>
      <c r="E268" s="10"/>
      <c r="F268" s="10"/>
      <c r="G268" s="10"/>
      <c r="H268" s="10"/>
      <c r="I268" s="10"/>
      <c r="J268" s="10"/>
      <c r="K268" s="10"/>
      <c r="L268" s="10"/>
      <c r="M268" s="10"/>
      <c r="N268" s="10"/>
      <c r="O268" s="10"/>
      <c r="P268" s="10"/>
      <c r="Q268" s="10"/>
      <c r="R268" s="10"/>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row>
    <row r="269" spans="1:176" ht="21.75" customHeight="1" x14ac:dyDescent="0.35">
      <c r="A269" s="10"/>
      <c r="B269" s="10"/>
      <c r="C269" s="10"/>
      <c r="D269" s="10"/>
      <c r="E269" s="10"/>
      <c r="F269" s="10"/>
      <c r="G269" s="10"/>
      <c r="H269" s="10"/>
      <c r="I269" s="10"/>
      <c r="J269" s="10"/>
      <c r="K269" s="10"/>
      <c r="L269" s="10"/>
      <c r="M269" s="10"/>
      <c r="N269" s="10"/>
      <c r="O269" s="10"/>
      <c r="P269" s="10"/>
      <c r="Q269" s="10"/>
      <c r="R269" s="10"/>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row>
    <row r="270" spans="1:176" ht="21.75" customHeight="1" x14ac:dyDescent="0.35">
      <c r="A270" s="10"/>
      <c r="B270" s="10"/>
      <c r="C270" s="10"/>
      <c r="D270" s="10"/>
      <c r="E270" s="10"/>
      <c r="F270" s="10"/>
      <c r="G270" s="10"/>
      <c r="H270" s="10"/>
      <c r="I270" s="10"/>
      <c r="J270" s="10"/>
      <c r="K270" s="10"/>
      <c r="L270" s="10"/>
      <c r="M270" s="10"/>
      <c r="N270" s="10"/>
      <c r="O270" s="10"/>
      <c r="P270" s="10"/>
      <c r="Q270" s="10"/>
      <c r="R270" s="10"/>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row>
    <row r="271" spans="1:176" ht="21.75" customHeight="1" x14ac:dyDescent="0.35">
      <c r="A271" s="10"/>
      <c r="B271" s="10"/>
      <c r="C271" s="10"/>
      <c r="D271" s="10"/>
      <c r="E271" s="10"/>
      <c r="F271" s="10"/>
      <c r="G271" s="10"/>
      <c r="H271" s="10"/>
      <c r="I271" s="10"/>
      <c r="J271" s="10"/>
      <c r="K271" s="10"/>
      <c r="L271" s="10"/>
      <c r="M271" s="10"/>
      <c r="N271" s="10"/>
      <c r="O271" s="10"/>
      <c r="P271" s="10"/>
      <c r="Q271" s="10"/>
      <c r="R271" s="10"/>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row>
    <row r="272" spans="1:176" ht="21.75" customHeight="1" x14ac:dyDescent="0.35">
      <c r="A272" s="10"/>
      <c r="B272" s="10"/>
      <c r="C272" s="10"/>
      <c r="D272" s="10"/>
      <c r="E272" s="10"/>
      <c r="F272" s="10"/>
      <c r="G272" s="10"/>
      <c r="H272" s="10"/>
      <c r="I272" s="10"/>
      <c r="J272" s="10"/>
      <c r="K272" s="10"/>
      <c r="L272" s="10"/>
      <c r="M272" s="10"/>
      <c r="N272" s="10"/>
      <c r="O272" s="10"/>
      <c r="P272" s="10"/>
      <c r="Q272" s="10"/>
      <c r="R272" s="10"/>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row>
    <row r="273" spans="1:176" ht="21.75" customHeight="1" x14ac:dyDescent="0.35">
      <c r="A273" s="10"/>
      <c r="B273" s="10"/>
      <c r="C273" s="10"/>
      <c r="D273" s="10"/>
      <c r="E273" s="10"/>
      <c r="F273" s="10"/>
      <c r="G273" s="10"/>
      <c r="H273" s="10"/>
      <c r="I273" s="10"/>
      <c r="J273" s="10"/>
      <c r="K273" s="10"/>
      <c r="L273" s="10"/>
      <c r="M273" s="10"/>
      <c r="N273" s="10"/>
      <c r="O273" s="10"/>
      <c r="P273" s="10"/>
      <c r="Q273" s="10"/>
      <c r="R273" s="10"/>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row>
    <row r="274" spans="1:176" ht="21.75" customHeight="1" x14ac:dyDescent="0.35">
      <c r="A274" s="10"/>
      <c r="B274" s="10"/>
      <c r="C274" s="10"/>
      <c r="D274" s="10"/>
      <c r="E274" s="10"/>
      <c r="F274" s="10"/>
      <c r="G274" s="10"/>
      <c r="H274" s="10"/>
      <c r="I274" s="10"/>
      <c r="J274" s="10"/>
      <c r="K274" s="10"/>
      <c r="L274" s="10"/>
      <c r="M274" s="10"/>
      <c r="N274" s="10"/>
      <c r="O274" s="10"/>
      <c r="P274" s="10"/>
      <c r="Q274" s="10"/>
      <c r="R274" s="10"/>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row>
    <row r="275" spans="1:176" ht="21.75" customHeight="1" x14ac:dyDescent="0.35">
      <c r="A275" s="10"/>
      <c r="B275" s="10"/>
      <c r="C275" s="10"/>
      <c r="D275" s="10"/>
      <c r="E275" s="10"/>
      <c r="F275" s="10"/>
      <c r="G275" s="10"/>
      <c r="H275" s="10"/>
      <c r="I275" s="10"/>
      <c r="J275" s="10"/>
      <c r="K275" s="10"/>
      <c r="L275" s="10"/>
      <c r="M275" s="10"/>
      <c r="N275" s="10"/>
      <c r="O275" s="10"/>
      <c r="P275" s="10"/>
      <c r="Q275" s="10"/>
      <c r="R275" s="10"/>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row>
    <row r="276" spans="1:176" ht="21.75" customHeight="1" x14ac:dyDescent="0.35">
      <c r="A276" s="10"/>
      <c r="B276" s="10"/>
      <c r="C276" s="10"/>
      <c r="D276" s="10"/>
      <c r="E276" s="10"/>
      <c r="F276" s="10"/>
      <c r="G276" s="10"/>
      <c r="H276" s="10"/>
      <c r="I276" s="10"/>
      <c r="J276" s="10"/>
      <c r="K276" s="10"/>
      <c r="L276" s="10"/>
      <c r="M276" s="10"/>
      <c r="N276" s="10"/>
      <c r="O276" s="10"/>
      <c r="P276" s="10"/>
      <c r="Q276" s="10"/>
      <c r="R276" s="10"/>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row>
    <row r="277" spans="1:176" ht="21.75" customHeight="1" x14ac:dyDescent="0.35">
      <c r="A277" s="10"/>
      <c r="B277" s="10"/>
      <c r="C277" s="10"/>
      <c r="D277" s="10"/>
      <c r="E277" s="10"/>
      <c r="F277" s="10"/>
      <c r="G277" s="10"/>
      <c r="H277" s="10"/>
      <c r="I277" s="10"/>
      <c r="J277" s="10"/>
      <c r="K277" s="10"/>
      <c r="L277" s="10"/>
      <c r="M277" s="10"/>
      <c r="N277" s="10"/>
      <c r="O277" s="10"/>
      <c r="P277" s="10"/>
      <c r="Q277" s="10"/>
      <c r="R277" s="10"/>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row>
    <row r="278" spans="1:176" ht="21.75" customHeight="1" x14ac:dyDescent="0.35">
      <c r="A278" s="10"/>
      <c r="B278" s="10"/>
      <c r="C278" s="10"/>
      <c r="D278" s="10"/>
      <c r="E278" s="10"/>
      <c r="F278" s="10"/>
      <c r="G278" s="10"/>
      <c r="H278" s="10"/>
      <c r="I278" s="10"/>
      <c r="J278" s="10"/>
      <c r="K278" s="10"/>
      <c r="L278" s="10"/>
      <c r="M278" s="10"/>
      <c r="N278" s="10"/>
      <c r="O278" s="10"/>
      <c r="P278" s="10"/>
      <c r="Q278" s="10"/>
      <c r="R278" s="10"/>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row>
    <row r="279" spans="1:176" ht="21.75" customHeight="1" x14ac:dyDescent="0.35">
      <c r="A279" s="10"/>
      <c r="B279" s="10"/>
      <c r="C279" s="10"/>
      <c r="D279" s="10"/>
      <c r="E279" s="10"/>
      <c r="F279" s="10"/>
      <c r="G279" s="10"/>
      <c r="H279" s="10"/>
      <c r="I279" s="10"/>
      <c r="J279" s="10"/>
      <c r="K279" s="10"/>
      <c r="L279" s="10"/>
      <c r="M279" s="10"/>
      <c r="N279" s="10"/>
      <c r="O279" s="10"/>
      <c r="P279" s="10"/>
      <c r="Q279" s="10"/>
      <c r="R279" s="10"/>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row>
    <row r="280" spans="1:176" ht="21.75" customHeight="1" x14ac:dyDescent="0.35">
      <c r="A280" s="10"/>
      <c r="B280" s="10"/>
      <c r="C280" s="10"/>
      <c r="D280" s="10"/>
      <c r="E280" s="10"/>
      <c r="F280" s="10"/>
      <c r="G280" s="10"/>
      <c r="H280" s="10"/>
      <c r="I280" s="10"/>
      <c r="J280" s="10"/>
      <c r="K280" s="10"/>
      <c r="L280" s="10"/>
      <c r="M280" s="10"/>
      <c r="N280" s="10"/>
      <c r="O280" s="10"/>
      <c r="P280" s="10"/>
      <c r="Q280" s="10"/>
      <c r="R280" s="10"/>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row>
    <row r="281" spans="1:176" ht="21.75" customHeight="1" x14ac:dyDescent="0.35">
      <c r="A281" s="10"/>
      <c r="B281" s="10"/>
      <c r="C281" s="10"/>
      <c r="D281" s="10"/>
      <c r="E281" s="10"/>
      <c r="F281" s="10"/>
      <c r="G281" s="10"/>
      <c r="H281" s="10"/>
      <c r="I281" s="10"/>
      <c r="J281" s="10"/>
      <c r="K281" s="10"/>
      <c r="L281" s="10"/>
      <c r="M281" s="10"/>
      <c r="N281" s="10"/>
      <c r="O281" s="10"/>
      <c r="P281" s="10"/>
      <c r="Q281" s="10"/>
      <c r="R281" s="10"/>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row>
    <row r="282" spans="1:176" ht="21.75" customHeight="1" x14ac:dyDescent="0.35">
      <c r="A282" s="10"/>
      <c r="B282" s="10"/>
      <c r="C282" s="10"/>
      <c r="D282" s="10"/>
      <c r="E282" s="10"/>
      <c r="F282" s="10"/>
      <c r="G282" s="10"/>
      <c r="H282" s="10"/>
      <c r="I282" s="10"/>
      <c r="J282" s="10"/>
      <c r="K282" s="10"/>
      <c r="L282" s="10"/>
      <c r="M282" s="10"/>
      <c r="N282" s="10"/>
      <c r="O282" s="10"/>
      <c r="P282" s="10"/>
      <c r="Q282" s="10"/>
      <c r="R282" s="10"/>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row>
    <row r="283" spans="1:176" x14ac:dyDescent="0.35">
      <c r="A283" s="10"/>
      <c r="B283" s="10"/>
      <c r="C283" s="10"/>
      <c r="D283" s="10"/>
      <c r="E283" s="10"/>
      <c r="F283" s="10"/>
      <c r="G283" s="10"/>
      <c r="H283" s="10"/>
      <c r="I283" s="10"/>
      <c r="J283" s="10"/>
      <c r="K283" s="10"/>
      <c r="L283" s="10"/>
      <c r="M283" s="10"/>
      <c r="N283" s="10"/>
      <c r="O283" s="10"/>
      <c r="P283" s="10"/>
      <c r="Q283" s="10"/>
      <c r="R283" s="10"/>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row>
    <row r="284" spans="1:176" x14ac:dyDescent="0.35">
      <c r="A284" s="10"/>
      <c r="B284" s="10"/>
      <c r="C284" s="10"/>
      <c r="D284" s="10"/>
      <c r="E284" s="10"/>
      <c r="F284" s="10"/>
      <c r="G284" s="10"/>
      <c r="H284" s="10"/>
      <c r="I284" s="10"/>
      <c r="J284" s="10"/>
      <c r="K284" s="10"/>
      <c r="L284" s="10"/>
      <c r="M284" s="10"/>
      <c r="N284" s="10"/>
      <c r="O284" s="10"/>
      <c r="P284" s="10"/>
      <c r="Q284" s="10"/>
      <c r="R284" s="10"/>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row>
    <row r="285" spans="1:176" x14ac:dyDescent="0.35">
      <c r="A285" s="10"/>
      <c r="B285" s="10"/>
      <c r="C285" s="10"/>
      <c r="D285" s="10"/>
      <c r="E285" s="10"/>
      <c r="F285" s="10"/>
      <c r="G285" s="10"/>
      <c r="H285" s="10"/>
      <c r="I285" s="10"/>
      <c r="J285" s="10"/>
      <c r="K285" s="10"/>
      <c r="L285" s="10"/>
      <c r="M285" s="10"/>
      <c r="N285" s="10"/>
      <c r="O285" s="10"/>
      <c r="P285" s="10"/>
      <c r="Q285" s="10"/>
      <c r="R285" s="10"/>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row>
    <row r="286" spans="1:176" x14ac:dyDescent="0.35">
      <c r="A286" s="10"/>
      <c r="B286" s="10"/>
      <c r="C286" s="10"/>
      <c r="D286" s="10"/>
      <c r="E286" s="10"/>
      <c r="F286" s="10"/>
      <c r="G286" s="10"/>
      <c r="H286" s="10"/>
      <c r="I286" s="10"/>
      <c r="J286" s="10"/>
      <c r="K286" s="10"/>
      <c r="L286" s="10"/>
      <c r="M286" s="10"/>
      <c r="N286" s="10"/>
      <c r="O286" s="10"/>
      <c r="P286" s="10"/>
      <c r="Q286" s="10"/>
      <c r="R286" s="10"/>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row>
    <row r="287" spans="1:176" x14ac:dyDescent="0.35">
      <c r="A287" s="10"/>
      <c r="B287" s="10"/>
      <c r="C287" s="10"/>
      <c r="D287" s="10"/>
      <c r="E287" s="10"/>
      <c r="F287" s="10"/>
      <c r="G287" s="10"/>
      <c r="H287" s="10"/>
      <c r="I287" s="10"/>
      <c r="J287" s="10"/>
      <c r="K287" s="10"/>
      <c r="L287" s="10"/>
      <c r="M287" s="10"/>
      <c r="N287" s="10"/>
      <c r="O287" s="10"/>
      <c r="P287" s="10"/>
      <c r="Q287" s="10"/>
      <c r="R287" s="10"/>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row>
    <row r="288" spans="1:176" x14ac:dyDescent="0.35">
      <c r="A288" s="10"/>
      <c r="B288" s="10"/>
      <c r="C288" s="10"/>
      <c r="D288" s="10"/>
      <c r="E288" s="10"/>
      <c r="F288" s="10"/>
      <c r="G288" s="10"/>
      <c r="H288" s="10"/>
      <c r="I288" s="10"/>
      <c r="J288" s="10"/>
      <c r="K288" s="10"/>
      <c r="L288" s="10"/>
      <c r="M288" s="10"/>
      <c r="N288" s="10"/>
      <c r="O288" s="10"/>
      <c r="P288" s="10"/>
      <c r="Q288" s="10"/>
      <c r="R288" s="10"/>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row>
    <row r="289" spans="1:176" x14ac:dyDescent="0.35">
      <c r="A289" s="10"/>
      <c r="B289" s="10"/>
      <c r="C289" s="10"/>
      <c r="D289" s="10"/>
      <c r="E289" s="10"/>
      <c r="F289" s="10"/>
      <c r="G289" s="10"/>
      <c r="H289" s="10"/>
      <c r="I289" s="10"/>
      <c r="J289" s="10"/>
      <c r="K289" s="10"/>
      <c r="L289" s="10"/>
      <c r="M289" s="10"/>
      <c r="N289" s="10"/>
      <c r="O289" s="10"/>
      <c r="P289" s="10"/>
      <c r="Q289" s="10"/>
      <c r="R289" s="10"/>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row>
    <row r="290" spans="1:176" x14ac:dyDescent="0.35">
      <c r="A290" s="10"/>
      <c r="B290" s="10"/>
      <c r="C290" s="10"/>
      <c r="D290" s="10"/>
      <c r="E290" s="10"/>
      <c r="F290" s="10"/>
      <c r="G290" s="10"/>
      <c r="H290" s="10"/>
      <c r="I290" s="10"/>
      <c r="J290" s="10"/>
      <c r="K290" s="10"/>
      <c r="L290" s="10"/>
      <c r="M290" s="10"/>
      <c r="N290" s="10"/>
      <c r="O290" s="10"/>
      <c r="P290" s="10"/>
      <c r="Q290" s="10"/>
      <c r="R290" s="10"/>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row>
    <row r="291" spans="1:176" x14ac:dyDescent="0.35">
      <c r="A291" s="10"/>
      <c r="B291" s="10"/>
      <c r="C291" s="10"/>
      <c r="D291" s="10"/>
      <c r="E291" s="10"/>
      <c r="F291" s="10"/>
      <c r="G291" s="10"/>
      <c r="H291" s="10"/>
      <c r="I291" s="10"/>
      <c r="J291" s="10"/>
      <c r="K291" s="10"/>
      <c r="L291" s="10"/>
      <c r="M291" s="10"/>
      <c r="N291" s="10"/>
      <c r="O291" s="10"/>
      <c r="P291" s="10"/>
      <c r="Q291" s="10"/>
      <c r="R291" s="10"/>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row>
    <row r="292" spans="1:176" x14ac:dyDescent="0.35">
      <c r="A292" s="10"/>
      <c r="B292" s="10"/>
      <c r="C292" s="10"/>
      <c r="D292" s="10"/>
      <c r="E292" s="10"/>
      <c r="F292" s="10"/>
      <c r="G292" s="10"/>
      <c r="H292" s="10"/>
      <c r="I292" s="10"/>
      <c r="J292" s="10"/>
      <c r="K292" s="10"/>
      <c r="L292" s="10"/>
      <c r="M292" s="10"/>
      <c r="N292" s="10"/>
      <c r="O292" s="10"/>
      <c r="P292" s="10"/>
      <c r="Q292" s="10"/>
      <c r="R292" s="10"/>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row>
    <row r="293" spans="1:176" x14ac:dyDescent="0.35">
      <c r="A293" s="10"/>
      <c r="B293" s="10"/>
      <c r="C293" s="10"/>
      <c r="D293" s="10"/>
      <c r="E293" s="10"/>
      <c r="F293" s="10"/>
      <c r="G293" s="10"/>
      <c r="H293" s="10"/>
      <c r="I293" s="10"/>
      <c r="J293" s="10"/>
      <c r="K293" s="10"/>
      <c r="L293" s="10"/>
      <c r="M293" s="10"/>
      <c r="N293" s="10"/>
      <c r="O293" s="10"/>
      <c r="P293" s="10"/>
      <c r="Q293" s="10"/>
      <c r="R293" s="10"/>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row>
    <row r="294" spans="1:176" x14ac:dyDescent="0.35">
      <c r="A294" s="10"/>
      <c r="B294" s="10"/>
      <c r="C294" s="10"/>
      <c r="D294" s="10"/>
      <c r="E294" s="10"/>
      <c r="F294" s="10"/>
      <c r="G294" s="10"/>
      <c r="H294" s="10"/>
      <c r="I294" s="10"/>
      <c r="J294" s="10"/>
      <c r="K294" s="10"/>
      <c r="L294" s="10"/>
      <c r="M294" s="10"/>
      <c r="N294" s="10"/>
      <c r="O294" s="10"/>
      <c r="P294" s="10"/>
      <c r="Q294" s="10"/>
      <c r="R294" s="10"/>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row>
    <row r="295" spans="1:176" x14ac:dyDescent="0.35">
      <c r="A295" s="10"/>
      <c r="B295" s="10"/>
      <c r="C295" s="10"/>
      <c r="D295" s="10"/>
      <c r="E295" s="10"/>
      <c r="F295" s="10"/>
      <c r="G295" s="10"/>
      <c r="H295" s="10"/>
      <c r="I295" s="10"/>
      <c r="J295" s="10"/>
      <c r="K295" s="10"/>
      <c r="L295" s="10"/>
      <c r="M295" s="10"/>
      <c r="N295" s="10"/>
      <c r="O295" s="10"/>
      <c r="P295" s="10"/>
      <c r="Q295" s="10"/>
      <c r="R295" s="10"/>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row>
    <row r="296" spans="1:176" x14ac:dyDescent="0.35">
      <c r="A296" s="10"/>
      <c r="B296" s="10"/>
      <c r="C296" s="10"/>
      <c r="D296" s="10"/>
      <c r="E296" s="10"/>
      <c r="F296" s="10"/>
      <c r="G296" s="10"/>
      <c r="H296" s="10"/>
      <c r="I296" s="10"/>
      <c r="J296" s="10"/>
      <c r="K296" s="10"/>
      <c r="L296" s="10"/>
      <c r="M296" s="10"/>
      <c r="N296" s="10"/>
      <c r="O296" s="10"/>
      <c r="P296" s="10"/>
      <c r="Q296" s="10"/>
      <c r="R296" s="10"/>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row>
    <row r="297" spans="1:176" x14ac:dyDescent="0.35">
      <c r="A297" s="10"/>
      <c r="B297" s="10"/>
      <c r="C297" s="10"/>
      <c r="D297" s="10"/>
      <c r="E297" s="10"/>
      <c r="F297" s="10"/>
      <c r="G297" s="10"/>
      <c r="H297" s="10"/>
      <c r="I297" s="10"/>
      <c r="J297" s="10"/>
      <c r="K297" s="10"/>
      <c r="L297" s="10"/>
      <c r="M297" s="10"/>
      <c r="N297" s="10"/>
      <c r="O297" s="10"/>
      <c r="P297" s="10"/>
      <c r="Q297" s="10"/>
      <c r="R297" s="10"/>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row>
    <row r="298" spans="1:176" x14ac:dyDescent="0.35">
      <c r="A298" s="10"/>
      <c r="B298" s="10"/>
      <c r="C298" s="10"/>
      <c r="D298" s="10"/>
      <c r="E298" s="10"/>
      <c r="F298" s="10"/>
      <c r="G298" s="10"/>
      <c r="H298" s="10"/>
      <c r="I298" s="10"/>
      <c r="J298" s="10"/>
      <c r="K298" s="10"/>
      <c r="L298" s="10"/>
      <c r="M298" s="10"/>
      <c r="N298" s="10"/>
      <c r="O298" s="10"/>
      <c r="P298" s="10"/>
      <c r="Q298" s="10"/>
      <c r="R298" s="10"/>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row>
    <row r="299" spans="1:176" x14ac:dyDescent="0.35">
      <c r="A299" s="10"/>
      <c r="B299" s="10"/>
      <c r="C299" s="10"/>
      <c r="D299" s="10"/>
      <c r="E299" s="10"/>
      <c r="F299" s="10"/>
      <c r="G299" s="10"/>
      <c r="H299" s="10"/>
      <c r="I299" s="10"/>
      <c r="J299" s="10"/>
      <c r="K299" s="10"/>
      <c r="L299" s="10"/>
      <c r="M299" s="10"/>
      <c r="N299" s="10"/>
      <c r="O299" s="10"/>
      <c r="P299" s="10"/>
      <c r="Q299" s="10"/>
      <c r="R299" s="10"/>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row>
    <row r="300" spans="1:176" x14ac:dyDescent="0.35">
      <c r="A300" s="10"/>
      <c r="B300" s="10"/>
      <c r="C300" s="10"/>
      <c r="D300" s="10"/>
      <c r="E300" s="10"/>
      <c r="F300" s="10"/>
      <c r="G300" s="10"/>
      <c r="H300" s="10"/>
      <c r="I300" s="10"/>
      <c r="J300" s="10"/>
      <c r="K300" s="10"/>
      <c r="L300" s="10"/>
      <c r="M300" s="10"/>
      <c r="N300" s="10"/>
      <c r="O300" s="10"/>
      <c r="P300" s="10"/>
      <c r="Q300" s="10"/>
      <c r="R300" s="10"/>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row>
    <row r="301" spans="1:176" x14ac:dyDescent="0.35">
      <c r="A301" s="10"/>
      <c r="B301" s="10"/>
      <c r="C301" s="10"/>
      <c r="D301" s="10"/>
      <c r="E301" s="10"/>
      <c r="F301" s="10"/>
      <c r="G301" s="10"/>
      <c r="H301" s="10"/>
      <c r="I301" s="10"/>
      <c r="J301" s="10"/>
      <c r="K301" s="10"/>
      <c r="L301" s="10"/>
      <c r="M301" s="10"/>
      <c r="N301" s="10"/>
      <c r="O301" s="10"/>
      <c r="P301" s="10"/>
      <c r="Q301" s="10"/>
      <c r="R301" s="10"/>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row>
    <row r="302" spans="1:176" x14ac:dyDescent="0.35">
      <c r="A302" s="10"/>
      <c r="B302" s="10"/>
      <c r="C302" s="10"/>
      <c r="D302" s="10"/>
      <c r="E302" s="10"/>
      <c r="F302" s="10"/>
      <c r="G302" s="10"/>
      <c r="H302" s="10"/>
      <c r="I302" s="10"/>
      <c r="J302" s="10"/>
      <c r="K302" s="10"/>
      <c r="L302" s="10"/>
      <c r="M302" s="10"/>
      <c r="N302" s="10"/>
      <c r="O302" s="10"/>
      <c r="P302" s="10"/>
      <c r="Q302" s="10"/>
      <c r="R302" s="10"/>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row>
    <row r="303" spans="1:176" x14ac:dyDescent="0.35">
      <c r="A303" s="10"/>
      <c r="B303" s="10"/>
      <c r="C303" s="10"/>
      <c r="D303" s="10"/>
      <c r="E303" s="10"/>
      <c r="F303" s="10"/>
      <c r="G303" s="10"/>
      <c r="H303" s="10"/>
      <c r="I303" s="10"/>
      <c r="J303" s="10"/>
      <c r="K303" s="10"/>
      <c r="L303" s="10"/>
      <c r="M303" s="10"/>
      <c r="N303" s="10"/>
      <c r="O303" s="10"/>
      <c r="P303" s="10"/>
      <c r="Q303" s="10"/>
      <c r="R303" s="10"/>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row>
    <row r="304" spans="1:176" x14ac:dyDescent="0.35">
      <c r="A304" s="10"/>
      <c r="B304" s="10"/>
      <c r="C304" s="10"/>
      <c r="D304" s="10"/>
      <c r="E304" s="10"/>
      <c r="F304" s="10"/>
      <c r="G304" s="10"/>
      <c r="H304" s="10"/>
      <c r="I304" s="10"/>
      <c r="J304" s="10"/>
      <c r="K304" s="10"/>
      <c r="L304" s="10"/>
      <c r="M304" s="10"/>
      <c r="N304" s="10"/>
      <c r="O304" s="10"/>
      <c r="P304" s="10"/>
      <c r="Q304" s="10"/>
      <c r="R304" s="10"/>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row>
    <row r="305" spans="1:176" x14ac:dyDescent="0.35">
      <c r="A305" s="10"/>
      <c r="B305" s="10"/>
      <c r="C305" s="10"/>
      <c r="D305" s="10"/>
      <c r="E305" s="10"/>
      <c r="F305" s="10"/>
      <c r="G305" s="10"/>
      <c r="H305" s="10"/>
      <c r="I305" s="10"/>
      <c r="J305" s="10"/>
      <c r="K305" s="10"/>
      <c r="L305" s="10"/>
      <c r="M305" s="10"/>
      <c r="N305" s="10"/>
      <c r="O305" s="10"/>
      <c r="P305" s="10"/>
      <c r="Q305" s="10"/>
      <c r="R305" s="10"/>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row>
    <row r="306" spans="1:176" x14ac:dyDescent="0.35">
      <c r="A306" s="10"/>
      <c r="B306" s="10"/>
      <c r="C306" s="10"/>
      <c r="D306" s="10"/>
      <c r="E306" s="10"/>
      <c r="F306" s="10"/>
      <c r="G306" s="10"/>
      <c r="H306" s="10"/>
      <c r="I306" s="10"/>
      <c r="J306" s="10"/>
      <c r="K306" s="10"/>
      <c r="L306" s="10"/>
      <c r="M306" s="10"/>
      <c r="N306" s="10"/>
      <c r="O306" s="10"/>
      <c r="P306" s="10"/>
      <c r="Q306" s="10"/>
      <c r="R306" s="10"/>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row>
    <row r="307" spans="1:176" x14ac:dyDescent="0.35">
      <c r="A307" s="10"/>
      <c r="B307" s="10"/>
      <c r="C307" s="10"/>
      <c r="D307" s="10"/>
      <c r="E307" s="10"/>
      <c r="F307" s="10"/>
      <c r="G307" s="10"/>
      <c r="H307" s="10"/>
      <c r="I307" s="10"/>
      <c r="J307" s="10"/>
      <c r="K307" s="10"/>
      <c r="L307" s="10"/>
      <c r="M307" s="10"/>
      <c r="N307" s="10"/>
      <c r="O307" s="10"/>
      <c r="P307" s="10"/>
      <c r="Q307" s="10"/>
      <c r="R307" s="10"/>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row>
    <row r="308" spans="1:176" x14ac:dyDescent="0.35">
      <c r="A308" s="10"/>
      <c r="B308" s="10"/>
      <c r="C308" s="10"/>
      <c r="D308" s="10"/>
      <c r="E308" s="10"/>
      <c r="F308" s="10"/>
      <c r="G308" s="10"/>
      <c r="H308" s="10"/>
      <c r="I308" s="10"/>
      <c r="J308" s="10"/>
      <c r="K308" s="10"/>
      <c r="L308" s="10"/>
      <c r="M308" s="10"/>
      <c r="N308" s="10"/>
      <c r="O308" s="10"/>
      <c r="P308" s="10"/>
      <c r="Q308" s="10"/>
      <c r="R308" s="10"/>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row>
    <row r="309" spans="1:176" x14ac:dyDescent="0.35">
      <c r="A309" s="10"/>
      <c r="B309" s="10"/>
      <c r="C309" s="10"/>
      <c r="D309" s="10"/>
      <c r="E309" s="10"/>
      <c r="F309" s="10"/>
      <c r="G309" s="10"/>
      <c r="H309" s="10"/>
      <c r="I309" s="10"/>
      <c r="J309" s="10"/>
      <c r="K309" s="10"/>
      <c r="L309" s="10"/>
      <c r="M309" s="10"/>
      <c r="N309" s="10"/>
      <c r="O309" s="10"/>
      <c r="P309" s="10"/>
      <c r="Q309" s="10"/>
      <c r="R309" s="10"/>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row>
    <row r="310" spans="1:176" x14ac:dyDescent="0.35">
      <c r="A310" s="10"/>
      <c r="B310" s="10"/>
      <c r="C310" s="10"/>
      <c r="D310" s="10"/>
      <c r="E310" s="10"/>
      <c r="F310" s="10"/>
      <c r="G310" s="10"/>
      <c r="H310" s="10"/>
      <c r="I310" s="10"/>
      <c r="J310" s="10"/>
      <c r="K310" s="10"/>
      <c r="L310" s="10"/>
      <c r="M310" s="10"/>
      <c r="N310" s="10"/>
      <c r="O310" s="10"/>
      <c r="P310" s="10"/>
      <c r="Q310" s="10"/>
      <c r="R310" s="10"/>
      <c r="EO310" s="2"/>
      <c r="EP310" s="2"/>
      <c r="EQ310" s="2"/>
      <c r="ER310" s="2"/>
      <c r="ES310" s="2"/>
      <c r="ET310" s="2"/>
      <c r="EU310" s="2"/>
      <c r="EV310" s="2"/>
      <c r="EW310" s="2"/>
      <c r="EX310" s="2"/>
      <c r="EY310" s="2"/>
      <c r="EZ310" s="2"/>
      <c r="FA310" s="2"/>
      <c r="FB310" s="2"/>
      <c r="FC310" s="2"/>
      <c r="FD310" s="2"/>
      <c r="FE310" s="2"/>
      <c r="FF310" s="2"/>
      <c r="FG310" s="2"/>
      <c r="FH310" s="2"/>
      <c r="FI310" s="2"/>
      <c r="FJ310" s="2"/>
      <c r="FK310" s="2"/>
      <c r="FL310" s="2"/>
      <c r="FM310" s="2"/>
      <c r="FN310" s="2"/>
      <c r="FO310" s="2"/>
      <c r="FP310" s="2"/>
      <c r="FQ310" s="2"/>
      <c r="FR310" s="2"/>
      <c r="FS310" s="2"/>
      <c r="FT310" s="2"/>
    </row>
    <row r="311" spans="1:176" x14ac:dyDescent="0.35">
      <c r="A311" s="10"/>
      <c r="B311" s="10"/>
      <c r="C311" s="10"/>
      <c r="D311" s="10"/>
      <c r="E311" s="10"/>
      <c r="F311" s="10"/>
      <c r="G311" s="10"/>
      <c r="H311" s="10"/>
      <c r="I311" s="10"/>
      <c r="J311" s="10"/>
      <c r="K311" s="10"/>
      <c r="L311" s="10"/>
      <c r="M311" s="10"/>
      <c r="N311" s="10"/>
      <c r="O311" s="10"/>
      <c r="P311" s="10"/>
      <c r="Q311" s="10"/>
      <c r="R311" s="10"/>
      <c r="EO311" s="2"/>
      <c r="EP311" s="2"/>
      <c r="EQ311" s="2"/>
      <c r="ER311" s="2"/>
      <c r="ES311" s="2"/>
      <c r="ET311" s="2"/>
      <c r="EU311" s="2"/>
      <c r="EV311" s="2"/>
      <c r="EW311" s="2"/>
      <c r="EX311" s="2"/>
      <c r="EY311" s="2"/>
      <c r="EZ311" s="2"/>
      <c r="FA311" s="2"/>
      <c r="FB311" s="2"/>
      <c r="FC311" s="2"/>
      <c r="FD311" s="2"/>
      <c r="FE311" s="2"/>
      <c r="FF311" s="2"/>
      <c r="FG311" s="2"/>
      <c r="FH311" s="2"/>
      <c r="FI311" s="2"/>
      <c r="FJ311" s="2"/>
      <c r="FK311" s="2"/>
      <c r="FL311" s="2"/>
      <c r="FM311" s="2"/>
      <c r="FN311" s="2"/>
      <c r="FO311" s="2"/>
      <c r="FP311" s="2"/>
      <c r="FQ311" s="2"/>
      <c r="FR311" s="2"/>
      <c r="FS311" s="2"/>
      <c r="FT311" s="2"/>
    </row>
    <row r="312" spans="1:176" x14ac:dyDescent="0.35">
      <c r="A312" s="10"/>
      <c r="B312" s="10"/>
      <c r="C312" s="10"/>
      <c r="D312" s="10"/>
      <c r="E312" s="10"/>
      <c r="F312" s="10"/>
      <c r="G312" s="10"/>
      <c r="H312" s="10"/>
      <c r="I312" s="10"/>
      <c r="J312" s="10"/>
      <c r="K312" s="10"/>
      <c r="L312" s="10"/>
      <c r="M312" s="10"/>
      <c r="N312" s="10"/>
      <c r="O312" s="10"/>
      <c r="P312" s="10"/>
      <c r="Q312" s="10"/>
      <c r="R312" s="10"/>
      <c r="EO312" s="2"/>
      <c r="EP312" s="2"/>
      <c r="EQ312" s="2"/>
      <c r="ER312" s="2"/>
      <c r="ES312" s="2"/>
      <c r="ET312" s="2"/>
      <c r="EU312" s="2"/>
      <c r="EV312" s="2"/>
      <c r="EW312" s="2"/>
      <c r="EX312" s="2"/>
      <c r="EY312" s="2"/>
      <c r="EZ312" s="2"/>
      <c r="FA312" s="2"/>
      <c r="FB312" s="2"/>
      <c r="FC312" s="2"/>
      <c r="FD312" s="2"/>
      <c r="FE312" s="2"/>
      <c r="FF312" s="2"/>
      <c r="FG312" s="2"/>
      <c r="FH312" s="2"/>
      <c r="FI312" s="2"/>
      <c r="FJ312" s="2"/>
      <c r="FK312" s="2"/>
      <c r="FL312" s="2"/>
      <c r="FM312" s="2"/>
      <c r="FN312" s="2"/>
      <c r="FO312" s="2"/>
      <c r="FP312" s="2"/>
      <c r="FQ312" s="2"/>
      <c r="FR312" s="2"/>
      <c r="FS312" s="2"/>
      <c r="FT312" s="2"/>
    </row>
    <row r="313" spans="1:176" x14ac:dyDescent="0.35">
      <c r="A313" s="10"/>
      <c r="B313" s="10"/>
      <c r="C313" s="10"/>
      <c r="D313" s="10"/>
      <c r="E313" s="10"/>
      <c r="F313" s="10"/>
      <c r="G313" s="10"/>
      <c r="H313" s="10"/>
      <c r="I313" s="10"/>
      <c r="J313" s="10"/>
      <c r="K313" s="10"/>
      <c r="L313" s="10"/>
      <c r="M313" s="10"/>
      <c r="N313" s="10"/>
      <c r="O313" s="10"/>
      <c r="P313" s="10"/>
      <c r="Q313" s="10"/>
      <c r="R313" s="10"/>
      <c r="EO313" s="2"/>
      <c r="EP313" s="2"/>
      <c r="EQ313" s="2"/>
      <c r="ER313" s="2"/>
      <c r="ES313" s="2"/>
      <c r="ET313" s="2"/>
      <c r="EU313" s="2"/>
      <c r="EV313" s="2"/>
      <c r="EW313" s="2"/>
      <c r="EX313" s="2"/>
      <c r="EY313" s="2"/>
      <c r="EZ313" s="2"/>
      <c r="FA313" s="2"/>
      <c r="FB313" s="2"/>
      <c r="FC313" s="2"/>
      <c r="FD313" s="2"/>
      <c r="FE313" s="2"/>
      <c r="FF313" s="2"/>
      <c r="FG313" s="2"/>
      <c r="FH313" s="2"/>
      <c r="FI313" s="2"/>
      <c r="FJ313" s="2"/>
      <c r="FK313" s="2"/>
      <c r="FL313" s="2"/>
      <c r="FM313" s="2"/>
      <c r="FN313" s="2"/>
      <c r="FO313" s="2"/>
      <c r="FP313" s="2"/>
      <c r="FQ313" s="2"/>
      <c r="FR313" s="2"/>
      <c r="FS313" s="2"/>
      <c r="FT313" s="2"/>
    </row>
    <row r="314" spans="1:176" x14ac:dyDescent="0.35">
      <c r="A314" s="10"/>
      <c r="B314" s="10"/>
      <c r="C314" s="10"/>
      <c r="D314" s="10"/>
      <c r="E314" s="10"/>
      <c r="F314" s="10"/>
      <c r="G314" s="10"/>
      <c r="H314" s="10"/>
      <c r="I314" s="10"/>
      <c r="J314" s="10"/>
      <c r="K314" s="10"/>
      <c r="L314" s="10"/>
      <c r="M314" s="10"/>
      <c r="N314" s="10"/>
      <c r="O314" s="10"/>
      <c r="P314" s="10"/>
      <c r="Q314" s="10"/>
      <c r="R314" s="10"/>
      <c r="EO314" s="2"/>
      <c r="EP314" s="2"/>
      <c r="EQ314" s="2"/>
      <c r="ER314" s="2"/>
      <c r="ES314" s="2"/>
      <c r="ET314" s="2"/>
      <c r="EU314" s="2"/>
      <c r="EV314" s="2"/>
      <c r="EW314" s="2"/>
      <c r="EX314" s="2"/>
      <c r="EY314" s="2"/>
      <c r="EZ314" s="2"/>
      <c r="FA314" s="2"/>
      <c r="FB314" s="2"/>
      <c r="FC314" s="2"/>
      <c r="FD314" s="2"/>
      <c r="FE314" s="2"/>
      <c r="FF314" s="2"/>
      <c r="FG314" s="2"/>
      <c r="FH314" s="2"/>
      <c r="FI314" s="2"/>
      <c r="FJ314" s="2"/>
      <c r="FK314" s="2"/>
      <c r="FL314" s="2"/>
      <c r="FM314" s="2"/>
      <c r="FN314" s="2"/>
      <c r="FO314" s="2"/>
      <c r="FP314" s="2"/>
      <c r="FQ314" s="2"/>
      <c r="FR314" s="2"/>
      <c r="FS314" s="2"/>
      <c r="FT314" s="2"/>
    </row>
    <row r="315" spans="1:176" x14ac:dyDescent="0.35">
      <c r="A315" s="10"/>
      <c r="B315" s="10"/>
      <c r="C315" s="10"/>
      <c r="D315" s="10"/>
      <c r="E315" s="10"/>
      <c r="F315" s="10"/>
      <c r="G315" s="10"/>
      <c r="H315" s="10"/>
      <c r="I315" s="10"/>
      <c r="J315" s="10"/>
      <c r="K315" s="10"/>
      <c r="L315" s="10"/>
      <c r="M315" s="10"/>
      <c r="N315" s="10"/>
      <c r="O315" s="10"/>
      <c r="P315" s="10"/>
      <c r="Q315" s="10"/>
      <c r="R315" s="10"/>
      <c r="EO315" s="2"/>
      <c r="EP315" s="2"/>
      <c r="EQ315" s="2"/>
      <c r="ER315" s="2"/>
      <c r="ES315" s="2"/>
      <c r="ET315" s="2"/>
      <c r="EU315" s="2"/>
      <c r="EV315" s="2"/>
      <c r="EW315" s="2"/>
      <c r="EX315" s="2"/>
      <c r="EY315" s="2"/>
      <c r="EZ315" s="2"/>
      <c r="FA315" s="2"/>
      <c r="FB315" s="2"/>
      <c r="FC315" s="2"/>
      <c r="FD315" s="2"/>
      <c r="FE315" s="2"/>
      <c r="FF315" s="2"/>
      <c r="FG315" s="2"/>
      <c r="FH315" s="2"/>
      <c r="FI315" s="2"/>
      <c r="FJ315" s="2"/>
      <c r="FK315" s="2"/>
      <c r="FL315" s="2"/>
      <c r="FM315" s="2"/>
      <c r="FN315" s="2"/>
      <c r="FO315" s="2"/>
      <c r="FP315" s="2"/>
      <c r="FQ315" s="2"/>
      <c r="FR315" s="2"/>
      <c r="FS315" s="2"/>
      <c r="FT315" s="2"/>
    </row>
    <row r="316" spans="1:176" x14ac:dyDescent="0.35">
      <c r="A316" s="10"/>
      <c r="B316" s="10"/>
      <c r="C316" s="10"/>
      <c r="D316" s="10"/>
      <c r="E316" s="10"/>
      <c r="F316" s="10"/>
      <c r="G316" s="10"/>
      <c r="H316" s="10"/>
      <c r="I316" s="10"/>
      <c r="J316" s="10"/>
      <c r="K316" s="10"/>
      <c r="L316" s="10"/>
      <c r="M316" s="10"/>
      <c r="N316" s="10"/>
      <c r="O316" s="10"/>
      <c r="P316" s="10"/>
      <c r="Q316" s="10"/>
      <c r="R316" s="10"/>
      <c r="EO316" s="2"/>
      <c r="EP316" s="2"/>
      <c r="EQ316" s="2"/>
      <c r="ER316" s="2"/>
      <c r="ES316" s="2"/>
      <c r="ET316" s="2"/>
      <c r="EU316" s="2"/>
      <c r="EV316" s="2"/>
      <c r="EW316" s="2"/>
      <c r="EX316" s="2"/>
      <c r="EY316" s="2"/>
      <c r="EZ316" s="2"/>
      <c r="FA316" s="2"/>
      <c r="FB316" s="2"/>
      <c r="FC316" s="2"/>
      <c r="FD316" s="2"/>
      <c r="FE316" s="2"/>
      <c r="FF316" s="2"/>
      <c r="FG316" s="2"/>
      <c r="FH316" s="2"/>
      <c r="FI316" s="2"/>
      <c r="FJ316" s="2"/>
      <c r="FK316" s="2"/>
      <c r="FL316" s="2"/>
      <c r="FM316" s="2"/>
      <c r="FN316" s="2"/>
      <c r="FO316" s="2"/>
      <c r="FP316" s="2"/>
      <c r="FQ316" s="2"/>
      <c r="FR316" s="2"/>
      <c r="FS316" s="2"/>
      <c r="FT316" s="2"/>
    </row>
    <row r="317" spans="1:176" x14ac:dyDescent="0.35">
      <c r="A317" s="10"/>
      <c r="B317" s="10"/>
      <c r="C317" s="10"/>
      <c r="D317" s="10"/>
      <c r="E317" s="10"/>
      <c r="F317" s="10"/>
      <c r="G317" s="10"/>
      <c r="H317" s="10"/>
      <c r="I317" s="10"/>
      <c r="J317" s="10"/>
      <c r="K317" s="10"/>
      <c r="L317" s="10"/>
      <c r="M317" s="10"/>
      <c r="N317" s="10"/>
      <c r="O317" s="10"/>
      <c r="P317" s="10"/>
      <c r="Q317" s="10"/>
      <c r="R317" s="10"/>
      <c r="EO317" s="2"/>
      <c r="EP317" s="2"/>
      <c r="EQ317" s="2"/>
      <c r="ER317" s="2"/>
      <c r="ES317" s="2"/>
      <c r="ET317" s="2"/>
      <c r="EU317" s="2"/>
      <c r="EV317" s="2"/>
      <c r="EW317" s="2"/>
      <c r="EX317" s="2"/>
      <c r="EY317" s="2"/>
      <c r="EZ317" s="2"/>
      <c r="FA317" s="2"/>
      <c r="FB317" s="2"/>
      <c r="FC317" s="2"/>
      <c r="FD317" s="2"/>
      <c r="FE317" s="2"/>
      <c r="FF317" s="2"/>
      <c r="FG317" s="2"/>
      <c r="FH317" s="2"/>
      <c r="FI317" s="2"/>
      <c r="FJ317" s="2"/>
      <c r="FK317" s="2"/>
      <c r="FL317" s="2"/>
      <c r="FM317" s="2"/>
      <c r="FN317" s="2"/>
      <c r="FO317" s="2"/>
      <c r="FP317" s="2"/>
      <c r="FQ317" s="2"/>
      <c r="FR317" s="2"/>
      <c r="FS317" s="2"/>
      <c r="FT317" s="2"/>
    </row>
    <row r="318" spans="1:176" x14ac:dyDescent="0.35">
      <c r="A318" s="10"/>
      <c r="B318" s="10"/>
      <c r="C318" s="10"/>
      <c r="D318" s="10"/>
      <c r="E318" s="10"/>
      <c r="F318" s="10"/>
      <c r="G318" s="10"/>
      <c r="H318" s="10"/>
      <c r="I318" s="10"/>
      <c r="J318" s="10"/>
      <c r="K318" s="10"/>
      <c r="L318" s="10"/>
      <c r="M318" s="10"/>
      <c r="N318" s="10"/>
      <c r="O318" s="10"/>
      <c r="P318" s="10"/>
      <c r="Q318" s="10"/>
      <c r="R318" s="10"/>
      <c r="EO318" s="2"/>
      <c r="EP318" s="2"/>
      <c r="EQ318" s="2"/>
      <c r="ER318" s="2"/>
      <c r="ES318" s="2"/>
      <c r="ET318" s="2"/>
      <c r="EU318" s="2"/>
      <c r="EV318" s="2"/>
      <c r="EW318" s="2"/>
      <c r="EX318" s="2"/>
      <c r="EY318" s="2"/>
      <c r="EZ318" s="2"/>
      <c r="FA318" s="2"/>
      <c r="FB318" s="2"/>
      <c r="FC318" s="2"/>
      <c r="FD318" s="2"/>
      <c r="FE318" s="2"/>
      <c r="FF318" s="2"/>
      <c r="FG318" s="2"/>
      <c r="FH318" s="2"/>
      <c r="FI318" s="2"/>
      <c r="FJ318" s="2"/>
      <c r="FK318" s="2"/>
      <c r="FL318" s="2"/>
      <c r="FM318" s="2"/>
      <c r="FN318" s="2"/>
      <c r="FO318" s="2"/>
      <c r="FP318" s="2"/>
      <c r="FQ318" s="2"/>
      <c r="FR318" s="2"/>
      <c r="FS318" s="2"/>
      <c r="FT318" s="2"/>
    </row>
    <row r="319" spans="1:176" x14ac:dyDescent="0.35">
      <c r="A319" s="10"/>
      <c r="B319" s="10"/>
      <c r="C319" s="10"/>
      <c r="D319" s="10"/>
      <c r="E319" s="10"/>
      <c r="F319" s="10"/>
      <c r="G319" s="10"/>
      <c r="H319" s="10"/>
      <c r="I319" s="10"/>
      <c r="J319" s="10"/>
      <c r="K319" s="10"/>
      <c r="L319" s="10"/>
      <c r="M319" s="10"/>
      <c r="N319" s="10"/>
      <c r="O319" s="10"/>
      <c r="P319" s="10"/>
      <c r="Q319" s="10"/>
      <c r="R319" s="10"/>
      <c r="EO319" s="2"/>
      <c r="EP319" s="2"/>
      <c r="EQ319" s="2"/>
      <c r="ER319" s="2"/>
      <c r="ES319" s="2"/>
      <c r="ET319" s="2"/>
      <c r="EU319" s="2"/>
      <c r="EV319" s="2"/>
      <c r="EW319" s="2"/>
      <c r="EX319" s="2"/>
      <c r="EY319" s="2"/>
      <c r="EZ319" s="2"/>
      <c r="FA319" s="2"/>
      <c r="FB319" s="2"/>
      <c r="FC319" s="2"/>
      <c r="FD319" s="2"/>
      <c r="FE319" s="2"/>
      <c r="FF319" s="2"/>
      <c r="FG319" s="2"/>
      <c r="FH319" s="2"/>
      <c r="FI319" s="2"/>
      <c r="FJ319" s="2"/>
      <c r="FK319" s="2"/>
      <c r="FL319" s="2"/>
      <c r="FM319" s="2"/>
      <c r="FN319" s="2"/>
      <c r="FO319" s="2"/>
      <c r="FP319" s="2"/>
      <c r="FQ319" s="2"/>
      <c r="FR319" s="2"/>
      <c r="FS319" s="2"/>
      <c r="FT319" s="2"/>
    </row>
    <row r="320" spans="1:176" x14ac:dyDescent="0.35">
      <c r="A320" s="10"/>
      <c r="B320" s="10"/>
      <c r="C320" s="10"/>
      <c r="D320" s="10"/>
      <c r="E320" s="10"/>
      <c r="F320" s="10"/>
      <c r="G320" s="10"/>
      <c r="H320" s="10"/>
      <c r="I320" s="10"/>
      <c r="J320" s="10"/>
      <c r="K320" s="10"/>
      <c r="L320" s="10"/>
      <c r="M320" s="10"/>
      <c r="N320" s="10"/>
      <c r="O320" s="10"/>
      <c r="P320" s="10"/>
      <c r="Q320" s="10"/>
      <c r="R320" s="10"/>
      <c r="EO320" s="2"/>
      <c r="EP320" s="2"/>
      <c r="EQ320" s="2"/>
      <c r="ER320" s="2"/>
      <c r="ES320" s="2"/>
      <c r="ET320" s="2"/>
      <c r="EU320" s="2"/>
      <c r="EV320" s="2"/>
      <c r="EW320" s="2"/>
      <c r="EX320" s="2"/>
      <c r="EY320" s="2"/>
      <c r="EZ320" s="2"/>
      <c r="FA320" s="2"/>
      <c r="FB320" s="2"/>
      <c r="FC320" s="2"/>
      <c r="FD320" s="2"/>
      <c r="FE320" s="2"/>
      <c r="FF320" s="2"/>
      <c r="FG320" s="2"/>
      <c r="FH320" s="2"/>
      <c r="FI320" s="2"/>
      <c r="FJ320" s="2"/>
      <c r="FK320" s="2"/>
      <c r="FL320" s="2"/>
      <c r="FM320" s="2"/>
      <c r="FN320" s="2"/>
      <c r="FO320" s="2"/>
      <c r="FP320" s="2"/>
      <c r="FQ320" s="2"/>
      <c r="FR320" s="2"/>
      <c r="FS320" s="2"/>
      <c r="FT320" s="2"/>
    </row>
    <row r="321" spans="1:176" x14ac:dyDescent="0.35">
      <c r="A321" s="10"/>
      <c r="B321" s="10"/>
      <c r="C321" s="10"/>
      <c r="D321" s="10"/>
      <c r="E321" s="10"/>
      <c r="F321" s="10"/>
      <c r="G321" s="10"/>
      <c r="H321" s="10"/>
      <c r="I321" s="10"/>
      <c r="J321" s="10"/>
      <c r="K321" s="10"/>
      <c r="L321" s="10"/>
      <c r="M321" s="10"/>
      <c r="N321" s="10"/>
      <c r="O321" s="10"/>
      <c r="P321" s="10"/>
      <c r="Q321" s="10"/>
      <c r="R321" s="10"/>
      <c r="EO321" s="2"/>
      <c r="EP321" s="2"/>
      <c r="EQ321" s="2"/>
      <c r="ER321" s="2"/>
      <c r="ES321" s="2"/>
      <c r="ET321" s="2"/>
      <c r="EU321" s="2"/>
      <c r="EV321" s="2"/>
      <c r="EW321" s="2"/>
      <c r="EX321" s="2"/>
      <c r="EY321" s="2"/>
      <c r="EZ321" s="2"/>
      <c r="FA321" s="2"/>
      <c r="FB321" s="2"/>
      <c r="FC321" s="2"/>
      <c r="FD321" s="2"/>
      <c r="FE321" s="2"/>
      <c r="FF321" s="2"/>
      <c r="FG321" s="2"/>
      <c r="FH321" s="2"/>
      <c r="FI321" s="2"/>
      <c r="FJ321" s="2"/>
      <c r="FK321" s="2"/>
      <c r="FL321" s="2"/>
      <c r="FM321" s="2"/>
      <c r="FN321" s="2"/>
      <c r="FO321" s="2"/>
      <c r="FP321" s="2"/>
      <c r="FQ321" s="2"/>
      <c r="FR321" s="2"/>
      <c r="FS321" s="2"/>
      <c r="FT321" s="2"/>
    </row>
    <row r="322" spans="1:176" x14ac:dyDescent="0.35">
      <c r="A322" s="10"/>
      <c r="B322" s="10"/>
      <c r="C322" s="10"/>
      <c r="D322" s="10"/>
      <c r="E322" s="10"/>
      <c r="F322" s="10"/>
      <c r="G322" s="10"/>
      <c r="H322" s="10"/>
      <c r="I322" s="10"/>
      <c r="J322" s="10"/>
      <c r="K322" s="10"/>
      <c r="L322" s="10"/>
      <c r="M322" s="10"/>
      <c r="N322" s="10"/>
      <c r="O322" s="10"/>
      <c r="P322" s="10"/>
      <c r="Q322" s="10"/>
      <c r="R322" s="10"/>
      <c r="EO322" s="2"/>
      <c r="EP322" s="2"/>
      <c r="EQ322" s="2"/>
      <c r="ER322" s="2"/>
      <c r="ES322" s="2"/>
      <c r="ET322" s="2"/>
      <c r="EU322" s="2"/>
      <c r="EV322" s="2"/>
      <c r="EW322" s="2"/>
      <c r="EX322" s="2"/>
      <c r="EY322" s="2"/>
      <c r="EZ322" s="2"/>
      <c r="FA322" s="2"/>
      <c r="FB322" s="2"/>
      <c r="FC322" s="2"/>
      <c r="FD322" s="2"/>
      <c r="FE322" s="2"/>
      <c r="FF322" s="2"/>
      <c r="FG322" s="2"/>
      <c r="FH322" s="2"/>
      <c r="FI322" s="2"/>
      <c r="FJ322" s="2"/>
      <c r="FK322" s="2"/>
      <c r="FL322" s="2"/>
      <c r="FM322" s="2"/>
      <c r="FN322" s="2"/>
      <c r="FO322" s="2"/>
      <c r="FP322" s="2"/>
      <c r="FQ322" s="2"/>
      <c r="FR322" s="2"/>
      <c r="FS322" s="2"/>
      <c r="FT322" s="2"/>
    </row>
    <row r="323" spans="1:176" x14ac:dyDescent="0.35">
      <c r="A323" s="10"/>
      <c r="B323" s="10"/>
      <c r="C323" s="10"/>
      <c r="D323" s="10"/>
      <c r="E323" s="10"/>
      <c r="F323" s="10"/>
      <c r="G323" s="10"/>
      <c r="H323" s="10"/>
      <c r="I323" s="10"/>
      <c r="J323" s="10"/>
      <c r="K323" s="10"/>
      <c r="L323" s="10"/>
      <c r="M323" s="10"/>
      <c r="N323" s="10"/>
      <c r="O323" s="10"/>
      <c r="P323" s="10"/>
      <c r="Q323" s="10"/>
      <c r="R323" s="10"/>
      <c r="EO323" s="2"/>
      <c r="EP323" s="2"/>
      <c r="EQ323" s="2"/>
      <c r="ER323" s="2"/>
      <c r="ES323" s="2"/>
      <c r="ET323" s="2"/>
      <c r="EU323" s="2"/>
      <c r="EV323" s="2"/>
      <c r="EW323" s="2"/>
      <c r="EX323" s="2"/>
      <c r="EY323" s="2"/>
      <c r="EZ323" s="2"/>
      <c r="FA323" s="2"/>
      <c r="FB323" s="2"/>
      <c r="FC323" s="2"/>
      <c r="FD323" s="2"/>
      <c r="FE323" s="2"/>
      <c r="FF323" s="2"/>
      <c r="FG323" s="2"/>
      <c r="FH323" s="2"/>
      <c r="FI323" s="2"/>
      <c r="FJ323" s="2"/>
      <c r="FK323" s="2"/>
      <c r="FL323" s="2"/>
      <c r="FM323" s="2"/>
      <c r="FN323" s="2"/>
      <c r="FO323" s="2"/>
      <c r="FP323" s="2"/>
      <c r="FQ323" s="2"/>
      <c r="FR323" s="2"/>
      <c r="FS323" s="2"/>
      <c r="FT323" s="2"/>
    </row>
    <row r="324" spans="1:176" x14ac:dyDescent="0.35">
      <c r="A324" s="10"/>
      <c r="B324" s="10"/>
      <c r="C324" s="10"/>
      <c r="D324" s="10"/>
      <c r="E324" s="10"/>
      <c r="F324" s="10"/>
      <c r="G324" s="10"/>
      <c r="H324" s="10"/>
      <c r="I324" s="10"/>
      <c r="J324" s="10"/>
      <c r="K324" s="10"/>
      <c r="L324" s="10"/>
      <c r="M324" s="10"/>
      <c r="N324" s="10"/>
      <c r="O324" s="10"/>
      <c r="P324" s="10"/>
      <c r="Q324" s="10"/>
      <c r="R324" s="10"/>
      <c r="EO324" s="2"/>
      <c r="EP324" s="2"/>
      <c r="EQ324" s="2"/>
      <c r="ER324" s="2"/>
      <c r="ES324" s="2"/>
      <c r="ET324" s="2"/>
      <c r="EU324" s="2"/>
      <c r="EV324" s="2"/>
      <c r="EW324" s="2"/>
      <c r="EX324" s="2"/>
      <c r="EY324" s="2"/>
      <c r="EZ324" s="2"/>
      <c r="FA324" s="2"/>
      <c r="FB324" s="2"/>
      <c r="FC324" s="2"/>
      <c r="FD324" s="2"/>
      <c r="FE324" s="2"/>
      <c r="FF324" s="2"/>
      <c r="FG324" s="2"/>
      <c r="FH324" s="2"/>
      <c r="FI324" s="2"/>
      <c r="FJ324" s="2"/>
      <c r="FK324" s="2"/>
      <c r="FL324" s="2"/>
      <c r="FM324" s="2"/>
      <c r="FN324" s="2"/>
      <c r="FO324" s="2"/>
      <c r="FP324" s="2"/>
      <c r="FQ324" s="2"/>
      <c r="FR324" s="2"/>
      <c r="FS324" s="2"/>
      <c r="FT324" s="2"/>
    </row>
    <row r="325" spans="1:176" x14ac:dyDescent="0.35">
      <c r="A325" s="10"/>
      <c r="B325" s="10"/>
      <c r="C325" s="10"/>
      <c r="D325" s="10"/>
      <c r="E325" s="10"/>
      <c r="F325" s="10"/>
      <c r="G325" s="10"/>
      <c r="H325" s="10"/>
      <c r="I325" s="10"/>
      <c r="J325" s="10"/>
      <c r="K325" s="10"/>
      <c r="L325" s="10"/>
      <c r="M325" s="10"/>
      <c r="N325" s="10"/>
      <c r="O325" s="10"/>
      <c r="P325" s="10"/>
      <c r="Q325" s="10"/>
      <c r="R325" s="10"/>
      <c r="EO325" s="2"/>
      <c r="EP325" s="2"/>
      <c r="EQ325" s="2"/>
      <c r="ER325" s="2"/>
      <c r="ES325" s="2"/>
      <c r="ET325" s="2"/>
      <c r="EU325" s="2"/>
      <c r="EV325" s="2"/>
      <c r="EW325" s="2"/>
      <c r="EX325" s="2"/>
      <c r="EY325" s="2"/>
      <c r="EZ325" s="2"/>
      <c r="FA325" s="2"/>
      <c r="FB325" s="2"/>
      <c r="FC325" s="2"/>
      <c r="FD325" s="2"/>
      <c r="FE325" s="2"/>
      <c r="FF325" s="2"/>
      <c r="FG325" s="2"/>
      <c r="FH325" s="2"/>
      <c r="FI325" s="2"/>
      <c r="FJ325" s="2"/>
      <c r="FK325" s="2"/>
      <c r="FL325" s="2"/>
      <c r="FM325" s="2"/>
      <c r="FN325" s="2"/>
      <c r="FO325" s="2"/>
      <c r="FP325" s="2"/>
      <c r="FQ325" s="2"/>
      <c r="FR325" s="2"/>
      <c r="FS325" s="2"/>
      <c r="FT325" s="2"/>
    </row>
    <row r="326" spans="1:176" x14ac:dyDescent="0.35">
      <c r="A326" s="10"/>
      <c r="B326" s="10"/>
      <c r="C326" s="10"/>
      <c r="D326" s="10"/>
      <c r="E326" s="10"/>
      <c r="F326" s="10"/>
      <c r="G326" s="10"/>
      <c r="H326" s="10"/>
      <c r="I326" s="10"/>
      <c r="J326" s="10"/>
      <c r="K326" s="10"/>
      <c r="L326" s="10"/>
      <c r="M326" s="10"/>
      <c r="N326" s="10"/>
      <c r="O326" s="10"/>
      <c r="P326" s="10"/>
      <c r="Q326" s="10"/>
      <c r="R326" s="10"/>
      <c r="EO326" s="2"/>
      <c r="EP326" s="2"/>
      <c r="EQ326" s="2"/>
      <c r="ER326" s="2"/>
      <c r="ES326" s="2"/>
      <c r="ET326" s="2"/>
      <c r="EU326" s="2"/>
      <c r="EV326" s="2"/>
      <c r="EW326" s="2"/>
      <c r="EX326" s="2"/>
      <c r="EY326" s="2"/>
      <c r="EZ326" s="2"/>
      <c r="FA326" s="2"/>
      <c r="FB326" s="2"/>
      <c r="FC326" s="2"/>
      <c r="FD326" s="2"/>
      <c r="FE326" s="2"/>
      <c r="FF326" s="2"/>
      <c r="FG326" s="2"/>
      <c r="FH326" s="2"/>
      <c r="FI326" s="2"/>
      <c r="FJ326" s="2"/>
      <c r="FK326" s="2"/>
      <c r="FL326" s="2"/>
      <c r="FM326" s="2"/>
      <c r="FN326" s="2"/>
      <c r="FO326" s="2"/>
      <c r="FP326" s="2"/>
      <c r="FQ326" s="2"/>
      <c r="FR326" s="2"/>
      <c r="FS326" s="2"/>
      <c r="FT326" s="2"/>
    </row>
    <row r="327" spans="1:176" x14ac:dyDescent="0.35">
      <c r="A327" s="10"/>
      <c r="B327" s="10"/>
      <c r="C327" s="10"/>
      <c r="D327" s="10"/>
      <c r="E327" s="10"/>
      <c r="F327" s="10"/>
      <c r="G327" s="10"/>
      <c r="H327" s="10"/>
      <c r="I327" s="10"/>
      <c r="J327" s="10"/>
      <c r="K327" s="10"/>
      <c r="L327" s="10"/>
      <c r="M327" s="10"/>
      <c r="N327" s="10"/>
      <c r="O327" s="10"/>
      <c r="P327" s="10"/>
      <c r="Q327" s="10"/>
      <c r="R327" s="10"/>
      <c r="EO327" s="2"/>
      <c r="EP327" s="2"/>
      <c r="EQ327" s="2"/>
      <c r="ER327" s="2"/>
      <c r="ES327" s="2"/>
      <c r="ET327" s="2"/>
      <c r="EU327" s="2"/>
      <c r="EV327" s="2"/>
      <c r="EW327" s="2"/>
      <c r="EX327" s="2"/>
      <c r="EY327" s="2"/>
      <c r="EZ327" s="2"/>
      <c r="FA327" s="2"/>
      <c r="FB327" s="2"/>
      <c r="FC327" s="2"/>
      <c r="FD327" s="2"/>
      <c r="FE327" s="2"/>
      <c r="FF327" s="2"/>
      <c r="FG327" s="2"/>
      <c r="FH327" s="2"/>
      <c r="FI327" s="2"/>
      <c r="FJ327" s="2"/>
      <c r="FK327" s="2"/>
      <c r="FL327" s="2"/>
      <c r="FM327" s="2"/>
      <c r="FN327" s="2"/>
      <c r="FO327" s="2"/>
      <c r="FP327" s="2"/>
      <c r="FQ327" s="2"/>
      <c r="FR327" s="2"/>
      <c r="FS327" s="2"/>
      <c r="FT327" s="2"/>
    </row>
    <row r="328" spans="1:176" x14ac:dyDescent="0.35">
      <c r="A328" s="10"/>
      <c r="B328" s="10"/>
      <c r="C328" s="10"/>
      <c r="D328" s="10"/>
      <c r="E328" s="10"/>
      <c r="F328" s="10"/>
      <c r="G328" s="10"/>
      <c r="H328" s="10"/>
      <c r="I328" s="10"/>
      <c r="J328" s="10"/>
      <c r="K328" s="10"/>
      <c r="L328" s="10"/>
      <c r="M328" s="10"/>
      <c r="N328" s="10"/>
      <c r="O328" s="10"/>
      <c r="P328" s="10"/>
      <c r="Q328" s="10"/>
      <c r="R328" s="10"/>
      <c r="EO328" s="2"/>
      <c r="EP328" s="2"/>
      <c r="EQ328" s="2"/>
      <c r="ER328" s="2"/>
      <c r="ES328" s="2"/>
      <c r="ET328" s="2"/>
      <c r="EU328" s="2"/>
      <c r="EV328" s="2"/>
      <c r="EW328" s="2"/>
      <c r="EX328" s="2"/>
      <c r="EY328" s="2"/>
      <c r="EZ328" s="2"/>
      <c r="FA328" s="2"/>
      <c r="FB328" s="2"/>
      <c r="FC328" s="2"/>
      <c r="FD328" s="2"/>
      <c r="FE328" s="2"/>
      <c r="FF328" s="2"/>
      <c r="FG328" s="2"/>
      <c r="FH328" s="2"/>
      <c r="FI328" s="2"/>
      <c r="FJ328" s="2"/>
      <c r="FK328" s="2"/>
      <c r="FL328" s="2"/>
      <c r="FM328" s="2"/>
      <c r="FN328" s="2"/>
      <c r="FO328" s="2"/>
      <c r="FP328" s="2"/>
      <c r="FQ328" s="2"/>
      <c r="FR328" s="2"/>
      <c r="FS328" s="2"/>
      <c r="FT328" s="2"/>
    </row>
    <row r="329" spans="1:176" x14ac:dyDescent="0.35">
      <c r="A329" s="10"/>
      <c r="B329" s="10"/>
      <c r="C329" s="10"/>
      <c r="D329" s="10"/>
      <c r="E329" s="10"/>
      <c r="F329" s="10"/>
      <c r="G329" s="10"/>
      <c r="H329" s="10"/>
      <c r="I329" s="10"/>
      <c r="J329" s="10"/>
      <c r="K329" s="10"/>
      <c r="L329" s="10"/>
      <c r="M329" s="10"/>
      <c r="N329" s="10"/>
      <c r="O329" s="10"/>
      <c r="P329" s="10"/>
      <c r="Q329" s="10"/>
      <c r="R329" s="10"/>
      <c r="EO329" s="2"/>
      <c r="EP329" s="2"/>
      <c r="EQ329" s="2"/>
      <c r="ER329" s="2"/>
      <c r="ES329" s="2"/>
      <c r="ET329" s="2"/>
      <c r="EU329" s="2"/>
      <c r="EV329" s="2"/>
      <c r="EW329" s="2"/>
      <c r="EX329" s="2"/>
      <c r="EY329" s="2"/>
      <c r="EZ329" s="2"/>
      <c r="FA329" s="2"/>
      <c r="FB329" s="2"/>
      <c r="FC329" s="2"/>
      <c r="FD329" s="2"/>
      <c r="FE329" s="2"/>
      <c r="FF329" s="2"/>
      <c r="FG329" s="2"/>
      <c r="FH329" s="2"/>
      <c r="FI329" s="2"/>
      <c r="FJ329" s="2"/>
      <c r="FK329" s="2"/>
      <c r="FL329" s="2"/>
      <c r="FM329" s="2"/>
      <c r="FN329" s="2"/>
      <c r="FO329" s="2"/>
      <c r="FP329" s="2"/>
      <c r="FQ329" s="2"/>
      <c r="FR329" s="2"/>
      <c r="FS329" s="2"/>
      <c r="FT329" s="2"/>
    </row>
    <row r="330" spans="1:176" x14ac:dyDescent="0.35">
      <c r="A330" s="10"/>
      <c r="B330" s="10"/>
      <c r="C330" s="10"/>
      <c r="D330" s="10"/>
      <c r="E330" s="10"/>
      <c r="F330" s="10"/>
      <c r="G330" s="10"/>
      <c r="H330" s="10"/>
      <c r="I330" s="10"/>
      <c r="J330" s="10"/>
      <c r="K330" s="10"/>
      <c r="L330" s="10"/>
      <c r="M330" s="10"/>
      <c r="N330" s="10"/>
      <c r="O330" s="10"/>
      <c r="P330" s="10"/>
      <c r="Q330" s="10"/>
      <c r="R330" s="10"/>
      <c r="EO330" s="2"/>
      <c r="EP330" s="2"/>
      <c r="EQ330" s="2"/>
      <c r="ER330" s="2"/>
      <c r="ES330" s="2"/>
      <c r="ET330" s="2"/>
      <c r="EU330" s="2"/>
      <c r="EV330" s="2"/>
      <c r="EW330" s="2"/>
      <c r="EX330" s="2"/>
      <c r="EY330" s="2"/>
      <c r="EZ330" s="2"/>
      <c r="FA330" s="2"/>
      <c r="FB330" s="2"/>
      <c r="FC330" s="2"/>
      <c r="FD330" s="2"/>
      <c r="FE330" s="2"/>
      <c r="FF330" s="2"/>
      <c r="FG330" s="2"/>
      <c r="FH330" s="2"/>
      <c r="FI330" s="2"/>
      <c r="FJ330" s="2"/>
      <c r="FK330" s="2"/>
      <c r="FL330" s="2"/>
      <c r="FM330" s="2"/>
      <c r="FN330" s="2"/>
      <c r="FO330" s="2"/>
      <c r="FP330" s="2"/>
      <c r="FQ330" s="2"/>
      <c r="FR330" s="2"/>
      <c r="FS330" s="2"/>
      <c r="FT330" s="2"/>
    </row>
    <row r="331" spans="1:176" x14ac:dyDescent="0.35">
      <c r="A331" s="10"/>
      <c r="B331" s="10"/>
      <c r="C331" s="10"/>
      <c r="D331" s="10"/>
      <c r="E331" s="10"/>
      <c r="F331" s="10"/>
      <c r="G331" s="10"/>
      <c r="H331" s="10"/>
      <c r="I331" s="10"/>
      <c r="J331" s="10"/>
      <c r="K331" s="10"/>
      <c r="L331" s="10"/>
      <c r="M331" s="10"/>
      <c r="N331" s="10"/>
      <c r="O331" s="10"/>
      <c r="P331" s="10"/>
      <c r="Q331" s="10"/>
      <c r="R331" s="10"/>
      <c r="EO331" s="2"/>
      <c r="EP331" s="2"/>
      <c r="EQ331" s="2"/>
      <c r="ER331" s="2"/>
      <c r="ES331" s="2"/>
      <c r="ET331" s="2"/>
      <c r="EU331" s="2"/>
      <c r="EV331" s="2"/>
      <c r="EW331" s="2"/>
      <c r="EX331" s="2"/>
      <c r="EY331" s="2"/>
      <c r="EZ331" s="2"/>
      <c r="FA331" s="2"/>
      <c r="FB331" s="2"/>
      <c r="FC331" s="2"/>
      <c r="FD331" s="2"/>
      <c r="FE331" s="2"/>
      <c r="FF331" s="2"/>
      <c r="FG331" s="2"/>
      <c r="FH331" s="2"/>
      <c r="FI331" s="2"/>
      <c r="FJ331" s="2"/>
      <c r="FK331" s="2"/>
      <c r="FL331" s="2"/>
      <c r="FM331" s="2"/>
      <c r="FN331" s="2"/>
      <c r="FO331" s="2"/>
      <c r="FP331" s="2"/>
      <c r="FQ331" s="2"/>
      <c r="FR331" s="2"/>
      <c r="FS331" s="2"/>
      <c r="FT331" s="2"/>
    </row>
    <row r="332" spans="1:176" x14ac:dyDescent="0.35">
      <c r="A332" s="10"/>
      <c r="B332" s="10"/>
      <c r="C332" s="10"/>
      <c r="D332" s="10"/>
      <c r="E332" s="10"/>
      <c r="F332" s="10"/>
      <c r="G332" s="10"/>
      <c r="H332" s="10"/>
      <c r="I332" s="10"/>
      <c r="J332" s="10"/>
      <c r="K332" s="10"/>
      <c r="L332" s="10"/>
      <c r="M332" s="10"/>
      <c r="N332" s="10"/>
      <c r="O332" s="10"/>
      <c r="P332" s="10"/>
      <c r="Q332" s="10"/>
      <c r="R332" s="10"/>
      <c r="EO332" s="2"/>
      <c r="EP332" s="2"/>
      <c r="EQ332" s="2"/>
      <c r="ER332" s="2"/>
      <c r="ES332" s="2"/>
      <c r="ET332" s="2"/>
      <c r="EU332" s="2"/>
      <c r="EV332" s="2"/>
      <c r="EW332" s="2"/>
      <c r="EX332" s="2"/>
      <c r="EY332" s="2"/>
      <c r="EZ332" s="2"/>
      <c r="FA332" s="2"/>
      <c r="FB332" s="2"/>
      <c r="FC332" s="2"/>
      <c r="FD332" s="2"/>
      <c r="FE332" s="2"/>
      <c r="FF332" s="2"/>
      <c r="FG332" s="2"/>
      <c r="FH332" s="2"/>
      <c r="FI332" s="2"/>
      <c r="FJ332" s="2"/>
      <c r="FK332" s="2"/>
      <c r="FL332" s="2"/>
      <c r="FM332" s="2"/>
      <c r="FN332" s="2"/>
      <c r="FO332" s="2"/>
      <c r="FP332" s="2"/>
      <c r="FQ332" s="2"/>
      <c r="FR332" s="2"/>
      <c r="FS332" s="2"/>
      <c r="FT332" s="2"/>
    </row>
    <row r="333" spans="1:176" x14ac:dyDescent="0.35">
      <c r="A333" s="10"/>
      <c r="B333" s="10"/>
      <c r="C333" s="10"/>
      <c r="D333" s="10"/>
      <c r="E333" s="10"/>
      <c r="F333" s="10"/>
      <c r="G333" s="10"/>
      <c r="H333" s="10"/>
      <c r="I333" s="10"/>
      <c r="J333" s="10"/>
      <c r="K333" s="10"/>
      <c r="L333" s="10"/>
      <c r="M333" s="10"/>
      <c r="N333" s="10"/>
      <c r="O333" s="10"/>
      <c r="P333" s="10"/>
      <c r="Q333" s="10"/>
      <c r="R333" s="10"/>
      <c r="EO333" s="2"/>
      <c r="EP333" s="2"/>
      <c r="EQ333" s="2"/>
      <c r="ER333" s="2"/>
      <c r="ES333" s="2"/>
      <c r="ET333" s="2"/>
      <c r="EU333" s="2"/>
      <c r="EV333" s="2"/>
      <c r="EW333" s="2"/>
      <c r="EX333" s="2"/>
      <c r="EY333" s="2"/>
      <c r="EZ333" s="2"/>
      <c r="FA333" s="2"/>
      <c r="FB333" s="2"/>
      <c r="FC333" s="2"/>
      <c r="FD333" s="2"/>
      <c r="FE333" s="2"/>
      <c r="FF333" s="2"/>
      <c r="FG333" s="2"/>
      <c r="FH333" s="2"/>
      <c r="FI333" s="2"/>
      <c r="FJ333" s="2"/>
      <c r="FK333" s="2"/>
      <c r="FL333" s="2"/>
      <c r="FM333" s="2"/>
      <c r="FN333" s="2"/>
      <c r="FO333" s="2"/>
      <c r="FP333" s="2"/>
      <c r="FQ333" s="2"/>
      <c r="FR333" s="2"/>
      <c r="FS333" s="2"/>
      <c r="FT333" s="2"/>
    </row>
    <row r="334" spans="1:176" x14ac:dyDescent="0.35">
      <c r="A334" s="10"/>
      <c r="B334" s="10"/>
      <c r="C334" s="10"/>
      <c r="D334" s="10"/>
      <c r="E334" s="10"/>
      <c r="F334" s="10"/>
      <c r="G334" s="10"/>
      <c r="H334" s="10"/>
      <c r="I334" s="10"/>
      <c r="J334" s="10"/>
      <c r="K334" s="10"/>
      <c r="L334" s="10"/>
      <c r="M334" s="10"/>
      <c r="N334" s="10"/>
      <c r="O334" s="10"/>
      <c r="P334" s="10"/>
      <c r="Q334" s="10"/>
      <c r="R334" s="10"/>
      <c r="EO334" s="2"/>
      <c r="EP334" s="2"/>
      <c r="EQ334" s="2"/>
      <c r="ER334" s="2"/>
      <c r="ES334" s="2"/>
      <c r="ET334" s="2"/>
      <c r="EU334" s="2"/>
      <c r="EV334" s="2"/>
      <c r="EW334" s="2"/>
      <c r="EX334" s="2"/>
      <c r="EY334" s="2"/>
      <c r="EZ334" s="2"/>
      <c r="FA334" s="2"/>
      <c r="FB334" s="2"/>
      <c r="FC334" s="2"/>
      <c r="FD334" s="2"/>
      <c r="FE334" s="2"/>
      <c r="FF334" s="2"/>
      <c r="FG334" s="2"/>
      <c r="FH334" s="2"/>
      <c r="FI334" s="2"/>
      <c r="FJ334" s="2"/>
      <c r="FK334" s="2"/>
      <c r="FL334" s="2"/>
      <c r="FM334" s="2"/>
      <c r="FN334" s="2"/>
      <c r="FO334" s="2"/>
      <c r="FP334" s="2"/>
      <c r="FQ334" s="2"/>
      <c r="FR334" s="2"/>
      <c r="FS334" s="2"/>
      <c r="FT334" s="2"/>
    </row>
    <row r="335" spans="1:176" x14ac:dyDescent="0.35">
      <c r="A335" s="10"/>
      <c r="B335" s="10"/>
      <c r="C335" s="10"/>
      <c r="D335" s="10"/>
      <c r="E335" s="10"/>
      <c r="F335" s="10"/>
      <c r="G335" s="10"/>
      <c r="H335" s="10"/>
      <c r="I335" s="10"/>
      <c r="J335" s="10"/>
      <c r="K335" s="10"/>
      <c r="L335" s="10"/>
      <c r="M335" s="10"/>
      <c r="N335" s="10"/>
      <c r="O335" s="10"/>
      <c r="P335" s="10"/>
      <c r="Q335" s="10"/>
      <c r="R335" s="10"/>
      <c r="EO335" s="2"/>
      <c r="EP335" s="2"/>
      <c r="EQ335" s="2"/>
      <c r="ER335" s="2"/>
      <c r="ES335" s="2"/>
      <c r="ET335" s="2"/>
      <c r="EU335" s="2"/>
      <c r="EV335" s="2"/>
      <c r="EW335" s="2"/>
      <c r="EX335" s="2"/>
      <c r="EY335" s="2"/>
      <c r="EZ335" s="2"/>
      <c r="FA335" s="2"/>
      <c r="FB335" s="2"/>
      <c r="FC335" s="2"/>
      <c r="FD335" s="2"/>
      <c r="FE335" s="2"/>
      <c r="FF335" s="2"/>
      <c r="FG335" s="2"/>
      <c r="FH335" s="2"/>
      <c r="FI335" s="2"/>
      <c r="FJ335" s="2"/>
      <c r="FK335" s="2"/>
      <c r="FL335" s="2"/>
      <c r="FM335" s="2"/>
      <c r="FN335" s="2"/>
      <c r="FO335" s="2"/>
      <c r="FP335" s="2"/>
      <c r="FQ335" s="2"/>
      <c r="FR335" s="2"/>
      <c r="FS335" s="2"/>
      <c r="FT335" s="2"/>
    </row>
    <row r="336" spans="1:176" x14ac:dyDescent="0.35">
      <c r="A336" s="10"/>
      <c r="B336" s="10"/>
      <c r="C336" s="10"/>
      <c r="D336" s="10"/>
      <c r="E336" s="10"/>
      <c r="F336" s="10"/>
      <c r="G336" s="10"/>
      <c r="H336" s="10"/>
      <c r="I336" s="10"/>
      <c r="J336" s="10"/>
      <c r="K336" s="10"/>
      <c r="L336" s="10"/>
      <c r="M336" s="10"/>
      <c r="N336" s="10"/>
      <c r="O336" s="10"/>
      <c r="P336" s="10"/>
      <c r="Q336" s="10"/>
      <c r="R336" s="10"/>
      <c r="EO336" s="2"/>
      <c r="EP336" s="2"/>
      <c r="EQ336" s="2"/>
      <c r="ER336" s="2"/>
      <c r="ES336" s="2"/>
      <c r="ET336" s="2"/>
      <c r="EU336" s="2"/>
      <c r="EV336" s="2"/>
      <c r="EW336" s="2"/>
      <c r="EX336" s="2"/>
      <c r="EY336" s="2"/>
      <c r="EZ336" s="2"/>
      <c r="FA336" s="2"/>
      <c r="FB336" s="2"/>
      <c r="FC336" s="2"/>
      <c r="FD336" s="2"/>
      <c r="FE336" s="2"/>
      <c r="FF336" s="2"/>
      <c r="FG336" s="2"/>
      <c r="FH336" s="2"/>
      <c r="FI336" s="2"/>
      <c r="FJ336" s="2"/>
      <c r="FK336" s="2"/>
      <c r="FL336" s="2"/>
      <c r="FM336" s="2"/>
      <c r="FN336" s="2"/>
      <c r="FO336" s="2"/>
      <c r="FP336" s="2"/>
      <c r="FQ336" s="2"/>
      <c r="FR336" s="2"/>
      <c r="FS336" s="2"/>
      <c r="FT336" s="2"/>
    </row>
    <row r="337" spans="1:176" x14ac:dyDescent="0.35">
      <c r="A337" s="10"/>
      <c r="B337" s="10"/>
      <c r="C337" s="10"/>
      <c r="D337" s="10"/>
      <c r="E337" s="10"/>
      <c r="F337" s="10"/>
      <c r="G337" s="10"/>
      <c r="H337" s="10"/>
      <c r="I337" s="10"/>
      <c r="J337" s="10"/>
      <c r="K337" s="10"/>
      <c r="L337" s="10"/>
      <c r="M337" s="10"/>
      <c r="N337" s="10"/>
      <c r="O337" s="10"/>
      <c r="P337" s="10"/>
      <c r="Q337" s="10"/>
      <c r="R337" s="10"/>
      <c r="EO337" s="2"/>
      <c r="EP337" s="2"/>
      <c r="EQ337" s="2"/>
      <c r="ER337" s="2"/>
      <c r="ES337" s="2"/>
      <c r="ET337" s="2"/>
      <c r="EU337" s="2"/>
      <c r="EV337" s="2"/>
      <c r="EW337" s="2"/>
      <c r="EX337" s="2"/>
      <c r="EY337" s="2"/>
      <c r="EZ337" s="2"/>
      <c r="FA337" s="2"/>
      <c r="FB337" s="2"/>
      <c r="FC337" s="2"/>
      <c r="FD337" s="2"/>
      <c r="FE337" s="2"/>
      <c r="FF337" s="2"/>
      <c r="FG337" s="2"/>
      <c r="FH337" s="2"/>
      <c r="FI337" s="2"/>
      <c r="FJ337" s="2"/>
      <c r="FK337" s="2"/>
      <c r="FL337" s="2"/>
      <c r="FM337" s="2"/>
      <c r="FN337" s="2"/>
      <c r="FO337" s="2"/>
      <c r="FP337" s="2"/>
      <c r="FQ337" s="2"/>
      <c r="FR337" s="2"/>
      <c r="FS337" s="2"/>
      <c r="FT337" s="2"/>
    </row>
    <row r="338" spans="1:176" x14ac:dyDescent="0.35">
      <c r="A338" s="10"/>
      <c r="B338" s="10"/>
      <c r="C338" s="10"/>
      <c r="D338" s="10"/>
      <c r="E338" s="10"/>
      <c r="F338" s="10"/>
      <c r="G338" s="10"/>
      <c r="H338" s="10"/>
      <c r="I338" s="10"/>
      <c r="J338" s="10"/>
      <c r="K338" s="10"/>
      <c r="L338" s="10"/>
      <c r="M338" s="10"/>
      <c r="N338" s="10"/>
      <c r="O338" s="10"/>
      <c r="P338" s="10"/>
      <c r="Q338" s="10"/>
      <c r="R338" s="10"/>
      <c r="EO338" s="2"/>
      <c r="EP338" s="2"/>
      <c r="EQ338" s="2"/>
      <c r="ER338" s="2"/>
      <c r="ES338" s="2"/>
      <c r="ET338" s="2"/>
      <c r="EU338" s="2"/>
      <c r="EV338" s="2"/>
      <c r="EW338" s="2"/>
      <c r="EX338" s="2"/>
      <c r="EY338" s="2"/>
      <c r="EZ338" s="2"/>
      <c r="FA338" s="2"/>
      <c r="FB338" s="2"/>
      <c r="FC338" s="2"/>
      <c r="FD338" s="2"/>
      <c r="FE338" s="2"/>
      <c r="FF338" s="2"/>
      <c r="FG338" s="2"/>
      <c r="FH338" s="2"/>
      <c r="FI338" s="2"/>
      <c r="FJ338" s="2"/>
      <c r="FK338" s="2"/>
      <c r="FL338" s="2"/>
      <c r="FM338" s="2"/>
      <c r="FN338" s="2"/>
      <c r="FO338" s="2"/>
      <c r="FP338" s="2"/>
      <c r="FQ338" s="2"/>
      <c r="FR338" s="2"/>
      <c r="FS338" s="2"/>
      <c r="FT338" s="2"/>
    </row>
    <row r="339" spans="1:176" x14ac:dyDescent="0.35">
      <c r="A339" s="10"/>
      <c r="B339" s="10"/>
      <c r="C339" s="10"/>
      <c r="D339" s="10"/>
      <c r="E339" s="10"/>
      <c r="F339" s="10"/>
      <c r="G339" s="10"/>
      <c r="H339" s="10"/>
      <c r="I339" s="10"/>
      <c r="J339" s="10"/>
      <c r="K339" s="10"/>
      <c r="L339" s="10"/>
      <c r="M339" s="10"/>
      <c r="N339" s="10"/>
      <c r="O339" s="10"/>
      <c r="P339" s="10"/>
      <c r="Q339" s="10"/>
      <c r="R339" s="10"/>
      <c r="EO339" s="2"/>
      <c r="EP339" s="2"/>
      <c r="EQ339" s="2"/>
      <c r="ER339" s="2"/>
      <c r="ES339" s="2"/>
      <c r="ET339" s="2"/>
      <c r="EU339" s="2"/>
      <c r="EV339" s="2"/>
      <c r="EW339" s="2"/>
      <c r="EX339" s="2"/>
      <c r="EY339" s="2"/>
      <c r="EZ339" s="2"/>
      <c r="FA339" s="2"/>
      <c r="FB339" s="2"/>
      <c r="FC339" s="2"/>
      <c r="FD339" s="2"/>
      <c r="FE339" s="2"/>
      <c r="FF339" s="2"/>
      <c r="FG339" s="2"/>
      <c r="FH339" s="2"/>
      <c r="FI339" s="2"/>
      <c r="FJ339" s="2"/>
      <c r="FK339" s="2"/>
      <c r="FL339" s="2"/>
      <c r="FM339" s="2"/>
      <c r="FN339" s="2"/>
      <c r="FO339" s="2"/>
      <c r="FP339" s="2"/>
      <c r="FQ339" s="2"/>
      <c r="FR339" s="2"/>
      <c r="FS339" s="2"/>
      <c r="FT339" s="2"/>
    </row>
    <row r="340" spans="1:176" x14ac:dyDescent="0.35">
      <c r="A340" s="10"/>
      <c r="B340" s="10"/>
      <c r="C340" s="10"/>
      <c r="D340" s="10"/>
      <c r="E340" s="10"/>
      <c r="F340" s="10"/>
      <c r="G340" s="10"/>
      <c r="H340" s="10"/>
      <c r="I340" s="10"/>
      <c r="J340" s="10"/>
      <c r="K340" s="10"/>
      <c r="L340" s="10"/>
      <c r="M340" s="10"/>
      <c r="N340" s="10"/>
      <c r="O340" s="10"/>
      <c r="P340" s="10"/>
      <c r="Q340" s="10"/>
      <c r="R340" s="10"/>
      <c r="EO340" s="2"/>
      <c r="EP340" s="2"/>
      <c r="EQ340" s="2"/>
      <c r="ER340" s="2"/>
      <c r="ES340" s="2"/>
      <c r="ET340" s="2"/>
      <c r="EU340" s="2"/>
      <c r="EV340" s="2"/>
      <c r="EW340" s="2"/>
      <c r="EX340" s="2"/>
      <c r="EY340" s="2"/>
      <c r="EZ340" s="2"/>
      <c r="FA340" s="2"/>
      <c r="FB340" s="2"/>
      <c r="FC340" s="2"/>
      <c r="FD340" s="2"/>
      <c r="FE340" s="2"/>
      <c r="FF340" s="2"/>
      <c r="FG340" s="2"/>
      <c r="FH340" s="2"/>
      <c r="FI340" s="2"/>
      <c r="FJ340" s="2"/>
      <c r="FK340" s="2"/>
      <c r="FL340" s="2"/>
      <c r="FM340" s="2"/>
      <c r="FN340" s="2"/>
      <c r="FO340" s="2"/>
      <c r="FP340" s="2"/>
      <c r="FQ340" s="2"/>
      <c r="FR340" s="2"/>
      <c r="FS340" s="2"/>
      <c r="FT340" s="2"/>
    </row>
    <row r="341" spans="1:176" x14ac:dyDescent="0.35">
      <c r="A341" s="10"/>
      <c r="B341" s="10"/>
      <c r="C341" s="10"/>
      <c r="D341" s="10"/>
      <c r="E341" s="10"/>
      <c r="F341" s="10"/>
      <c r="G341" s="10"/>
      <c r="H341" s="10"/>
      <c r="I341" s="10"/>
      <c r="J341" s="10"/>
      <c r="K341" s="10"/>
      <c r="L341" s="10"/>
      <c r="M341" s="10"/>
      <c r="N341" s="10"/>
      <c r="O341" s="10"/>
      <c r="P341" s="10"/>
      <c r="Q341" s="10"/>
      <c r="R341" s="10"/>
      <c r="EO341" s="2"/>
      <c r="EP341" s="2"/>
      <c r="EQ341" s="2"/>
      <c r="ER341" s="2"/>
      <c r="ES341" s="2"/>
      <c r="ET341" s="2"/>
      <c r="EU341" s="2"/>
      <c r="EV341" s="2"/>
      <c r="EW341" s="2"/>
      <c r="EX341" s="2"/>
      <c r="EY341" s="2"/>
      <c r="EZ341" s="2"/>
      <c r="FA341" s="2"/>
      <c r="FB341" s="2"/>
      <c r="FC341" s="2"/>
      <c r="FD341" s="2"/>
      <c r="FE341" s="2"/>
      <c r="FF341" s="2"/>
      <c r="FG341" s="2"/>
      <c r="FH341" s="2"/>
      <c r="FI341" s="2"/>
      <c r="FJ341" s="2"/>
      <c r="FK341" s="2"/>
      <c r="FL341" s="2"/>
      <c r="FM341" s="2"/>
      <c r="FN341" s="2"/>
      <c r="FO341" s="2"/>
      <c r="FP341" s="2"/>
      <c r="FQ341" s="2"/>
      <c r="FR341" s="2"/>
      <c r="FS341" s="2"/>
      <c r="FT341" s="2"/>
    </row>
    <row r="342" spans="1:176" x14ac:dyDescent="0.35">
      <c r="A342" s="10"/>
      <c r="B342" s="10"/>
      <c r="C342" s="10"/>
      <c r="D342" s="10"/>
      <c r="E342" s="10"/>
      <c r="F342" s="10"/>
      <c r="G342" s="10"/>
      <c r="H342" s="10"/>
      <c r="I342" s="10"/>
      <c r="J342" s="10"/>
      <c r="K342" s="10"/>
      <c r="L342" s="10"/>
      <c r="M342" s="10"/>
      <c r="N342" s="10"/>
      <c r="O342" s="10"/>
      <c r="P342" s="10"/>
      <c r="Q342" s="10"/>
      <c r="R342" s="10"/>
      <c r="EO342" s="2"/>
      <c r="EP342" s="2"/>
      <c r="EQ342" s="2"/>
      <c r="ER342" s="2"/>
      <c r="ES342" s="2"/>
      <c r="ET342" s="2"/>
      <c r="EU342" s="2"/>
      <c r="EV342" s="2"/>
      <c r="EW342" s="2"/>
      <c r="EX342" s="2"/>
      <c r="EY342" s="2"/>
      <c r="EZ342" s="2"/>
      <c r="FA342" s="2"/>
      <c r="FB342" s="2"/>
      <c r="FC342" s="2"/>
      <c r="FD342" s="2"/>
      <c r="FE342" s="2"/>
      <c r="FF342" s="2"/>
      <c r="FG342" s="2"/>
      <c r="FH342" s="2"/>
      <c r="FI342" s="2"/>
      <c r="FJ342" s="2"/>
      <c r="FK342" s="2"/>
      <c r="FL342" s="2"/>
      <c r="FM342" s="2"/>
      <c r="FN342" s="2"/>
      <c r="FO342" s="2"/>
      <c r="FP342" s="2"/>
      <c r="FQ342" s="2"/>
      <c r="FR342" s="2"/>
      <c r="FS342" s="2"/>
      <c r="FT342" s="2"/>
    </row>
    <row r="343" spans="1:176" x14ac:dyDescent="0.35">
      <c r="A343" s="10"/>
      <c r="B343" s="10"/>
      <c r="C343" s="10"/>
      <c r="D343" s="10"/>
      <c r="E343" s="10"/>
      <c r="F343" s="10"/>
      <c r="G343" s="10"/>
      <c r="H343" s="10"/>
      <c r="I343" s="10"/>
      <c r="J343" s="10"/>
      <c r="K343" s="10"/>
      <c r="L343" s="10"/>
      <c r="M343" s="10"/>
      <c r="N343" s="10"/>
      <c r="O343" s="10"/>
      <c r="P343" s="10"/>
      <c r="Q343" s="10"/>
      <c r="R343" s="10"/>
      <c r="EO343" s="2"/>
      <c r="EP343" s="2"/>
      <c r="EQ343" s="2"/>
      <c r="ER343" s="2"/>
      <c r="ES343" s="2"/>
      <c r="ET343" s="2"/>
      <c r="EU343" s="2"/>
      <c r="EV343" s="2"/>
      <c r="EW343" s="2"/>
      <c r="EX343" s="2"/>
      <c r="EY343" s="2"/>
      <c r="EZ343" s="2"/>
      <c r="FA343" s="2"/>
      <c r="FB343" s="2"/>
      <c r="FC343" s="2"/>
      <c r="FD343" s="2"/>
      <c r="FE343" s="2"/>
      <c r="FF343" s="2"/>
      <c r="FG343" s="2"/>
      <c r="FH343" s="2"/>
      <c r="FI343" s="2"/>
      <c r="FJ343" s="2"/>
      <c r="FK343" s="2"/>
      <c r="FL343" s="2"/>
      <c r="FM343" s="2"/>
      <c r="FN343" s="2"/>
      <c r="FO343" s="2"/>
      <c r="FP343" s="2"/>
      <c r="FQ343" s="2"/>
      <c r="FR343" s="2"/>
      <c r="FS343" s="2"/>
      <c r="FT343" s="2"/>
    </row>
    <row r="344" spans="1:176" x14ac:dyDescent="0.35">
      <c r="A344" s="10"/>
      <c r="B344" s="10"/>
      <c r="C344" s="10"/>
      <c r="D344" s="10"/>
      <c r="E344" s="10"/>
      <c r="F344" s="10"/>
      <c r="G344" s="10"/>
      <c r="H344" s="10"/>
      <c r="I344" s="10"/>
      <c r="J344" s="10"/>
      <c r="K344" s="10"/>
      <c r="L344" s="10"/>
      <c r="M344" s="10"/>
      <c r="N344" s="10"/>
      <c r="O344" s="10"/>
      <c r="P344" s="10"/>
      <c r="Q344" s="10"/>
      <c r="R344" s="10"/>
      <c r="EO344" s="2"/>
      <c r="EP344" s="2"/>
      <c r="EQ344" s="2"/>
      <c r="ER344" s="2"/>
      <c r="ES344" s="2"/>
      <c r="ET344" s="2"/>
      <c r="EU344" s="2"/>
      <c r="EV344" s="2"/>
      <c r="EW344" s="2"/>
      <c r="EX344" s="2"/>
      <c r="EY344" s="2"/>
      <c r="EZ344" s="2"/>
      <c r="FA344" s="2"/>
      <c r="FB344" s="2"/>
      <c r="FC344" s="2"/>
      <c r="FD344" s="2"/>
      <c r="FE344" s="2"/>
      <c r="FF344" s="2"/>
      <c r="FG344" s="2"/>
      <c r="FH344" s="2"/>
      <c r="FI344" s="2"/>
      <c r="FJ344" s="2"/>
      <c r="FK344" s="2"/>
      <c r="FL344" s="2"/>
      <c r="FM344" s="2"/>
      <c r="FN344" s="2"/>
      <c r="FO344" s="2"/>
      <c r="FP344" s="2"/>
      <c r="FQ344" s="2"/>
      <c r="FR344" s="2"/>
      <c r="FS344" s="2"/>
      <c r="FT344" s="2"/>
    </row>
    <row r="345" spans="1:176" x14ac:dyDescent="0.35">
      <c r="A345" s="10"/>
      <c r="B345" s="10"/>
      <c r="C345" s="10"/>
      <c r="D345" s="10"/>
      <c r="E345" s="10"/>
      <c r="F345" s="10"/>
      <c r="G345" s="10"/>
      <c r="H345" s="10"/>
      <c r="I345" s="10"/>
      <c r="J345" s="10"/>
      <c r="K345" s="10"/>
      <c r="L345" s="10"/>
      <c r="M345" s="10"/>
      <c r="N345" s="10"/>
      <c r="O345" s="10"/>
      <c r="P345" s="10"/>
      <c r="Q345" s="10"/>
      <c r="R345" s="10"/>
      <c r="EO345" s="2"/>
      <c r="EP345" s="2"/>
      <c r="EQ345" s="2"/>
      <c r="ER345" s="2"/>
      <c r="ES345" s="2"/>
      <c r="ET345" s="2"/>
      <c r="EU345" s="2"/>
      <c r="EV345" s="2"/>
      <c r="EW345" s="2"/>
      <c r="EX345" s="2"/>
      <c r="EY345" s="2"/>
      <c r="EZ345" s="2"/>
      <c r="FA345" s="2"/>
      <c r="FB345" s="2"/>
      <c r="FC345" s="2"/>
      <c r="FD345" s="2"/>
      <c r="FE345" s="2"/>
      <c r="FF345" s="2"/>
      <c r="FG345" s="2"/>
      <c r="FH345" s="2"/>
      <c r="FI345" s="2"/>
      <c r="FJ345" s="2"/>
      <c r="FK345" s="2"/>
      <c r="FL345" s="2"/>
      <c r="FM345" s="2"/>
      <c r="FN345" s="2"/>
      <c r="FO345" s="2"/>
      <c r="FP345" s="2"/>
      <c r="FQ345" s="2"/>
      <c r="FR345" s="2"/>
      <c r="FS345" s="2"/>
      <c r="FT345" s="2"/>
    </row>
    <row r="346" spans="1:176" x14ac:dyDescent="0.35">
      <c r="A346" s="10"/>
      <c r="B346" s="10"/>
      <c r="C346" s="10"/>
      <c r="D346" s="10"/>
      <c r="E346" s="10"/>
      <c r="F346" s="10"/>
      <c r="G346" s="10"/>
      <c r="H346" s="10"/>
      <c r="I346" s="10"/>
      <c r="J346" s="10"/>
      <c r="K346" s="10"/>
      <c r="L346" s="10"/>
      <c r="M346" s="10"/>
      <c r="N346" s="10"/>
      <c r="O346" s="10"/>
      <c r="P346" s="10"/>
      <c r="Q346" s="10"/>
      <c r="R346" s="10"/>
      <c r="EO346" s="2"/>
      <c r="EP346" s="2"/>
      <c r="EQ346" s="2"/>
      <c r="ER346" s="2"/>
      <c r="ES346" s="2"/>
      <c r="ET346" s="2"/>
      <c r="EU346" s="2"/>
      <c r="EV346" s="2"/>
      <c r="EW346" s="2"/>
      <c r="EX346" s="2"/>
      <c r="EY346" s="2"/>
      <c r="EZ346" s="2"/>
      <c r="FA346" s="2"/>
      <c r="FB346" s="2"/>
      <c r="FC346" s="2"/>
      <c r="FD346" s="2"/>
      <c r="FE346" s="2"/>
      <c r="FF346" s="2"/>
      <c r="FG346" s="2"/>
      <c r="FH346" s="2"/>
      <c r="FI346" s="2"/>
      <c r="FJ346" s="2"/>
      <c r="FK346" s="2"/>
      <c r="FL346" s="2"/>
      <c r="FM346" s="2"/>
      <c r="FN346" s="2"/>
      <c r="FO346" s="2"/>
      <c r="FP346" s="2"/>
      <c r="FQ346" s="2"/>
      <c r="FR346" s="2"/>
      <c r="FS346" s="2"/>
      <c r="FT346" s="2"/>
    </row>
    <row r="347" spans="1:176" x14ac:dyDescent="0.35">
      <c r="A347" s="10"/>
      <c r="B347" s="10"/>
      <c r="C347" s="10"/>
      <c r="D347" s="10"/>
      <c r="E347" s="10"/>
      <c r="F347" s="10"/>
      <c r="G347" s="10"/>
      <c r="H347" s="10"/>
      <c r="I347" s="10"/>
      <c r="J347" s="10"/>
      <c r="K347" s="10"/>
      <c r="L347" s="10"/>
      <c r="M347" s="10"/>
      <c r="N347" s="10"/>
      <c r="O347" s="10"/>
      <c r="P347" s="10"/>
      <c r="Q347" s="10"/>
      <c r="R347" s="10"/>
      <c r="EO347" s="2"/>
      <c r="EP347" s="2"/>
      <c r="EQ347" s="2"/>
      <c r="ER347" s="2"/>
      <c r="ES347" s="2"/>
      <c r="ET347" s="2"/>
      <c r="EU347" s="2"/>
      <c r="EV347" s="2"/>
      <c r="EW347" s="2"/>
      <c r="EX347" s="2"/>
      <c r="EY347" s="2"/>
      <c r="EZ347" s="2"/>
      <c r="FA347" s="2"/>
      <c r="FB347" s="2"/>
      <c r="FC347" s="2"/>
      <c r="FD347" s="2"/>
      <c r="FE347" s="2"/>
      <c r="FF347" s="2"/>
      <c r="FG347" s="2"/>
      <c r="FH347" s="2"/>
      <c r="FI347" s="2"/>
      <c r="FJ347" s="2"/>
      <c r="FK347" s="2"/>
      <c r="FL347" s="2"/>
      <c r="FM347" s="2"/>
      <c r="FN347" s="2"/>
      <c r="FO347" s="2"/>
      <c r="FP347" s="2"/>
      <c r="FQ347" s="2"/>
      <c r="FR347" s="2"/>
      <c r="FS347" s="2"/>
      <c r="FT347" s="2"/>
    </row>
    <row r="348" spans="1:176" x14ac:dyDescent="0.35">
      <c r="A348" s="10"/>
      <c r="B348" s="10"/>
      <c r="C348" s="10"/>
      <c r="D348" s="10"/>
      <c r="E348" s="10"/>
      <c r="F348" s="10"/>
      <c r="G348" s="10"/>
      <c r="H348" s="10"/>
      <c r="I348" s="10"/>
      <c r="J348" s="10"/>
      <c r="K348" s="10"/>
      <c r="L348" s="10"/>
      <c r="M348" s="10"/>
      <c r="N348" s="10"/>
      <c r="O348" s="10"/>
      <c r="P348" s="10"/>
      <c r="Q348" s="10"/>
      <c r="R348" s="10"/>
      <c r="EO348" s="2"/>
      <c r="EP348" s="2"/>
      <c r="EQ348" s="2"/>
      <c r="ER348" s="2"/>
      <c r="ES348" s="2"/>
      <c r="ET348" s="2"/>
      <c r="EU348" s="2"/>
      <c r="EV348" s="2"/>
      <c r="EW348" s="2"/>
      <c r="EX348" s="2"/>
      <c r="EY348" s="2"/>
      <c r="EZ348" s="2"/>
      <c r="FA348" s="2"/>
      <c r="FB348" s="2"/>
      <c r="FC348" s="2"/>
      <c r="FD348" s="2"/>
      <c r="FE348" s="2"/>
      <c r="FF348" s="2"/>
      <c r="FG348" s="2"/>
      <c r="FH348" s="2"/>
      <c r="FI348" s="2"/>
      <c r="FJ348" s="2"/>
      <c r="FK348" s="2"/>
      <c r="FL348" s="2"/>
      <c r="FM348" s="2"/>
      <c r="FN348" s="2"/>
      <c r="FO348" s="2"/>
      <c r="FP348" s="2"/>
      <c r="FQ348" s="2"/>
      <c r="FR348" s="2"/>
      <c r="FS348" s="2"/>
      <c r="FT348" s="2"/>
    </row>
    <row r="349" spans="1:176" x14ac:dyDescent="0.35">
      <c r="A349" s="10"/>
      <c r="B349" s="10"/>
      <c r="C349" s="10"/>
      <c r="D349" s="10"/>
      <c r="E349" s="10"/>
      <c r="F349" s="10"/>
      <c r="G349" s="10"/>
      <c r="H349" s="10"/>
      <c r="I349" s="10"/>
      <c r="J349" s="10"/>
      <c r="K349" s="10"/>
      <c r="L349" s="10"/>
      <c r="M349" s="10"/>
      <c r="N349" s="10"/>
      <c r="O349" s="10"/>
      <c r="P349" s="10"/>
      <c r="Q349" s="10"/>
      <c r="R349" s="10"/>
      <c r="EO349" s="2"/>
      <c r="EP349" s="2"/>
      <c r="EQ349" s="2"/>
      <c r="ER349" s="2"/>
      <c r="ES349" s="2"/>
      <c r="ET349" s="2"/>
      <c r="EU349" s="2"/>
      <c r="EV349" s="2"/>
      <c r="EW349" s="2"/>
      <c r="EX349" s="2"/>
      <c r="EY349" s="2"/>
      <c r="EZ349" s="2"/>
      <c r="FA349" s="2"/>
      <c r="FB349" s="2"/>
      <c r="FC349" s="2"/>
      <c r="FD349" s="2"/>
      <c r="FE349" s="2"/>
      <c r="FF349" s="2"/>
      <c r="FG349" s="2"/>
      <c r="FH349" s="2"/>
      <c r="FI349" s="2"/>
      <c r="FJ349" s="2"/>
      <c r="FK349" s="2"/>
      <c r="FL349" s="2"/>
      <c r="FM349" s="2"/>
      <c r="FN349" s="2"/>
      <c r="FO349" s="2"/>
      <c r="FP349" s="2"/>
      <c r="FQ349" s="2"/>
      <c r="FR349" s="2"/>
      <c r="FS349" s="2"/>
      <c r="FT349" s="2"/>
    </row>
    <row r="350" spans="1:176" x14ac:dyDescent="0.35">
      <c r="A350" s="10"/>
      <c r="B350" s="10"/>
      <c r="C350" s="10"/>
      <c r="D350" s="10"/>
      <c r="E350" s="10"/>
      <c r="F350" s="10"/>
      <c r="G350" s="10"/>
      <c r="H350" s="10"/>
      <c r="I350" s="10"/>
      <c r="J350" s="10"/>
      <c r="K350" s="10"/>
      <c r="L350" s="10"/>
      <c r="M350" s="10"/>
      <c r="N350" s="10"/>
      <c r="O350" s="10"/>
      <c r="P350" s="10"/>
      <c r="Q350" s="10"/>
      <c r="R350" s="10"/>
      <c r="EO350" s="2"/>
      <c r="EP350" s="2"/>
      <c r="EQ350" s="2"/>
      <c r="ER350" s="2"/>
      <c r="ES350" s="2"/>
      <c r="ET350" s="2"/>
      <c r="EU350" s="2"/>
      <c r="EV350" s="2"/>
      <c r="EW350" s="2"/>
      <c r="EX350" s="2"/>
      <c r="EY350" s="2"/>
      <c r="EZ350" s="2"/>
      <c r="FA350" s="2"/>
      <c r="FB350" s="2"/>
      <c r="FC350" s="2"/>
      <c r="FD350" s="2"/>
      <c r="FE350" s="2"/>
      <c r="FF350" s="2"/>
      <c r="FG350" s="2"/>
      <c r="FH350" s="2"/>
      <c r="FI350" s="2"/>
      <c r="FJ350" s="2"/>
      <c r="FK350" s="2"/>
      <c r="FL350" s="2"/>
      <c r="FM350" s="2"/>
      <c r="FN350" s="2"/>
      <c r="FO350" s="2"/>
      <c r="FP350" s="2"/>
      <c r="FQ350" s="2"/>
      <c r="FR350" s="2"/>
      <c r="FS350" s="2"/>
      <c r="FT350" s="2"/>
    </row>
    <row r="351" spans="1:176" x14ac:dyDescent="0.35">
      <c r="A351" s="10"/>
      <c r="B351" s="10"/>
      <c r="C351" s="10"/>
      <c r="D351" s="10"/>
      <c r="E351" s="10"/>
      <c r="F351" s="10"/>
      <c r="G351" s="10"/>
      <c r="H351" s="10"/>
      <c r="I351" s="10"/>
      <c r="J351" s="10"/>
      <c r="K351" s="10"/>
      <c r="L351" s="10"/>
      <c r="M351" s="10"/>
      <c r="N351" s="10"/>
      <c r="O351" s="10"/>
      <c r="P351" s="10"/>
      <c r="Q351" s="10"/>
      <c r="R351" s="10"/>
      <c r="EO351" s="2"/>
      <c r="EP351" s="2"/>
      <c r="EQ351" s="2"/>
      <c r="ER351" s="2"/>
      <c r="ES351" s="2"/>
      <c r="ET351" s="2"/>
      <c r="EU351" s="2"/>
      <c r="EV351" s="2"/>
      <c r="EW351" s="2"/>
      <c r="EX351" s="2"/>
      <c r="EY351" s="2"/>
      <c r="EZ351" s="2"/>
      <c r="FA351" s="2"/>
      <c r="FB351" s="2"/>
      <c r="FC351" s="2"/>
      <c r="FD351" s="2"/>
      <c r="FE351" s="2"/>
      <c r="FF351" s="2"/>
      <c r="FG351" s="2"/>
      <c r="FH351" s="2"/>
      <c r="FI351" s="2"/>
      <c r="FJ351" s="2"/>
      <c r="FK351" s="2"/>
      <c r="FL351" s="2"/>
      <c r="FM351" s="2"/>
      <c r="FN351" s="2"/>
      <c r="FO351" s="2"/>
      <c r="FP351" s="2"/>
      <c r="FQ351" s="2"/>
      <c r="FR351" s="2"/>
      <c r="FS351" s="2"/>
      <c r="FT351" s="2"/>
    </row>
    <row r="352" spans="1:176" x14ac:dyDescent="0.35">
      <c r="A352" s="10"/>
      <c r="B352" s="10"/>
      <c r="C352" s="10"/>
      <c r="D352" s="10"/>
      <c r="E352" s="10"/>
      <c r="F352" s="10"/>
      <c r="G352" s="10"/>
      <c r="H352" s="10"/>
      <c r="I352" s="10"/>
      <c r="J352" s="10"/>
      <c r="K352" s="10"/>
      <c r="L352" s="10"/>
      <c r="M352" s="10"/>
      <c r="N352" s="10"/>
      <c r="O352" s="10"/>
      <c r="P352" s="10"/>
      <c r="Q352" s="10"/>
      <c r="R352" s="10"/>
      <c r="EO352" s="2"/>
      <c r="EP352" s="2"/>
      <c r="EQ352" s="2"/>
      <c r="ER352" s="2"/>
      <c r="ES352" s="2"/>
      <c r="ET352" s="2"/>
      <c r="EU352" s="2"/>
      <c r="EV352" s="2"/>
      <c r="EW352" s="2"/>
      <c r="EX352" s="2"/>
      <c r="EY352" s="2"/>
      <c r="EZ352" s="2"/>
      <c r="FA352" s="2"/>
      <c r="FB352" s="2"/>
      <c r="FC352" s="2"/>
      <c r="FD352" s="2"/>
      <c r="FE352" s="2"/>
      <c r="FF352" s="2"/>
      <c r="FG352" s="2"/>
      <c r="FH352" s="2"/>
      <c r="FI352" s="2"/>
      <c r="FJ352" s="2"/>
      <c r="FK352" s="2"/>
      <c r="FL352" s="2"/>
      <c r="FM352" s="2"/>
      <c r="FN352" s="2"/>
      <c r="FO352" s="2"/>
      <c r="FP352" s="2"/>
      <c r="FQ352" s="2"/>
      <c r="FR352" s="2"/>
      <c r="FS352" s="2"/>
      <c r="FT352" s="2"/>
    </row>
    <row r="353" spans="1:176" x14ac:dyDescent="0.35">
      <c r="A353" s="10"/>
      <c r="B353" s="10"/>
      <c r="C353" s="10"/>
      <c r="D353" s="10"/>
      <c r="E353" s="10"/>
      <c r="F353" s="10"/>
      <c r="G353" s="10"/>
      <c r="H353" s="10"/>
      <c r="I353" s="10"/>
      <c r="J353" s="10"/>
      <c r="K353" s="10"/>
      <c r="L353" s="10"/>
      <c r="M353" s="10"/>
      <c r="N353" s="10"/>
      <c r="O353" s="10"/>
      <c r="P353" s="10"/>
      <c r="Q353" s="10"/>
      <c r="R353" s="10"/>
      <c r="EO353" s="2"/>
      <c r="EP353" s="2"/>
      <c r="EQ353" s="2"/>
      <c r="ER353" s="2"/>
      <c r="ES353" s="2"/>
      <c r="ET353" s="2"/>
      <c r="EU353" s="2"/>
      <c r="EV353" s="2"/>
      <c r="EW353" s="2"/>
      <c r="EX353" s="2"/>
      <c r="EY353" s="2"/>
      <c r="EZ353" s="2"/>
      <c r="FA353" s="2"/>
      <c r="FB353" s="2"/>
      <c r="FC353" s="2"/>
      <c r="FD353" s="2"/>
      <c r="FE353" s="2"/>
      <c r="FF353" s="2"/>
      <c r="FG353" s="2"/>
      <c r="FH353" s="2"/>
      <c r="FI353" s="2"/>
      <c r="FJ353" s="2"/>
      <c r="FK353" s="2"/>
      <c r="FL353" s="2"/>
      <c r="FM353" s="2"/>
      <c r="FN353" s="2"/>
      <c r="FO353" s="2"/>
      <c r="FP353" s="2"/>
      <c r="FQ353" s="2"/>
      <c r="FR353" s="2"/>
      <c r="FS353" s="2"/>
      <c r="FT353" s="2"/>
    </row>
    <row r="354" spans="1:176" x14ac:dyDescent="0.35">
      <c r="A354" s="10"/>
      <c r="B354" s="10"/>
      <c r="C354" s="10"/>
      <c r="D354" s="10"/>
      <c r="E354" s="10"/>
      <c r="F354" s="10"/>
      <c r="G354" s="10"/>
      <c r="H354" s="10"/>
      <c r="I354" s="10"/>
      <c r="J354" s="10"/>
      <c r="K354" s="10"/>
      <c r="L354" s="10"/>
      <c r="M354" s="10"/>
      <c r="N354" s="10"/>
      <c r="O354" s="10"/>
      <c r="P354" s="10"/>
      <c r="Q354" s="10"/>
      <c r="R354" s="10"/>
      <c r="EO354" s="2"/>
      <c r="EP354" s="2"/>
      <c r="EQ354" s="2"/>
      <c r="ER354" s="2"/>
      <c r="ES354" s="2"/>
      <c r="ET354" s="2"/>
      <c r="EU354" s="2"/>
      <c r="EV354" s="2"/>
      <c r="EW354" s="2"/>
      <c r="EX354" s="2"/>
      <c r="EY354" s="2"/>
      <c r="EZ354" s="2"/>
      <c r="FA354" s="2"/>
      <c r="FB354" s="2"/>
      <c r="FC354" s="2"/>
      <c r="FD354" s="2"/>
      <c r="FE354" s="2"/>
      <c r="FF354" s="2"/>
      <c r="FG354" s="2"/>
      <c r="FH354" s="2"/>
      <c r="FI354" s="2"/>
      <c r="FJ354" s="2"/>
      <c r="FK354" s="2"/>
      <c r="FL354" s="2"/>
      <c r="FM354" s="2"/>
      <c r="FN354" s="2"/>
      <c r="FO354" s="2"/>
      <c r="FP354" s="2"/>
      <c r="FQ354" s="2"/>
      <c r="FR354" s="2"/>
      <c r="FS354" s="2"/>
      <c r="FT354" s="2"/>
    </row>
    <row r="355" spans="1:176" x14ac:dyDescent="0.35">
      <c r="A355" s="10"/>
      <c r="B355" s="10"/>
      <c r="C355" s="10"/>
      <c r="D355" s="10"/>
      <c r="E355" s="10"/>
      <c r="F355" s="10"/>
      <c r="G355" s="10"/>
      <c r="H355" s="10"/>
      <c r="I355" s="10"/>
      <c r="J355" s="10"/>
      <c r="K355" s="10"/>
      <c r="L355" s="10"/>
      <c r="M355" s="10"/>
      <c r="N355" s="10"/>
      <c r="O355" s="10"/>
      <c r="P355" s="10"/>
      <c r="Q355" s="10"/>
      <c r="R355" s="10"/>
      <c r="EO355" s="2"/>
      <c r="EP355" s="2"/>
      <c r="EQ355" s="2"/>
      <c r="ER355" s="2"/>
      <c r="ES355" s="2"/>
      <c r="ET355" s="2"/>
      <c r="EU355" s="2"/>
      <c r="EV355" s="2"/>
      <c r="EW355" s="2"/>
      <c r="EX355" s="2"/>
      <c r="EY355" s="2"/>
      <c r="EZ355" s="2"/>
      <c r="FA355" s="2"/>
      <c r="FB355" s="2"/>
      <c r="FC355" s="2"/>
      <c r="FD355" s="2"/>
      <c r="FE355" s="2"/>
      <c r="FF355" s="2"/>
      <c r="FG355" s="2"/>
      <c r="FH355" s="2"/>
      <c r="FI355" s="2"/>
      <c r="FJ355" s="2"/>
      <c r="FK355" s="2"/>
      <c r="FL355" s="2"/>
      <c r="FM355" s="2"/>
      <c r="FN355" s="2"/>
      <c r="FO355" s="2"/>
      <c r="FP355" s="2"/>
      <c r="FQ355" s="2"/>
      <c r="FR355" s="2"/>
      <c r="FS355" s="2"/>
      <c r="FT355" s="2"/>
    </row>
    <row r="356" spans="1:176" x14ac:dyDescent="0.35">
      <c r="A356" s="10"/>
      <c r="B356" s="10"/>
      <c r="C356" s="10"/>
      <c r="D356" s="10"/>
      <c r="E356" s="10"/>
      <c r="F356" s="10"/>
      <c r="G356" s="10"/>
      <c r="H356" s="10"/>
      <c r="I356" s="10"/>
      <c r="J356" s="10"/>
      <c r="K356" s="10"/>
      <c r="L356" s="10"/>
      <c r="M356" s="10"/>
      <c r="N356" s="10"/>
      <c r="O356" s="10"/>
      <c r="P356" s="10"/>
      <c r="Q356" s="10"/>
      <c r="R356" s="10"/>
      <c r="EO356" s="2"/>
      <c r="EP356" s="2"/>
      <c r="EQ356" s="2"/>
      <c r="ER356" s="2"/>
      <c r="ES356" s="2"/>
      <c r="ET356" s="2"/>
      <c r="EU356" s="2"/>
      <c r="EV356" s="2"/>
      <c r="EW356" s="2"/>
      <c r="EX356" s="2"/>
      <c r="EY356" s="2"/>
      <c r="EZ356" s="2"/>
      <c r="FA356" s="2"/>
      <c r="FB356" s="2"/>
      <c r="FC356" s="2"/>
      <c r="FD356" s="2"/>
      <c r="FE356" s="2"/>
      <c r="FF356" s="2"/>
      <c r="FG356" s="2"/>
      <c r="FH356" s="2"/>
      <c r="FI356" s="2"/>
      <c r="FJ356" s="2"/>
      <c r="FK356" s="2"/>
      <c r="FL356" s="2"/>
      <c r="FM356" s="2"/>
      <c r="FN356" s="2"/>
      <c r="FO356" s="2"/>
      <c r="FP356" s="2"/>
      <c r="FQ356" s="2"/>
      <c r="FR356" s="2"/>
      <c r="FS356" s="2"/>
      <c r="FT356" s="2"/>
    </row>
    <row r="357" spans="1:176" x14ac:dyDescent="0.35">
      <c r="A357" s="10"/>
      <c r="B357" s="10"/>
      <c r="C357" s="10"/>
      <c r="D357" s="10"/>
      <c r="E357" s="10"/>
      <c r="F357" s="10"/>
      <c r="G357" s="10"/>
      <c r="H357" s="10"/>
      <c r="I357" s="10"/>
      <c r="J357" s="10"/>
      <c r="K357" s="10"/>
      <c r="L357" s="10"/>
      <c r="M357" s="10"/>
      <c r="N357" s="10"/>
      <c r="O357" s="10"/>
      <c r="P357" s="10"/>
      <c r="Q357" s="10"/>
      <c r="R357" s="10"/>
      <c r="EO357" s="2"/>
      <c r="EP357" s="2"/>
      <c r="EQ357" s="2"/>
      <c r="ER357" s="2"/>
      <c r="ES357" s="2"/>
      <c r="ET357" s="2"/>
      <c r="EU357" s="2"/>
      <c r="EV357" s="2"/>
      <c r="EW357" s="2"/>
      <c r="EX357" s="2"/>
      <c r="EY357" s="2"/>
      <c r="EZ357" s="2"/>
      <c r="FA357" s="2"/>
      <c r="FB357" s="2"/>
      <c r="FC357" s="2"/>
      <c r="FD357" s="2"/>
      <c r="FE357" s="2"/>
      <c r="FF357" s="2"/>
      <c r="FG357" s="2"/>
      <c r="FH357" s="2"/>
      <c r="FI357" s="2"/>
      <c r="FJ357" s="2"/>
      <c r="FK357" s="2"/>
      <c r="FL357" s="2"/>
      <c r="FM357" s="2"/>
      <c r="FN357" s="2"/>
      <c r="FO357" s="2"/>
      <c r="FP357" s="2"/>
      <c r="FQ357" s="2"/>
      <c r="FR357" s="2"/>
      <c r="FS357" s="2"/>
      <c r="FT357" s="2"/>
    </row>
    <row r="358" spans="1:176" x14ac:dyDescent="0.35">
      <c r="A358" s="10"/>
      <c r="B358" s="10"/>
      <c r="C358" s="10"/>
      <c r="D358" s="10"/>
      <c r="E358" s="10"/>
      <c r="F358" s="10"/>
      <c r="G358" s="10"/>
      <c r="H358" s="10"/>
      <c r="I358" s="10"/>
      <c r="J358" s="10"/>
      <c r="K358" s="10"/>
      <c r="L358" s="10"/>
      <c r="M358" s="10"/>
      <c r="N358" s="10"/>
      <c r="O358" s="10"/>
      <c r="P358" s="10"/>
      <c r="Q358" s="10"/>
      <c r="R358" s="10"/>
      <c r="EO358" s="2"/>
      <c r="EP358" s="2"/>
      <c r="EQ358" s="2"/>
      <c r="ER358" s="2"/>
      <c r="ES358" s="2"/>
      <c r="ET358" s="2"/>
      <c r="EU358" s="2"/>
      <c r="EV358" s="2"/>
      <c r="EW358" s="2"/>
      <c r="EX358" s="2"/>
      <c r="EY358" s="2"/>
      <c r="EZ358" s="2"/>
      <c r="FA358" s="2"/>
      <c r="FB358" s="2"/>
      <c r="FC358" s="2"/>
      <c r="FD358" s="2"/>
      <c r="FE358" s="2"/>
      <c r="FF358" s="2"/>
      <c r="FG358" s="2"/>
      <c r="FH358" s="2"/>
      <c r="FI358" s="2"/>
      <c r="FJ358" s="2"/>
      <c r="FK358" s="2"/>
      <c r="FL358" s="2"/>
      <c r="FM358" s="2"/>
      <c r="FN358" s="2"/>
      <c r="FO358" s="2"/>
      <c r="FP358" s="2"/>
      <c r="FQ358" s="2"/>
      <c r="FR358" s="2"/>
      <c r="FS358" s="2"/>
      <c r="FT358" s="2"/>
    </row>
    <row r="359" spans="1:176" x14ac:dyDescent="0.35">
      <c r="A359" s="10"/>
      <c r="B359" s="10"/>
      <c r="C359" s="10"/>
      <c r="D359" s="10"/>
      <c r="E359" s="10"/>
      <c r="F359" s="10"/>
      <c r="G359" s="10"/>
      <c r="H359" s="10"/>
      <c r="I359" s="10"/>
      <c r="J359" s="10"/>
      <c r="K359" s="10"/>
      <c r="L359" s="10"/>
      <c r="M359" s="10"/>
      <c r="N359" s="10"/>
      <c r="O359" s="10"/>
      <c r="P359" s="10"/>
      <c r="Q359" s="10"/>
      <c r="R359" s="10"/>
      <c r="EO359" s="2"/>
      <c r="EP359" s="2"/>
      <c r="EQ359" s="2"/>
      <c r="ER359" s="2"/>
      <c r="ES359" s="2"/>
      <c r="ET359" s="2"/>
      <c r="EU359" s="2"/>
      <c r="EV359" s="2"/>
      <c r="EW359" s="2"/>
      <c r="EX359" s="2"/>
      <c r="EY359" s="2"/>
      <c r="EZ359" s="2"/>
      <c r="FA359" s="2"/>
      <c r="FB359" s="2"/>
      <c r="FC359" s="2"/>
      <c r="FD359" s="2"/>
      <c r="FE359" s="2"/>
      <c r="FF359" s="2"/>
      <c r="FG359" s="2"/>
      <c r="FH359" s="2"/>
      <c r="FI359" s="2"/>
      <c r="FJ359" s="2"/>
      <c r="FK359" s="2"/>
      <c r="FL359" s="2"/>
      <c r="FM359" s="2"/>
      <c r="FN359" s="2"/>
      <c r="FO359" s="2"/>
      <c r="FP359" s="2"/>
      <c r="FQ359" s="2"/>
      <c r="FR359" s="2"/>
      <c r="FS359" s="2"/>
      <c r="FT359" s="2"/>
    </row>
    <row r="360" spans="1:176" x14ac:dyDescent="0.35">
      <c r="A360" s="10"/>
      <c r="B360" s="10"/>
      <c r="C360" s="10"/>
      <c r="D360" s="10"/>
      <c r="E360" s="10"/>
      <c r="F360" s="10"/>
      <c r="G360" s="10"/>
      <c r="H360" s="10"/>
      <c r="I360" s="10"/>
      <c r="J360" s="10"/>
      <c r="K360" s="10"/>
      <c r="L360" s="10"/>
      <c r="M360" s="10"/>
      <c r="N360" s="10"/>
      <c r="O360" s="10"/>
      <c r="P360" s="10"/>
      <c r="Q360" s="10"/>
      <c r="R360" s="10"/>
      <c r="EO360" s="2"/>
      <c r="EP360" s="2"/>
      <c r="EQ360" s="2"/>
      <c r="ER360" s="2"/>
      <c r="ES360" s="2"/>
      <c r="ET360" s="2"/>
      <c r="EU360" s="2"/>
      <c r="EV360" s="2"/>
      <c r="EW360" s="2"/>
      <c r="EX360" s="2"/>
      <c r="EY360" s="2"/>
      <c r="EZ360" s="2"/>
      <c r="FA360" s="2"/>
      <c r="FB360" s="2"/>
      <c r="FC360" s="2"/>
      <c r="FD360" s="2"/>
      <c r="FE360" s="2"/>
      <c r="FF360" s="2"/>
      <c r="FG360" s="2"/>
      <c r="FH360" s="2"/>
      <c r="FI360" s="2"/>
      <c r="FJ360" s="2"/>
      <c r="FK360" s="2"/>
      <c r="FL360" s="2"/>
      <c r="FM360" s="2"/>
      <c r="FN360" s="2"/>
      <c r="FO360" s="2"/>
      <c r="FP360" s="2"/>
      <c r="FQ360" s="2"/>
      <c r="FR360" s="2"/>
      <c r="FS360" s="2"/>
      <c r="FT360" s="2"/>
    </row>
    <row r="361" spans="1:176" x14ac:dyDescent="0.35">
      <c r="A361" s="10"/>
      <c r="B361" s="10"/>
      <c r="C361" s="10"/>
      <c r="D361" s="10"/>
      <c r="E361" s="10"/>
      <c r="F361" s="10"/>
      <c r="G361" s="10"/>
      <c r="H361" s="10"/>
      <c r="I361" s="10"/>
      <c r="J361" s="10"/>
      <c r="K361" s="10"/>
      <c r="L361" s="10"/>
      <c r="M361" s="10"/>
      <c r="N361" s="10"/>
      <c r="O361" s="10"/>
      <c r="P361" s="10"/>
      <c r="Q361" s="10"/>
      <c r="R361" s="10"/>
      <c r="EO361" s="2"/>
      <c r="EP361" s="2"/>
      <c r="EQ361" s="2"/>
      <c r="ER361" s="2"/>
      <c r="ES361" s="2"/>
      <c r="ET361" s="2"/>
      <c r="EU361" s="2"/>
      <c r="EV361" s="2"/>
      <c r="EW361" s="2"/>
      <c r="EX361" s="2"/>
      <c r="EY361" s="2"/>
      <c r="EZ361" s="2"/>
      <c r="FA361" s="2"/>
      <c r="FB361" s="2"/>
      <c r="FC361" s="2"/>
      <c r="FD361" s="2"/>
      <c r="FE361" s="2"/>
      <c r="FF361" s="2"/>
      <c r="FG361" s="2"/>
      <c r="FH361" s="2"/>
      <c r="FI361" s="2"/>
      <c r="FJ361" s="2"/>
      <c r="FK361" s="2"/>
      <c r="FL361" s="2"/>
      <c r="FM361" s="2"/>
      <c r="FN361" s="2"/>
      <c r="FO361" s="2"/>
      <c r="FP361" s="2"/>
      <c r="FQ361" s="2"/>
      <c r="FR361" s="2"/>
      <c r="FS361" s="2"/>
      <c r="FT361" s="2"/>
    </row>
    <row r="362" spans="1:176" x14ac:dyDescent="0.35">
      <c r="A362" s="10"/>
      <c r="B362" s="10"/>
      <c r="C362" s="10"/>
      <c r="D362" s="10"/>
      <c r="E362" s="10"/>
      <c r="F362" s="10"/>
      <c r="G362" s="10"/>
      <c r="H362" s="10"/>
      <c r="I362" s="10"/>
      <c r="J362" s="10"/>
      <c r="K362" s="10"/>
      <c r="L362" s="10"/>
      <c r="M362" s="10"/>
      <c r="N362" s="10"/>
      <c r="O362" s="10"/>
      <c r="P362" s="10"/>
      <c r="Q362" s="10"/>
      <c r="R362" s="10"/>
      <c r="EO362" s="2"/>
      <c r="EP362" s="2"/>
      <c r="EQ362" s="2"/>
      <c r="ER362" s="2"/>
      <c r="ES362" s="2"/>
      <c r="ET362" s="2"/>
      <c r="EU362" s="2"/>
      <c r="EV362" s="2"/>
      <c r="EW362" s="2"/>
      <c r="EX362" s="2"/>
      <c r="EY362" s="2"/>
      <c r="EZ362" s="2"/>
      <c r="FA362" s="2"/>
      <c r="FB362" s="2"/>
      <c r="FC362" s="2"/>
      <c r="FD362" s="2"/>
      <c r="FE362" s="2"/>
      <c r="FF362" s="2"/>
      <c r="FG362" s="2"/>
      <c r="FH362" s="2"/>
      <c r="FI362" s="2"/>
      <c r="FJ362" s="2"/>
      <c r="FK362" s="2"/>
      <c r="FL362" s="2"/>
      <c r="FM362" s="2"/>
      <c r="FN362" s="2"/>
      <c r="FO362" s="2"/>
      <c r="FP362" s="2"/>
      <c r="FQ362" s="2"/>
      <c r="FR362" s="2"/>
      <c r="FS362" s="2"/>
      <c r="FT362" s="2"/>
    </row>
    <row r="363" spans="1:176" x14ac:dyDescent="0.35">
      <c r="A363" s="10"/>
      <c r="B363" s="10"/>
      <c r="C363" s="10"/>
      <c r="D363" s="10"/>
      <c r="E363" s="10"/>
      <c r="F363" s="10"/>
      <c r="G363" s="10"/>
      <c r="H363" s="10"/>
      <c r="I363" s="10"/>
      <c r="J363" s="10"/>
      <c r="K363" s="10"/>
      <c r="L363" s="10"/>
      <c r="M363" s="10"/>
      <c r="N363" s="10"/>
      <c r="O363" s="10"/>
      <c r="P363" s="10"/>
      <c r="Q363" s="10"/>
      <c r="R363" s="10"/>
      <c r="EO363" s="2"/>
      <c r="EP363" s="2"/>
      <c r="EQ363" s="2"/>
      <c r="ER363" s="2"/>
      <c r="ES363" s="2"/>
      <c r="ET363" s="2"/>
      <c r="EU363" s="2"/>
      <c r="EV363" s="2"/>
      <c r="EW363" s="2"/>
      <c r="EX363" s="2"/>
      <c r="EY363" s="2"/>
      <c r="EZ363" s="2"/>
      <c r="FA363" s="2"/>
      <c r="FB363" s="2"/>
      <c r="FC363" s="2"/>
      <c r="FD363" s="2"/>
      <c r="FE363" s="2"/>
      <c r="FF363" s="2"/>
      <c r="FG363" s="2"/>
      <c r="FH363" s="2"/>
      <c r="FI363" s="2"/>
      <c r="FJ363" s="2"/>
      <c r="FK363" s="2"/>
      <c r="FL363" s="2"/>
      <c r="FM363" s="2"/>
      <c r="FN363" s="2"/>
      <c r="FO363" s="2"/>
      <c r="FP363" s="2"/>
      <c r="FQ363" s="2"/>
      <c r="FR363" s="2"/>
      <c r="FS363" s="2"/>
      <c r="FT363" s="2"/>
    </row>
    <row r="364" spans="1:176" x14ac:dyDescent="0.35">
      <c r="A364" s="10"/>
      <c r="B364" s="10"/>
      <c r="C364" s="10"/>
      <c r="D364" s="10"/>
      <c r="E364" s="10"/>
      <c r="F364" s="10"/>
      <c r="G364" s="10"/>
      <c r="H364" s="10"/>
      <c r="I364" s="10"/>
      <c r="J364" s="10"/>
      <c r="K364" s="10"/>
      <c r="L364" s="10"/>
      <c r="M364" s="10"/>
      <c r="N364" s="10"/>
      <c r="O364" s="10"/>
      <c r="P364" s="10"/>
      <c r="Q364" s="10"/>
      <c r="R364" s="10"/>
      <c r="EO364" s="2"/>
      <c r="EP364" s="2"/>
      <c r="EQ364" s="2"/>
      <c r="ER364" s="2"/>
      <c r="ES364" s="2"/>
      <c r="ET364" s="2"/>
      <c r="EU364" s="2"/>
      <c r="EV364" s="2"/>
      <c r="EW364" s="2"/>
      <c r="EX364" s="2"/>
      <c r="EY364" s="2"/>
      <c r="EZ364" s="2"/>
      <c r="FA364" s="2"/>
      <c r="FB364" s="2"/>
      <c r="FC364" s="2"/>
      <c r="FD364" s="2"/>
      <c r="FE364" s="2"/>
      <c r="FF364" s="2"/>
      <c r="FG364" s="2"/>
      <c r="FH364" s="2"/>
      <c r="FI364" s="2"/>
      <c r="FJ364" s="2"/>
      <c r="FK364" s="2"/>
      <c r="FL364" s="2"/>
      <c r="FM364" s="2"/>
      <c r="FN364" s="2"/>
      <c r="FO364" s="2"/>
      <c r="FP364" s="2"/>
      <c r="FQ364" s="2"/>
      <c r="FR364" s="2"/>
      <c r="FS364" s="2"/>
      <c r="FT364" s="2"/>
    </row>
    <row r="365" spans="1:176" x14ac:dyDescent="0.35">
      <c r="A365" s="10"/>
      <c r="B365" s="10"/>
      <c r="C365" s="10"/>
      <c r="D365" s="10"/>
      <c r="E365" s="10"/>
      <c r="F365" s="10"/>
      <c r="G365" s="10"/>
      <c r="H365" s="10"/>
      <c r="I365" s="10"/>
      <c r="J365" s="10"/>
      <c r="K365" s="10"/>
      <c r="L365" s="10"/>
      <c r="M365" s="10"/>
      <c r="N365" s="10"/>
      <c r="O365" s="10"/>
      <c r="P365" s="10"/>
      <c r="Q365" s="10"/>
      <c r="R365" s="10"/>
      <c r="EO365" s="2"/>
      <c r="EP365" s="2"/>
      <c r="EQ365" s="2"/>
      <c r="ER365" s="2"/>
      <c r="ES365" s="2"/>
      <c r="ET365" s="2"/>
      <c r="EU365" s="2"/>
      <c r="EV365" s="2"/>
      <c r="EW365" s="2"/>
      <c r="EX365" s="2"/>
      <c r="EY365" s="2"/>
      <c r="EZ365" s="2"/>
      <c r="FA365" s="2"/>
      <c r="FB365" s="2"/>
      <c r="FC365" s="2"/>
      <c r="FD365" s="2"/>
      <c r="FE365" s="2"/>
      <c r="FF365" s="2"/>
      <c r="FG365" s="2"/>
      <c r="FH365" s="2"/>
      <c r="FI365" s="2"/>
      <c r="FJ365" s="2"/>
      <c r="FK365" s="2"/>
      <c r="FL365" s="2"/>
      <c r="FM365" s="2"/>
      <c r="FN365" s="2"/>
      <c r="FO365" s="2"/>
      <c r="FP365" s="2"/>
      <c r="FQ365" s="2"/>
      <c r="FR365" s="2"/>
      <c r="FS365" s="2"/>
      <c r="FT365" s="2"/>
    </row>
    <row r="366" spans="1:176" x14ac:dyDescent="0.35">
      <c r="A366" s="10"/>
      <c r="B366" s="10"/>
      <c r="C366" s="10"/>
      <c r="D366" s="10"/>
      <c r="E366" s="10"/>
      <c r="F366" s="10"/>
      <c r="G366" s="10"/>
      <c r="H366" s="10"/>
      <c r="I366" s="10"/>
      <c r="J366" s="10"/>
      <c r="K366" s="10"/>
      <c r="L366" s="10"/>
      <c r="M366" s="10"/>
      <c r="N366" s="10"/>
      <c r="O366" s="10"/>
      <c r="P366" s="10"/>
      <c r="Q366" s="10"/>
      <c r="R366" s="10"/>
      <c r="EO366" s="2"/>
      <c r="EP366" s="2"/>
      <c r="EQ366" s="2"/>
      <c r="ER366" s="2"/>
      <c r="ES366" s="2"/>
      <c r="ET366" s="2"/>
      <c r="EU366" s="2"/>
      <c r="EV366" s="2"/>
      <c r="EW366" s="2"/>
      <c r="EX366" s="2"/>
      <c r="EY366" s="2"/>
      <c r="EZ366" s="2"/>
      <c r="FA366" s="2"/>
      <c r="FB366" s="2"/>
      <c r="FC366" s="2"/>
      <c r="FD366" s="2"/>
      <c r="FE366" s="2"/>
      <c r="FF366" s="2"/>
      <c r="FG366" s="2"/>
      <c r="FH366" s="2"/>
      <c r="FI366" s="2"/>
      <c r="FJ366" s="2"/>
      <c r="FK366" s="2"/>
      <c r="FL366" s="2"/>
      <c r="FM366" s="2"/>
      <c r="FN366" s="2"/>
      <c r="FO366" s="2"/>
      <c r="FP366" s="2"/>
      <c r="FQ366" s="2"/>
      <c r="FR366" s="2"/>
      <c r="FS366" s="2"/>
      <c r="FT366" s="2"/>
    </row>
    <row r="367" spans="1:176" x14ac:dyDescent="0.35">
      <c r="A367" s="10"/>
      <c r="B367" s="10"/>
      <c r="C367" s="10"/>
      <c r="D367" s="10"/>
      <c r="E367" s="10"/>
      <c r="F367" s="10"/>
      <c r="G367" s="10"/>
      <c r="H367" s="10"/>
      <c r="I367" s="10"/>
      <c r="J367" s="10"/>
      <c r="K367" s="10"/>
      <c r="L367" s="10"/>
      <c r="M367" s="10"/>
      <c r="N367" s="10"/>
      <c r="O367" s="10"/>
      <c r="P367" s="10"/>
      <c r="Q367" s="10"/>
      <c r="R367" s="10"/>
      <c r="EO367" s="2"/>
      <c r="EP367" s="2"/>
      <c r="EQ367" s="2"/>
      <c r="ER367" s="2"/>
      <c r="ES367" s="2"/>
      <c r="ET367" s="2"/>
      <c r="EU367" s="2"/>
      <c r="EV367" s="2"/>
      <c r="EW367" s="2"/>
      <c r="EX367" s="2"/>
      <c r="EY367" s="2"/>
      <c r="EZ367" s="2"/>
      <c r="FA367" s="2"/>
      <c r="FB367" s="2"/>
      <c r="FC367" s="2"/>
      <c r="FD367" s="2"/>
      <c r="FE367" s="2"/>
      <c r="FF367" s="2"/>
      <c r="FG367" s="2"/>
      <c r="FH367" s="2"/>
      <c r="FI367" s="2"/>
      <c r="FJ367" s="2"/>
      <c r="FK367" s="2"/>
      <c r="FL367" s="2"/>
      <c r="FM367" s="2"/>
      <c r="FN367" s="2"/>
      <c r="FO367" s="2"/>
      <c r="FP367" s="2"/>
      <c r="FQ367" s="2"/>
      <c r="FR367" s="2"/>
      <c r="FS367" s="2"/>
      <c r="FT367" s="2"/>
    </row>
    <row r="368" spans="1:176" x14ac:dyDescent="0.35">
      <c r="A368" s="10"/>
      <c r="B368" s="10"/>
      <c r="C368" s="10"/>
      <c r="D368" s="10"/>
      <c r="E368" s="10"/>
      <c r="F368" s="10"/>
      <c r="G368" s="10"/>
      <c r="H368" s="10"/>
      <c r="I368" s="10"/>
      <c r="J368" s="10"/>
      <c r="K368" s="10"/>
      <c r="L368" s="10"/>
      <c r="M368" s="10"/>
      <c r="N368" s="10"/>
      <c r="O368" s="10"/>
      <c r="P368" s="10"/>
      <c r="Q368" s="10"/>
      <c r="R368" s="10"/>
      <c r="EO368" s="2"/>
      <c r="EP368" s="2"/>
      <c r="EQ368" s="2"/>
      <c r="ER368" s="2"/>
      <c r="ES368" s="2"/>
      <c r="ET368" s="2"/>
      <c r="EU368" s="2"/>
      <c r="EV368" s="2"/>
      <c r="EW368" s="2"/>
      <c r="EX368" s="2"/>
      <c r="EY368" s="2"/>
      <c r="EZ368" s="2"/>
      <c r="FA368" s="2"/>
      <c r="FB368" s="2"/>
      <c r="FC368" s="2"/>
      <c r="FD368" s="2"/>
      <c r="FE368" s="2"/>
      <c r="FF368" s="2"/>
      <c r="FG368" s="2"/>
      <c r="FH368" s="2"/>
      <c r="FI368" s="2"/>
      <c r="FJ368" s="2"/>
      <c r="FK368" s="2"/>
      <c r="FL368" s="2"/>
      <c r="FM368" s="2"/>
      <c r="FN368" s="2"/>
      <c r="FO368" s="2"/>
      <c r="FP368" s="2"/>
      <c r="FQ368" s="2"/>
      <c r="FR368" s="2"/>
      <c r="FS368" s="2"/>
      <c r="FT368" s="2"/>
    </row>
    <row r="369" spans="1:176" x14ac:dyDescent="0.35">
      <c r="A369" s="10"/>
      <c r="B369" s="10"/>
      <c r="C369" s="10"/>
      <c r="D369" s="10"/>
      <c r="E369" s="10"/>
      <c r="F369" s="10"/>
      <c r="G369" s="10"/>
      <c r="H369" s="10"/>
      <c r="I369" s="10"/>
      <c r="J369" s="10"/>
      <c r="K369" s="10"/>
      <c r="L369" s="10"/>
      <c r="M369" s="10"/>
      <c r="N369" s="10"/>
      <c r="O369" s="10"/>
      <c r="P369" s="10"/>
      <c r="Q369" s="10"/>
      <c r="R369" s="10"/>
      <c r="EO369" s="2"/>
      <c r="EP369" s="2"/>
      <c r="EQ369" s="2"/>
      <c r="ER369" s="2"/>
      <c r="ES369" s="2"/>
      <c r="ET369" s="2"/>
      <c r="EU369" s="2"/>
      <c r="EV369" s="2"/>
      <c r="EW369" s="2"/>
      <c r="EX369" s="2"/>
      <c r="EY369" s="2"/>
      <c r="EZ369" s="2"/>
      <c r="FA369" s="2"/>
      <c r="FB369" s="2"/>
      <c r="FC369" s="2"/>
      <c r="FD369" s="2"/>
      <c r="FE369" s="2"/>
      <c r="FF369" s="2"/>
      <c r="FG369" s="2"/>
      <c r="FH369" s="2"/>
      <c r="FI369" s="2"/>
      <c r="FJ369" s="2"/>
      <c r="FK369" s="2"/>
      <c r="FL369" s="2"/>
      <c r="FM369" s="2"/>
      <c r="FN369" s="2"/>
      <c r="FO369" s="2"/>
      <c r="FP369" s="2"/>
      <c r="FQ369" s="2"/>
      <c r="FR369" s="2"/>
      <c r="FS369" s="2"/>
      <c r="FT369" s="2"/>
    </row>
    <row r="370" spans="1:176" x14ac:dyDescent="0.35">
      <c r="A370" s="10"/>
      <c r="B370" s="10"/>
      <c r="C370" s="10"/>
      <c r="D370" s="10"/>
      <c r="E370" s="10"/>
      <c r="F370" s="10"/>
      <c r="G370" s="10"/>
      <c r="H370" s="10"/>
      <c r="I370" s="10"/>
      <c r="J370" s="10"/>
      <c r="K370" s="10"/>
      <c r="L370" s="10"/>
      <c r="M370" s="10"/>
      <c r="N370" s="10"/>
      <c r="O370" s="10"/>
      <c r="P370" s="10"/>
      <c r="Q370" s="10"/>
      <c r="R370" s="10"/>
      <c r="EO370" s="2"/>
      <c r="EP370" s="2"/>
      <c r="EQ370" s="2"/>
      <c r="ER370" s="2"/>
      <c r="ES370" s="2"/>
      <c r="ET370" s="2"/>
      <c r="EU370" s="2"/>
      <c r="EV370" s="2"/>
      <c r="EW370" s="2"/>
      <c r="EX370" s="2"/>
      <c r="EY370" s="2"/>
      <c r="EZ370" s="2"/>
      <c r="FA370" s="2"/>
      <c r="FB370" s="2"/>
      <c r="FC370" s="2"/>
      <c r="FD370" s="2"/>
      <c r="FE370" s="2"/>
      <c r="FF370" s="2"/>
      <c r="FG370" s="2"/>
      <c r="FH370" s="2"/>
      <c r="FI370" s="2"/>
      <c r="FJ370" s="2"/>
      <c r="FK370" s="2"/>
      <c r="FL370" s="2"/>
      <c r="FM370" s="2"/>
      <c r="FN370" s="2"/>
      <c r="FO370" s="2"/>
      <c r="FP370" s="2"/>
      <c r="FQ370" s="2"/>
      <c r="FR370" s="2"/>
      <c r="FS370" s="2"/>
      <c r="FT370" s="2"/>
    </row>
    <row r="371" spans="1:176" x14ac:dyDescent="0.35">
      <c r="A371" s="10"/>
      <c r="B371" s="10"/>
      <c r="C371" s="10"/>
      <c r="D371" s="10"/>
      <c r="E371" s="10"/>
      <c r="F371" s="10"/>
      <c r="G371" s="10"/>
      <c r="H371" s="10"/>
      <c r="I371" s="10"/>
      <c r="J371" s="10"/>
      <c r="K371" s="10"/>
      <c r="L371" s="10"/>
      <c r="M371" s="10"/>
      <c r="N371" s="10"/>
      <c r="O371" s="10"/>
      <c r="P371" s="10"/>
      <c r="Q371" s="10"/>
      <c r="R371" s="10"/>
      <c r="EO371" s="2"/>
      <c r="EP371" s="2"/>
      <c r="EQ371" s="2"/>
      <c r="ER371" s="2"/>
      <c r="ES371" s="2"/>
      <c r="ET371" s="2"/>
      <c r="EU371" s="2"/>
      <c r="EV371" s="2"/>
      <c r="EW371" s="2"/>
      <c r="EX371" s="2"/>
      <c r="EY371" s="2"/>
      <c r="EZ371" s="2"/>
      <c r="FA371" s="2"/>
      <c r="FB371" s="2"/>
      <c r="FC371" s="2"/>
      <c r="FD371" s="2"/>
      <c r="FE371" s="2"/>
      <c r="FF371" s="2"/>
      <c r="FG371" s="2"/>
      <c r="FH371" s="2"/>
      <c r="FI371" s="2"/>
      <c r="FJ371" s="2"/>
      <c r="FK371" s="2"/>
      <c r="FL371" s="2"/>
      <c r="FM371" s="2"/>
      <c r="FN371" s="2"/>
      <c r="FO371" s="2"/>
      <c r="FP371" s="2"/>
      <c r="FQ371" s="2"/>
      <c r="FR371" s="2"/>
      <c r="FS371" s="2"/>
      <c r="FT371" s="2"/>
    </row>
    <row r="372" spans="1:176" x14ac:dyDescent="0.35">
      <c r="A372" s="10"/>
      <c r="B372" s="10"/>
      <c r="C372" s="10"/>
      <c r="D372" s="10"/>
      <c r="E372" s="10"/>
      <c r="F372" s="10"/>
      <c r="G372" s="10"/>
      <c r="H372" s="10"/>
      <c r="I372" s="10"/>
      <c r="J372" s="10"/>
      <c r="K372" s="10"/>
      <c r="L372" s="10"/>
      <c r="M372" s="10"/>
      <c r="N372" s="10"/>
      <c r="O372" s="10"/>
      <c r="P372" s="10"/>
      <c r="Q372" s="10"/>
      <c r="R372" s="10"/>
      <c r="EO372" s="2"/>
      <c r="EP372" s="2"/>
      <c r="EQ372" s="2"/>
      <c r="ER372" s="2"/>
      <c r="ES372" s="2"/>
      <c r="ET372" s="2"/>
      <c r="EU372" s="2"/>
      <c r="EV372" s="2"/>
      <c r="EW372" s="2"/>
      <c r="EX372" s="2"/>
      <c r="EY372" s="2"/>
      <c r="EZ372" s="2"/>
      <c r="FA372" s="2"/>
      <c r="FB372" s="2"/>
      <c r="FC372" s="2"/>
      <c r="FD372" s="2"/>
      <c r="FE372" s="2"/>
      <c r="FF372" s="2"/>
      <c r="FG372" s="2"/>
      <c r="FH372" s="2"/>
      <c r="FI372" s="2"/>
      <c r="FJ372" s="2"/>
      <c r="FK372" s="2"/>
      <c r="FL372" s="2"/>
      <c r="FM372" s="2"/>
      <c r="FN372" s="2"/>
      <c r="FO372" s="2"/>
      <c r="FP372" s="2"/>
      <c r="FQ372" s="2"/>
      <c r="FR372" s="2"/>
      <c r="FS372" s="2"/>
      <c r="FT372" s="2"/>
    </row>
    <row r="373" spans="1:176" x14ac:dyDescent="0.35">
      <c r="A373" s="10"/>
      <c r="B373" s="10"/>
      <c r="C373" s="10"/>
      <c r="D373" s="10"/>
      <c r="E373" s="10"/>
      <c r="F373" s="10"/>
      <c r="G373" s="10"/>
      <c r="H373" s="10"/>
      <c r="I373" s="10"/>
      <c r="J373" s="10"/>
      <c r="K373" s="10"/>
      <c r="L373" s="10"/>
      <c r="M373" s="10"/>
      <c r="N373" s="10"/>
      <c r="O373" s="10"/>
      <c r="P373" s="10"/>
      <c r="Q373" s="10"/>
      <c r="R373" s="10"/>
      <c r="EO373" s="2"/>
      <c r="EP373" s="2"/>
      <c r="EQ373" s="2"/>
      <c r="ER373" s="2"/>
      <c r="ES373" s="2"/>
      <c r="ET373" s="2"/>
      <c r="EU373" s="2"/>
      <c r="EV373" s="2"/>
      <c r="EW373" s="2"/>
      <c r="EX373" s="2"/>
      <c r="EY373" s="2"/>
      <c r="EZ373" s="2"/>
      <c r="FA373" s="2"/>
      <c r="FB373" s="2"/>
      <c r="FC373" s="2"/>
      <c r="FD373" s="2"/>
      <c r="FE373" s="2"/>
      <c r="FF373" s="2"/>
      <c r="FG373" s="2"/>
      <c r="FH373" s="2"/>
      <c r="FI373" s="2"/>
      <c r="FJ373" s="2"/>
      <c r="FK373" s="2"/>
      <c r="FL373" s="2"/>
      <c r="FM373" s="2"/>
      <c r="FN373" s="2"/>
      <c r="FO373" s="2"/>
      <c r="FP373" s="2"/>
      <c r="FQ373" s="2"/>
      <c r="FR373" s="2"/>
      <c r="FS373" s="2"/>
      <c r="FT373" s="2"/>
    </row>
    <row r="374" spans="1:176" x14ac:dyDescent="0.35">
      <c r="A374" s="10"/>
      <c r="B374" s="10"/>
      <c r="C374" s="10"/>
      <c r="D374" s="10"/>
      <c r="E374" s="10"/>
      <c r="F374" s="10"/>
      <c r="G374" s="10"/>
      <c r="H374" s="10"/>
      <c r="I374" s="10"/>
      <c r="J374" s="10"/>
      <c r="K374" s="10"/>
      <c r="L374" s="10"/>
      <c r="M374" s="10"/>
      <c r="N374" s="10"/>
      <c r="O374" s="10"/>
      <c r="P374" s="10"/>
      <c r="Q374" s="10"/>
      <c r="R374" s="10"/>
      <c r="EO374" s="2"/>
      <c r="EP374" s="2"/>
      <c r="EQ374" s="2"/>
      <c r="ER374" s="2"/>
      <c r="ES374" s="2"/>
      <c r="ET374" s="2"/>
      <c r="EU374" s="2"/>
      <c r="EV374" s="2"/>
      <c r="EW374" s="2"/>
      <c r="EX374" s="2"/>
      <c r="EY374" s="2"/>
      <c r="EZ374" s="2"/>
      <c r="FA374" s="2"/>
      <c r="FB374" s="2"/>
      <c r="FC374" s="2"/>
      <c r="FD374" s="2"/>
      <c r="FE374" s="2"/>
      <c r="FF374" s="2"/>
      <c r="FG374" s="2"/>
      <c r="FH374" s="2"/>
      <c r="FI374" s="2"/>
      <c r="FJ374" s="2"/>
      <c r="FK374" s="2"/>
      <c r="FL374" s="2"/>
      <c r="FM374" s="2"/>
      <c r="FN374" s="2"/>
      <c r="FO374" s="2"/>
      <c r="FP374" s="2"/>
      <c r="FQ374" s="2"/>
      <c r="FR374" s="2"/>
      <c r="FS374" s="2"/>
      <c r="FT374" s="2"/>
    </row>
    <row r="375" spans="1:176" x14ac:dyDescent="0.35">
      <c r="A375" s="10"/>
      <c r="B375" s="10"/>
      <c r="C375" s="10"/>
      <c r="D375" s="10"/>
      <c r="E375" s="10"/>
      <c r="F375" s="10"/>
      <c r="G375" s="10"/>
      <c r="H375" s="10"/>
      <c r="I375" s="10"/>
      <c r="J375" s="10"/>
      <c r="K375" s="10"/>
      <c r="L375" s="10"/>
      <c r="M375" s="10"/>
      <c r="N375" s="10"/>
      <c r="O375" s="10"/>
      <c r="P375" s="10"/>
      <c r="Q375" s="10"/>
      <c r="R375" s="10"/>
      <c r="EO375" s="2"/>
      <c r="EP375" s="2"/>
      <c r="EQ375" s="2"/>
      <c r="ER375" s="2"/>
      <c r="ES375" s="2"/>
      <c r="ET375" s="2"/>
      <c r="EU375" s="2"/>
      <c r="EV375" s="2"/>
      <c r="EW375" s="2"/>
      <c r="EX375" s="2"/>
      <c r="EY375" s="2"/>
      <c r="EZ375" s="2"/>
      <c r="FA375" s="2"/>
      <c r="FB375" s="2"/>
      <c r="FC375" s="2"/>
      <c r="FD375" s="2"/>
      <c r="FE375" s="2"/>
      <c r="FF375" s="2"/>
      <c r="FG375" s="2"/>
      <c r="FH375" s="2"/>
      <c r="FI375" s="2"/>
      <c r="FJ375" s="2"/>
      <c r="FK375" s="2"/>
      <c r="FL375" s="2"/>
      <c r="FM375" s="2"/>
      <c r="FN375" s="2"/>
      <c r="FO375" s="2"/>
      <c r="FP375" s="2"/>
      <c r="FQ375" s="2"/>
      <c r="FR375" s="2"/>
      <c r="FS375" s="2"/>
      <c r="FT375" s="2"/>
    </row>
    <row r="376" spans="1:176" x14ac:dyDescent="0.35">
      <c r="A376" s="10"/>
      <c r="B376" s="10"/>
      <c r="C376" s="10"/>
      <c r="D376" s="10"/>
      <c r="E376" s="10"/>
      <c r="F376" s="10"/>
      <c r="G376" s="10"/>
      <c r="H376" s="10"/>
      <c r="I376" s="10"/>
      <c r="J376" s="10"/>
      <c r="K376" s="10"/>
      <c r="L376" s="10"/>
      <c r="M376" s="10"/>
      <c r="N376" s="10"/>
      <c r="O376" s="10"/>
      <c r="P376" s="10"/>
      <c r="Q376" s="10"/>
      <c r="R376" s="10"/>
      <c r="EO376" s="2"/>
      <c r="EP376" s="2"/>
      <c r="EQ376" s="2"/>
      <c r="ER376" s="2"/>
      <c r="ES376" s="2"/>
      <c r="ET376" s="2"/>
      <c r="EU376" s="2"/>
      <c r="EV376" s="2"/>
      <c r="EW376" s="2"/>
      <c r="EX376" s="2"/>
      <c r="EY376" s="2"/>
      <c r="EZ376" s="2"/>
      <c r="FA376" s="2"/>
      <c r="FB376" s="2"/>
      <c r="FC376" s="2"/>
      <c r="FD376" s="2"/>
      <c r="FE376" s="2"/>
      <c r="FF376" s="2"/>
      <c r="FG376" s="2"/>
      <c r="FH376" s="2"/>
      <c r="FI376" s="2"/>
      <c r="FJ376" s="2"/>
      <c r="FK376" s="2"/>
      <c r="FL376" s="2"/>
      <c r="FM376" s="2"/>
      <c r="FN376" s="2"/>
      <c r="FO376" s="2"/>
      <c r="FP376" s="2"/>
      <c r="FQ376" s="2"/>
      <c r="FR376" s="2"/>
      <c r="FS376" s="2"/>
      <c r="FT376" s="2"/>
    </row>
    <row r="377" spans="1:176" x14ac:dyDescent="0.35">
      <c r="A377" s="10"/>
      <c r="B377" s="10"/>
      <c r="C377" s="10"/>
      <c r="D377" s="10"/>
      <c r="E377" s="10"/>
      <c r="F377" s="10"/>
      <c r="G377" s="10"/>
      <c r="H377" s="10"/>
      <c r="I377" s="10"/>
      <c r="J377" s="10"/>
      <c r="K377" s="10"/>
      <c r="L377" s="10"/>
      <c r="M377" s="10"/>
      <c r="N377" s="10"/>
      <c r="O377" s="10"/>
      <c r="P377" s="10"/>
      <c r="Q377" s="10"/>
      <c r="R377" s="10"/>
      <c r="EO377" s="2"/>
      <c r="EP377" s="2"/>
      <c r="EQ377" s="2"/>
      <c r="ER377" s="2"/>
      <c r="ES377" s="2"/>
      <c r="ET377" s="2"/>
      <c r="EU377" s="2"/>
      <c r="EV377" s="2"/>
      <c r="EW377" s="2"/>
      <c r="EX377" s="2"/>
      <c r="EY377" s="2"/>
      <c r="EZ377" s="2"/>
      <c r="FA377" s="2"/>
      <c r="FB377" s="2"/>
      <c r="FC377" s="2"/>
      <c r="FD377" s="2"/>
      <c r="FE377" s="2"/>
      <c r="FF377" s="2"/>
      <c r="FG377" s="2"/>
      <c r="FH377" s="2"/>
      <c r="FI377" s="2"/>
      <c r="FJ377" s="2"/>
      <c r="FK377" s="2"/>
      <c r="FL377" s="2"/>
      <c r="FM377" s="2"/>
      <c r="FN377" s="2"/>
      <c r="FO377" s="2"/>
      <c r="FP377" s="2"/>
      <c r="FQ377" s="2"/>
      <c r="FR377" s="2"/>
      <c r="FS377" s="2"/>
      <c r="FT377" s="2"/>
    </row>
    <row r="378" spans="1:176" x14ac:dyDescent="0.35">
      <c r="A378" s="10"/>
      <c r="B378" s="10"/>
      <c r="C378" s="10"/>
      <c r="D378" s="10"/>
      <c r="E378" s="10"/>
      <c r="F378" s="10"/>
      <c r="G378" s="10"/>
      <c r="H378" s="10"/>
      <c r="I378" s="10"/>
      <c r="J378" s="10"/>
      <c r="K378" s="10"/>
      <c r="L378" s="10"/>
      <c r="M378" s="10"/>
      <c r="N378" s="10"/>
      <c r="O378" s="10"/>
      <c r="P378" s="10"/>
      <c r="Q378" s="10"/>
      <c r="R378" s="10"/>
      <c r="EO378" s="2"/>
      <c r="EP378" s="2"/>
      <c r="EQ378" s="2"/>
      <c r="ER378" s="2"/>
      <c r="ES378" s="2"/>
      <c r="ET378" s="2"/>
      <c r="EU378" s="2"/>
      <c r="EV378" s="2"/>
      <c r="EW378" s="2"/>
      <c r="EX378" s="2"/>
      <c r="EY378" s="2"/>
      <c r="EZ378" s="2"/>
      <c r="FA378" s="2"/>
      <c r="FB378" s="2"/>
      <c r="FC378" s="2"/>
      <c r="FD378" s="2"/>
      <c r="FE378" s="2"/>
      <c r="FF378" s="2"/>
      <c r="FG378" s="2"/>
      <c r="FH378" s="2"/>
      <c r="FI378" s="2"/>
      <c r="FJ378" s="2"/>
      <c r="FK378" s="2"/>
      <c r="FL378" s="2"/>
      <c r="FM378" s="2"/>
      <c r="FN378" s="2"/>
      <c r="FO378" s="2"/>
      <c r="FP378" s="2"/>
      <c r="FQ378" s="2"/>
      <c r="FR378" s="2"/>
      <c r="FS378" s="2"/>
      <c r="FT378" s="2"/>
    </row>
    <row r="379" spans="1:176" x14ac:dyDescent="0.35">
      <c r="A379" s="10"/>
      <c r="B379" s="10"/>
      <c r="C379" s="10"/>
      <c r="D379" s="10"/>
      <c r="E379" s="10"/>
      <c r="F379" s="10"/>
      <c r="G379" s="10"/>
      <c r="H379" s="10"/>
      <c r="I379" s="10"/>
      <c r="J379" s="10"/>
      <c r="K379" s="10"/>
      <c r="L379" s="10"/>
      <c r="M379" s="10"/>
      <c r="N379" s="10"/>
      <c r="O379" s="10"/>
      <c r="P379" s="10"/>
      <c r="Q379" s="10"/>
      <c r="R379" s="10"/>
      <c r="EO379" s="2"/>
      <c r="EP379" s="2"/>
      <c r="EQ379" s="2"/>
      <c r="ER379" s="2"/>
      <c r="ES379" s="2"/>
      <c r="ET379" s="2"/>
      <c r="EU379" s="2"/>
      <c r="EV379" s="2"/>
      <c r="EW379" s="2"/>
      <c r="EX379" s="2"/>
      <c r="EY379" s="2"/>
      <c r="EZ379" s="2"/>
      <c r="FA379" s="2"/>
      <c r="FB379" s="2"/>
      <c r="FC379" s="2"/>
      <c r="FD379" s="2"/>
      <c r="FE379" s="2"/>
      <c r="FF379" s="2"/>
      <c r="FG379" s="2"/>
      <c r="FH379" s="2"/>
      <c r="FI379" s="2"/>
      <c r="FJ379" s="2"/>
      <c r="FK379" s="2"/>
      <c r="FL379" s="2"/>
      <c r="FM379" s="2"/>
      <c r="FN379" s="2"/>
      <c r="FO379" s="2"/>
      <c r="FP379" s="2"/>
      <c r="FQ379" s="2"/>
      <c r="FR379" s="2"/>
      <c r="FS379" s="2"/>
      <c r="FT379" s="2"/>
    </row>
    <row r="380" spans="1:176" x14ac:dyDescent="0.35">
      <c r="A380" s="10"/>
      <c r="B380" s="10"/>
      <c r="C380" s="10"/>
      <c r="D380" s="10"/>
      <c r="E380" s="10"/>
      <c r="F380" s="10"/>
      <c r="G380" s="10"/>
      <c r="H380" s="10"/>
      <c r="I380" s="10"/>
      <c r="J380" s="10"/>
      <c r="K380" s="10"/>
      <c r="L380" s="10"/>
      <c r="M380" s="10"/>
      <c r="N380" s="10"/>
      <c r="O380" s="10"/>
      <c r="P380" s="10"/>
      <c r="Q380" s="10"/>
      <c r="R380" s="10"/>
      <c r="EO380" s="2"/>
      <c r="EP380" s="2"/>
      <c r="EQ380" s="2"/>
      <c r="ER380" s="2"/>
      <c r="ES380" s="2"/>
      <c r="ET380" s="2"/>
      <c r="EU380" s="2"/>
      <c r="EV380" s="2"/>
      <c r="EW380" s="2"/>
      <c r="EX380" s="2"/>
      <c r="EY380" s="2"/>
      <c r="EZ380" s="2"/>
      <c r="FA380" s="2"/>
      <c r="FB380" s="2"/>
      <c r="FC380" s="2"/>
      <c r="FD380" s="2"/>
      <c r="FE380" s="2"/>
      <c r="FF380" s="2"/>
      <c r="FG380" s="2"/>
      <c r="FH380" s="2"/>
      <c r="FI380" s="2"/>
      <c r="FJ380" s="2"/>
      <c r="FK380" s="2"/>
      <c r="FL380" s="2"/>
      <c r="FM380" s="2"/>
      <c r="FN380" s="2"/>
      <c r="FO380" s="2"/>
      <c r="FP380" s="2"/>
      <c r="FQ380" s="2"/>
      <c r="FR380" s="2"/>
      <c r="FS380" s="2"/>
      <c r="FT380" s="2"/>
    </row>
    <row r="381" spans="1:176" x14ac:dyDescent="0.35">
      <c r="A381" s="10"/>
      <c r="B381" s="10"/>
      <c r="C381" s="10"/>
      <c r="D381" s="10"/>
      <c r="E381" s="10"/>
      <c r="F381" s="10"/>
      <c r="G381" s="10"/>
      <c r="H381" s="10"/>
      <c r="I381" s="10"/>
      <c r="J381" s="10"/>
      <c r="K381" s="10"/>
      <c r="L381" s="10"/>
      <c r="M381" s="10"/>
      <c r="N381" s="10"/>
      <c r="O381" s="10"/>
      <c r="P381" s="10"/>
      <c r="Q381" s="10"/>
      <c r="R381" s="10"/>
      <c r="EO381" s="2"/>
      <c r="EP381" s="2"/>
      <c r="EQ381" s="2"/>
      <c r="ER381" s="2"/>
      <c r="ES381" s="2"/>
      <c r="ET381" s="2"/>
      <c r="EU381" s="2"/>
      <c r="EV381" s="2"/>
      <c r="EW381" s="2"/>
      <c r="EX381" s="2"/>
      <c r="EY381" s="2"/>
      <c r="EZ381" s="2"/>
      <c r="FA381" s="2"/>
      <c r="FB381" s="2"/>
      <c r="FC381" s="2"/>
      <c r="FD381" s="2"/>
      <c r="FE381" s="2"/>
      <c r="FF381" s="2"/>
      <c r="FG381" s="2"/>
      <c r="FH381" s="2"/>
      <c r="FI381" s="2"/>
      <c r="FJ381" s="2"/>
      <c r="FK381" s="2"/>
      <c r="FL381" s="2"/>
      <c r="FM381" s="2"/>
      <c r="FN381" s="2"/>
      <c r="FO381" s="2"/>
      <c r="FP381" s="2"/>
      <c r="FQ381" s="2"/>
      <c r="FR381" s="2"/>
      <c r="FS381" s="2"/>
      <c r="FT381" s="2"/>
    </row>
    <row r="382" spans="1:176" x14ac:dyDescent="0.35">
      <c r="A382" s="10"/>
      <c r="B382" s="10"/>
      <c r="C382" s="10"/>
      <c r="D382" s="10"/>
      <c r="E382" s="10"/>
      <c r="F382" s="10"/>
      <c r="G382" s="10"/>
      <c r="H382" s="10"/>
      <c r="I382" s="10"/>
      <c r="J382" s="10"/>
      <c r="K382" s="10"/>
      <c r="L382" s="10"/>
      <c r="M382" s="10"/>
      <c r="N382" s="10"/>
      <c r="O382" s="10"/>
      <c r="P382" s="10"/>
      <c r="Q382" s="10"/>
      <c r="R382" s="10"/>
      <c r="EO382" s="2"/>
      <c r="EP382" s="2"/>
      <c r="EQ382" s="2"/>
      <c r="ER382" s="2"/>
      <c r="ES382" s="2"/>
      <c r="ET382" s="2"/>
      <c r="EU382" s="2"/>
      <c r="EV382" s="2"/>
      <c r="EW382" s="2"/>
      <c r="EX382" s="2"/>
      <c r="EY382" s="2"/>
      <c r="EZ382" s="2"/>
      <c r="FA382" s="2"/>
      <c r="FB382" s="2"/>
      <c r="FC382" s="2"/>
      <c r="FD382" s="2"/>
      <c r="FE382" s="2"/>
      <c r="FF382" s="2"/>
      <c r="FG382" s="2"/>
      <c r="FH382" s="2"/>
      <c r="FI382" s="2"/>
      <c r="FJ382" s="2"/>
      <c r="FK382" s="2"/>
      <c r="FL382" s="2"/>
      <c r="FM382" s="2"/>
      <c r="FN382" s="2"/>
      <c r="FO382" s="2"/>
      <c r="FP382" s="2"/>
      <c r="FQ382" s="2"/>
      <c r="FR382" s="2"/>
      <c r="FS382" s="2"/>
      <c r="FT382" s="2"/>
    </row>
    <row r="383" spans="1:176" x14ac:dyDescent="0.35">
      <c r="A383" s="10"/>
      <c r="B383" s="10"/>
      <c r="C383" s="10"/>
      <c r="D383" s="10"/>
      <c r="E383" s="10"/>
      <c r="F383" s="10"/>
      <c r="G383" s="10"/>
      <c r="H383" s="10"/>
      <c r="I383" s="10"/>
      <c r="J383" s="10"/>
      <c r="K383" s="10"/>
      <c r="L383" s="10"/>
      <c r="M383" s="10"/>
      <c r="N383" s="10"/>
      <c r="O383" s="10"/>
      <c r="P383" s="10"/>
      <c r="Q383" s="10"/>
      <c r="R383" s="10"/>
      <c r="EO383" s="2"/>
      <c r="EP383" s="2"/>
      <c r="EQ383" s="2"/>
      <c r="ER383" s="2"/>
      <c r="ES383" s="2"/>
      <c r="ET383" s="2"/>
      <c r="EU383" s="2"/>
      <c r="EV383" s="2"/>
      <c r="EW383" s="2"/>
      <c r="EX383" s="2"/>
      <c r="EY383" s="2"/>
      <c r="EZ383" s="2"/>
      <c r="FA383" s="2"/>
      <c r="FB383" s="2"/>
      <c r="FC383" s="2"/>
      <c r="FD383" s="2"/>
      <c r="FE383" s="2"/>
      <c r="FF383" s="2"/>
      <c r="FG383" s="2"/>
      <c r="FH383" s="2"/>
      <c r="FI383" s="2"/>
      <c r="FJ383" s="2"/>
      <c r="FK383" s="2"/>
      <c r="FL383" s="2"/>
      <c r="FM383" s="2"/>
      <c r="FN383" s="2"/>
      <c r="FO383" s="2"/>
      <c r="FP383" s="2"/>
      <c r="FQ383" s="2"/>
      <c r="FR383" s="2"/>
      <c r="FS383" s="2"/>
      <c r="FT383" s="2"/>
    </row>
    <row r="384" spans="1:176" x14ac:dyDescent="0.35">
      <c r="A384" s="10"/>
      <c r="B384" s="10"/>
      <c r="C384" s="10"/>
      <c r="D384" s="10"/>
      <c r="E384" s="10"/>
      <c r="F384" s="10"/>
      <c r="G384" s="10"/>
      <c r="H384" s="10"/>
      <c r="I384" s="10"/>
      <c r="J384" s="10"/>
      <c r="K384" s="10"/>
      <c r="L384" s="10"/>
      <c r="M384" s="10"/>
      <c r="N384" s="10"/>
      <c r="O384" s="10"/>
      <c r="P384" s="10"/>
      <c r="Q384" s="10"/>
      <c r="R384" s="10"/>
      <c r="EO384" s="2"/>
      <c r="EP384" s="2"/>
      <c r="EQ384" s="2"/>
      <c r="ER384" s="2"/>
      <c r="ES384" s="2"/>
      <c r="ET384" s="2"/>
      <c r="EU384" s="2"/>
      <c r="EV384" s="2"/>
      <c r="EW384" s="2"/>
      <c r="EX384" s="2"/>
      <c r="EY384" s="2"/>
      <c r="EZ384" s="2"/>
      <c r="FA384" s="2"/>
      <c r="FB384" s="2"/>
      <c r="FC384" s="2"/>
      <c r="FD384" s="2"/>
      <c r="FE384" s="2"/>
      <c r="FF384" s="2"/>
      <c r="FG384" s="2"/>
      <c r="FH384" s="2"/>
      <c r="FI384" s="2"/>
      <c r="FJ384" s="2"/>
      <c r="FK384" s="2"/>
      <c r="FL384" s="2"/>
      <c r="FM384" s="2"/>
      <c r="FN384" s="2"/>
      <c r="FO384" s="2"/>
      <c r="FP384" s="2"/>
      <c r="FQ384" s="2"/>
      <c r="FR384" s="2"/>
      <c r="FS384" s="2"/>
      <c r="FT384" s="2"/>
    </row>
    <row r="385" spans="1:176" x14ac:dyDescent="0.35">
      <c r="A385" s="10"/>
      <c r="B385" s="10"/>
      <c r="C385" s="10"/>
      <c r="D385" s="10"/>
      <c r="E385" s="10"/>
      <c r="F385" s="10"/>
      <c r="G385" s="10"/>
      <c r="H385" s="10"/>
      <c r="I385" s="10"/>
      <c r="J385" s="10"/>
      <c r="K385" s="10"/>
      <c r="L385" s="10"/>
      <c r="M385" s="10"/>
      <c r="N385" s="10"/>
      <c r="O385" s="10"/>
      <c r="P385" s="10"/>
      <c r="Q385" s="10"/>
      <c r="R385" s="10"/>
      <c r="EO385" s="2"/>
      <c r="EP385" s="2"/>
      <c r="EQ385" s="2"/>
      <c r="ER385" s="2"/>
      <c r="ES385" s="2"/>
      <c r="ET385" s="2"/>
      <c r="EU385" s="2"/>
      <c r="EV385" s="2"/>
      <c r="EW385" s="2"/>
      <c r="EX385" s="2"/>
      <c r="EY385" s="2"/>
      <c r="EZ385" s="2"/>
      <c r="FA385" s="2"/>
      <c r="FB385" s="2"/>
      <c r="FC385" s="2"/>
      <c r="FD385" s="2"/>
      <c r="FE385" s="2"/>
      <c r="FF385" s="2"/>
      <c r="FG385" s="2"/>
      <c r="FH385" s="2"/>
      <c r="FI385" s="2"/>
      <c r="FJ385" s="2"/>
      <c r="FK385" s="2"/>
      <c r="FL385" s="2"/>
      <c r="FM385" s="2"/>
      <c r="FN385" s="2"/>
      <c r="FO385" s="2"/>
      <c r="FP385" s="2"/>
      <c r="FQ385" s="2"/>
      <c r="FR385" s="2"/>
      <c r="FS385" s="2"/>
      <c r="FT385" s="2"/>
    </row>
    <row r="386" spans="1:176" x14ac:dyDescent="0.35">
      <c r="A386" s="10"/>
      <c r="B386" s="10"/>
      <c r="C386" s="10"/>
      <c r="D386" s="10"/>
      <c r="E386" s="10"/>
      <c r="F386" s="10"/>
      <c r="G386" s="10"/>
      <c r="H386" s="10"/>
      <c r="I386" s="10"/>
      <c r="J386" s="10"/>
      <c r="K386" s="10"/>
      <c r="L386" s="10"/>
      <c r="M386" s="10"/>
      <c r="N386" s="10"/>
      <c r="O386" s="10"/>
      <c r="P386" s="10"/>
      <c r="Q386" s="10"/>
      <c r="R386" s="10"/>
      <c r="EO386" s="2"/>
      <c r="EP386" s="2"/>
      <c r="EQ386" s="2"/>
      <c r="ER386" s="2"/>
      <c r="ES386" s="2"/>
      <c r="ET386" s="2"/>
      <c r="EU386" s="2"/>
      <c r="EV386" s="2"/>
      <c r="EW386" s="2"/>
      <c r="EX386" s="2"/>
      <c r="EY386" s="2"/>
      <c r="EZ386" s="2"/>
      <c r="FA386" s="2"/>
      <c r="FB386" s="2"/>
      <c r="FC386" s="2"/>
      <c r="FD386" s="2"/>
      <c r="FE386" s="2"/>
      <c r="FF386" s="2"/>
      <c r="FG386" s="2"/>
      <c r="FH386" s="2"/>
      <c r="FI386" s="2"/>
      <c r="FJ386" s="2"/>
      <c r="FK386" s="2"/>
      <c r="FL386" s="2"/>
      <c r="FM386" s="2"/>
      <c r="FN386" s="2"/>
      <c r="FO386" s="2"/>
      <c r="FP386" s="2"/>
      <c r="FQ386" s="2"/>
      <c r="FR386" s="2"/>
      <c r="FS386" s="2"/>
      <c r="FT386" s="2"/>
    </row>
    <row r="387" spans="1:176" x14ac:dyDescent="0.35">
      <c r="A387" s="10"/>
      <c r="B387" s="10"/>
      <c r="C387" s="10"/>
      <c r="D387" s="10"/>
      <c r="E387" s="10"/>
      <c r="F387" s="10"/>
      <c r="G387" s="10"/>
      <c r="H387" s="10"/>
      <c r="I387" s="10"/>
      <c r="J387" s="10"/>
      <c r="K387" s="10"/>
      <c r="L387" s="10"/>
      <c r="M387" s="10"/>
      <c r="N387" s="10"/>
      <c r="O387" s="10"/>
      <c r="P387" s="10"/>
      <c r="Q387" s="10"/>
      <c r="R387" s="10"/>
      <c r="EO387" s="2"/>
      <c r="EP387" s="2"/>
      <c r="EQ387" s="2"/>
      <c r="ER387" s="2"/>
      <c r="ES387" s="2"/>
      <c r="ET387" s="2"/>
      <c r="EU387" s="2"/>
      <c r="EV387" s="2"/>
      <c r="EW387" s="2"/>
      <c r="EX387" s="2"/>
      <c r="EY387" s="2"/>
      <c r="EZ387" s="2"/>
      <c r="FA387" s="2"/>
      <c r="FB387" s="2"/>
      <c r="FC387" s="2"/>
      <c r="FD387" s="2"/>
      <c r="FE387" s="2"/>
      <c r="FF387" s="2"/>
      <c r="FG387" s="2"/>
      <c r="FH387" s="2"/>
      <c r="FI387" s="2"/>
      <c r="FJ387" s="2"/>
      <c r="FK387" s="2"/>
      <c r="FL387" s="2"/>
      <c r="FM387" s="2"/>
      <c r="FN387" s="2"/>
      <c r="FO387" s="2"/>
      <c r="FP387" s="2"/>
      <c r="FQ387" s="2"/>
      <c r="FR387" s="2"/>
      <c r="FS387" s="2"/>
      <c r="FT387" s="2"/>
    </row>
    <row r="388" spans="1:176" x14ac:dyDescent="0.35">
      <c r="A388" s="10"/>
      <c r="B388" s="10"/>
      <c r="C388" s="10"/>
      <c r="D388" s="10"/>
      <c r="E388" s="10"/>
      <c r="F388" s="10"/>
      <c r="G388" s="10"/>
      <c r="H388" s="10"/>
      <c r="I388" s="10"/>
      <c r="J388" s="10"/>
      <c r="K388" s="10"/>
      <c r="L388" s="10"/>
      <c r="M388" s="10"/>
      <c r="N388" s="10"/>
      <c r="O388" s="10"/>
      <c r="P388" s="10"/>
      <c r="Q388" s="10"/>
      <c r="R388" s="10"/>
      <c r="EO388" s="2"/>
      <c r="EP388" s="2"/>
      <c r="EQ388" s="2"/>
      <c r="ER388" s="2"/>
      <c r="ES388" s="2"/>
      <c r="ET388" s="2"/>
      <c r="EU388" s="2"/>
      <c r="EV388" s="2"/>
      <c r="EW388" s="2"/>
      <c r="EX388" s="2"/>
      <c r="EY388" s="2"/>
      <c r="EZ388" s="2"/>
      <c r="FA388" s="2"/>
      <c r="FB388" s="2"/>
      <c r="FC388" s="2"/>
      <c r="FD388" s="2"/>
      <c r="FE388" s="2"/>
      <c r="FF388" s="2"/>
      <c r="FG388" s="2"/>
      <c r="FH388" s="2"/>
      <c r="FI388" s="2"/>
      <c r="FJ388" s="2"/>
      <c r="FK388" s="2"/>
      <c r="FL388" s="2"/>
      <c r="FM388" s="2"/>
      <c r="FN388" s="2"/>
      <c r="FO388" s="2"/>
      <c r="FP388" s="2"/>
      <c r="FQ388" s="2"/>
      <c r="FR388" s="2"/>
      <c r="FS388" s="2"/>
      <c r="FT388" s="2"/>
    </row>
    <row r="389" spans="1:176" x14ac:dyDescent="0.35">
      <c r="A389" s="10"/>
      <c r="B389" s="10"/>
      <c r="C389" s="10"/>
      <c r="D389" s="10"/>
      <c r="E389" s="10"/>
      <c r="F389" s="10"/>
      <c r="G389" s="10"/>
      <c r="H389" s="10"/>
      <c r="I389" s="10"/>
      <c r="J389" s="10"/>
      <c r="K389" s="10"/>
      <c r="L389" s="10"/>
      <c r="M389" s="10"/>
      <c r="N389" s="10"/>
      <c r="O389" s="10"/>
      <c r="P389" s="10"/>
      <c r="Q389" s="10"/>
      <c r="R389" s="10"/>
      <c r="EO389" s="2"/>
      <c r="EP389" s="2"/>
      <c r="EQ389" s="2"/>
      <c r="ER389" s="2"/>
      <c r="ES389" s="2"/>
      <c r="ET389" s="2"/>
      <c r="EU389" s="2"/>
      <c r="EV389" s="2"/>
      <c r="EW389" s="2"/>
      <c r="EX389" s="2"/>
      <c r="EY389" s="2"/>
      <c r="EZ389" s="2"/>
      <c r="FA389" s="2"/>
      <c r="FB389" s="2"/>
      <c r="FC389" s="2"/>
      <c r="FD389" s="2"/>
      <c r="FE389" s="2"/>
      <c r="FF389" s="2"/>
      <c r="FG389" s="2"/>
      <c r="FH389" s="2"/>
      <c r="FI389" s="2"/>
      <c r="FJ389" s="2"/>
      <c r="FK389" s="2"/>
      <c r="FL389" s="2"/>
      <c r="FM389" s="2"/>
      <c r="FN389" s="2"/>
      <c r="FO389" s="2"/>
      <c r="FP389" s="2"/>
      <c r="FQ389" s="2"/>
      <c r="FR389" s="2"/>
      <c r="FS389" s="2"/>
      <c r="FT389" s="2"/>
    </row>
    <row r="390" spans="1:176" x14ac:dyDescent="0.35">
      <c r="A390" s="10"/>
      <c r="B390" s="10"/>
      <c r="C390" s="10"/>
      <c r="D390" s="10"/>
      <c r="E390" s="10"/>
      <c r="F390" s="10"/>
      <c r="G390" s="10"/>
      <c r="H390" s="10"/>
      <c r="I390" s="10"/>
      <c r="J390" s="10"/>
      <c r="K390" s="10"/>
      <c r="L390" s="10"/>
      <c r="M390" s="10"/>
      <c r="N390" s="10"/>
      <c r="O390" s="10"/>
      <c r="P390" s="10"/>
      <c r="Q390" s="10"/>
      <c r="R390" s="10"/>
      <c r="EO390" s="2"/>
      <c r="EP390" s="2"/>
      <c r="EQ390" s="2"/>
      <c r="ER390" s="2"/>
      <c r="ES390" s="2"/>
      <c r="ET390" s="2"/>
      <c r="EU390" s="2"/>
      <c r="EV390" s="2"/>
      <c r="EW390" s="2"/>
      <c r="EX390" s="2"/>
      <c r="EY390" s="2"/>
      <c r="EZ390" s="2"/>
      <c r="FA390" s="2"/>
      <c r="FB390" s="2"/>
      <c r="FC390" s="2"/>
      <c r="FD390" s="2"/>
      <c r="FE390" s="2"/>
      <c r="FF390" s="2"/>
      <c r="FG390" s="2"/>
      <c r="FH390" s="2"/>
      <c r="FI390" s="2"/>
      <c r="FJ390" s="2"/>
      <c r="FK390" s="2"/>
      <c r="FL390" s="2"/>
      <c r="FM390" s="2"/>
      <c r="FN390" s="2"/>
      <c r="FO390" s="2"/>
      <c r="FP390" s="2"/>
      <c r="FQ390" s="2"/>
      <c r="FR390" s="2"/>
      <c r="FS390" s="2"/>
      <c r="FT390" s="2"/>
    </row>
    <row r="391" spans="1:176" x14ac:dyDescent="0.35">
      <c r="A391" s="10"/>
      <c r="B391" s="10"/>
      <c r="C391" s="10"/>
      <c r="D391" s="10"/>
      <c r="E391" s="10"/>
      <c r="F391" s="10"/>
      <c r="G391" s="10"/>
      <c r="H391" s="10"/>
      <c r="I391" s="10"/>
      <c r="J391" s="10"/>
      <c r="K391" s="10"/>
      <c r="L391" s="10"/>
      <c r="M391" s="10"/>
      <c r="N391" s="10"/>
      <c r="O391" s="10"/>
      <c r="P391" s="10"/>
      <c r="Q391" s="10"/>
      <c r="R391" s="10"/>
      <c r="EO391" s="2"/>
      <c r="EP391" s="2"/>
      <c r="EQ391" s="2"/>
      <c r="ER391" s="2"/>
      <c r="ES391" s="2"/>
      <c r="ET391" s="2"/>
      <c r="EU391" s="2"/>
      <c r="EV391" s="2"/>
      <c r="EW391" s="2"/>
      <c r="EX391" s="2"/>
      <c r="EY391" s="2"/>
      <c r="EZ391" s="2"/>
      <c r="FA391" s="2"/>
      <c r="FB391" s="2"/>
      <c r="FC391" s="2"/>
      <c r="FD391" s="2"/>
      <c r="FE391" s="2"/>
      <c r="FF391" s="2"/>
      <c r="FG391" s="2"/>
      <c r="FH391" s="2"/>
      <c r="FI391" s="2"/>
      <c r="FJ391" s="2"/>
      <c r="FK391" s="2"/>
      <c r="FL391" s="2"/>
      <c r="FM391" s="2"/>
      <c r="FN391" s="2"/>
      <c r="FO391" s="2"/>
      <c r="FP391" s="2"/>
      <c r="FQ391" s="2"/>
      <c r="FR391" s="2"/>
      <c r="FS391" s="2"/>
      <c r="FT391" s="2"/>
    </row>
    <row r="392" spans="1:176" x14ac:dyDescent="0.35">
      <c r="A392" s="10"/>
      <c r="B392" s="10"/>
      <c r="C392" s="10"/>
      <c r="D392" s="10"/>
      <c r="E392" s="10"/>
      <c r="F392" s="10"/>
      <c r="G392" s="10"/>
      <c r="H392" s="10"/>
      <c r="I392" s="10"/>
      <c r="J392" s="10"/>
      <c r="K392" s="10"/>
      <c r="L392" s="10"/>
      <c r="M392" s="10"/>
      <c r="N392" s="10"/>
      <c r="O392" s="10"/>
      <c r="P392" s="10"/>
      <c r="Q392" s="10"/>
      <c r="R392" s="10"/>
      <c r="EO392" s="2"/>
      <c r="EP392" s="2"/>
      <c r="EQ392" s="2"/>
      <c r="ER392" s="2"/>
      <c r="ES392" s="2"/>
      <c r="ET392" s="2"/>
      <c r="EU392" s="2"/>
      <c r="EV392" s="2"/>
      <c r="EW392" s="2"/>
      <c r="EX392" s="2"/>
      <c r="EY392" s="2"/>
      <c r="EZ392" s="2"/>
      <c r="FA392" s="2"/>
      <c r="FB392" s="2"/>
      <c r="FC392" s="2"/>
      <c r="FD392" s="2"/>
      <c r="FE392" s="2"/>
      <c r="FF392" s="2"/>
      <c r="FG392" s="2"/>
      <c r="FH392" s="2"/>
      <c r="FI392" s="2"/>
      <c r="FJ392" s="2"/>
      <c r="FK392" s="2"/>
      <c r="FL392" s="2"/>
      <c r="FM392" s="2"/>
      <c r="FN392" s="2"/>
      <c r="FO392" s="2"/>
      <c r="FP392" s="2"/>
      <c r="FQ392" s="2"/>
      <c r="FR392" s="2"/>
      <c r="FS392" s="2"/>
      <c r="FT392" s="2"/>
    </row>
    <row r="393" spans="1:176" x14ac:dyDescent="0.35">
      <c r="A393" s="10"/>
      <c r="B393" s="10"/>
      <c r="C393" s="10"/>
      <c r="D393" s="10"/>
      <c r="E393" s="10"/>
      <c r="F393" s="10"/>
      <c r="G393" s="10"/>
      <c r="H393" s="10"/>
      <c r="I393" s="10"/>
      <c r="J393" s="10"/>
      <c r="K393" s="10"/>
      <c r="L393" s="10"/>
      <c r="M393" s="10"/>
      <c r="N393" s="10"/>
      <c r="O393" s="10"/>
      <c r="P393" s="10"/>
      <c r="Q393" s="10"/>
      <c r="R393" s="10"/>
      <c r="EO393" s="2"/>
      <c r="EP393" s="2"/>
      <c r="EQ393" s="2"/>
      <c r="ER393" s="2"/>
      <c r="ES393" s="2"/>
      <c r="ET393" s="2"/>
      <c r="EU393" s="2"/>
      <c r="EV393" s="2"/>
      <c r="EW393" s="2"/>
      <c r="EX393" s="2"/>
      <c r="EY393" s="2"/>
      <c r="EZ393" s="2"/>
      <c r="FA393" s="2"/>
      <c r="FB393" s="2"/>
      <c r="FC393" s="2"/>
      <c r="FD393" s="2"/>
      <c r="FE393" s="2"/>
      <c r="FF393" s="2"/>
      <c r="FG393" s="2"/>
      <c r="FH393" s="2"/>
      <c r="FI393" s="2"/>
      <c r="FJ393" s="2"/>
      <c r="FK393" s="2"/>
      <c r="FL393" s="2"/>
      <c r="FM393" s="2"/>
      <c r="FN393" s="2"/>
      <c r="FO393" s="2"/>
      <c r="FP393" s="2"/>
      <c r="FQ393" s="2"/>
      <c r="FR393" s="2"/>
      <c r="FS393" s="2"/>
      <c r="FT393" s="2"/>
    </row>
    <row r="394" spans="1:176" x14ac:dyDescent="0.35">
      <c r="A394" s="10"/>
      <c r="B394" s="10"/>
      <c r="C394" s="10"/>
      <c r="D394" s="10"/>
      <c r="E394" s="10"/>
      <c r="F394" s="10"/>
      <c r="G394" s="10"/>
      <c r="H394" s="10"/>
      <c r="I394" s="10"/>
      <c r="J394" s="10"/>
      <c r="K394" s="10"/>
      <c r="L394" s="10"/>
      <c r="M394" s="10"/>
      <c r="N394" s="10"/>
      <c r="O394" s="10"/>
      <c r="P394" s="10"/>
      <c r="Q394" s="10"/>
      <c r="R394" s="10"/>
      <c r="EO394" s="2"/>
      <c r="EP394" s="2"/>
      <c r="EQ394" s="2"/>
      <c r="ER394" s="2"/>
      <c r="ES394" s="2"/>
      <c r="ET394" s="2"/>
      <c r="EU394" s="2"/>
      <c r="EV394" s="2"/>
      <c r="EW394" s="2"/>
      <c r="EX394" s="2"/>
      <c r="EY394" s="2"/>
      <c r="EZ394" s="2"/>
      <c r="FA394" s="2"/>
      <c r="FB394" s="2"/>
      <c r="FC394" s="2"/>
      <c r="FD394" s="2"/>
      <c r="FE394" s="2"/>
      <c r="FF394" s="2"/>
      <c r="FG394" s="2"/>
      <c r="FH394" s="2"/>
      <c r="FI394" s="2"/>
      <c r="FJ394" s="2"/>
      <c r="FK394" s="2"/>
      <c r="FL394" s="2"/>
      <c r="FM394" s="2"/>
      <c r="FN394" s="2"/>
      <c r="FO394" s="2"/>
      <c r="FP394" s="2"/>
      <c r="FQ394" s="2"/>
      <c r="FR394" s="2"/>
      <c r="FS394" s="2"/>
      <c r="FT394" s="2"/>
    </row>
    <row r="395" spans="1:176" x14ac:dyDescent="0.35">
      <c r="A395" s="10"/>
      <c r="B395" s="10"/>
      <c r="C395" s="10"/>
      <c r="D395" s="10"/>
      <c r="E395" s="10"/>
      <c r="F395" s="10"/>
      <c r="G395" s="10"/>
      <c r="H395" s="10"/>
      <c r="I395" s="10"/>
      <c r="J395" s="10"/>
      <c r="K395" s="10"/>
      <c r="L395" s="10"/>
      <c r="M395" s="10"/>
      <c r="N395" s="10"/>
      <c r="O395" s="10"/>
      <c r="P395" s="10"/>
      <c r="Q395" s="10"/>
      <c r="R395" s="10"/>
      <c r="EO395" s="2"/>
      <c r="EP395" s="2"/>
      <c r="EQ395" s="2"/>
      <c r="ER395" s="2"/>
      <c r="ES395" s="2"/>
      <c r="ET395" s="2"/>
      <c r="EU395" s="2"/>
      <c r="EV395" s="2"/>
      <c r="EW395" s="2"/>
      <c r="EX395" s="2"/>
      <c r="EY395" s="2"/>
      <c r="EZ395" s="2"/>
      <c r="FA395" s="2"/>
      <c r="FB395" s="2"/>
      <c r="FC395" s="2"/>
      <c r="FD395" s="2"/>
      <c r="FE395" s="2"/>
      <c r="FF395" s="2"/>
      <c r="FG395" s="2"/>
      <c r="FH395" s="2"/>
      <c r="FI395" s="2"/>
      <c r="FJ395" s="2"/>
      <c r="FK395" s="2"/>
      <c r="FL395" s="2"/>
      <c r="FM395" s="2"/>
      <c r="FN395" s="2"/>
      <c r="FO395" s="2"/>
      <c r="FP395" s="2"/>
      <c r="FQ395" s="2"/>
      <c r="FR395" s="2"/>
      <c r="FS395" s="2"/>
      <c r="FT395" s="2"/>
    </row>
    <row r="396" spans="1:176" x14ac:dyDescent="0.35">
      <c r="A396" s="10"/>
      <c r="B396" s="10"/>
      <c r="C396" s="10"/>
      <c r="D396" s="10"/>
      <c r="E396" s="10"/>
      <c r="F396" s="10"/>
      <c r="G396" s="10"/>
      <c r="H396" s="10"/>
      <c r="I396" s="10"/>
      <c r="J396" s="10"/>
      <c r="K396" s="10"/>
      <c r="L396" s="10"/>
      <c r="M396" s="10"/>
      <c r="N396" s="10"/>
      <c r="O396" s="10"/>
      <c r="P396" s="10"/>
      <c r="Q396" s="10"/>
      <c r="R396" s="10"/>
      <c r="EO396" s="2"/>
      <c r="EP396" s="2"/>
      <c r="EQ396" s="2"/>
      <c r="ER396" s="2"/>
      <c r="ES396" s="2"/>
      <c r="ET396" s="2"/>
      <c r="EU396" s="2"/>
      <c r="EV396" s="2"/>
      <c r="EW396" s="2"/>
      <c r="EX396" s="2"/>
      <c r="EY396" s="2"/>
      <c r="EZ396" s="2"/>
      <c r="FA396" s="2"/>
      <c r="FB396" s="2"/>
      <c r="FC396" s="2"/>
      <c r="FD396" s="2"/>
      <c r="FE396" s="2"/>
      <c r="FF396" s="2"/>
      <c r="FG396" s="2"/>
      <c r="FH396" s="2"/>
      <c r="FI396" s="2"/>
      <c r="FJ396" s="2"/>
      <c r="FK396" s="2"/>
      <c r="FL396" s="2"/>
      <c r="FM396" s="2"/>
      <c r="FN396" s="2"/>
      <c r="FO396" s="2"/>
      <c r="FP396" s="2"/>
      <c r="FQ396" s="2"/>
      <c r="FR396" s="2"/>
      <c r="FS396" s="2"/>
      <c r="FT396" s="2"/>
    </row>
    <row r="397" spans="1:176" x14ac:dyDescent="0.35">
      <c r="A397" s="10"/>
      <c r="B397" s="10"/>
      <c r="C397" s="10"/>
      <c r="D397" s="10"/>
      <c r="E397" s="10"/>
      <c r="F397" s="10"/>
      <c r="G397" s="10"/>
      <c r="H397" s="10"/>
      <c r="I397" s="10"/>
      <c r="J397" s="10"/>
      <c r="K397" s="10"/>
      <c r="L397" s="10"/>
      <c r="M397" s="10"/>
      <c r="N397" s="10"/>
      <c r="O397" s="10"/>
      <c r="P397" s="10"/>
      <c r="Q397" s="10"/>
      <c r="R397" s="10"/>
      <c r="EO397" s="2"/>
      <c r="EP397" s="2"/>
      <c r="EQ397" s="2"/>
      <c r="ER397" s="2"/>
      <c r="ES397" s="2"/>
      <c r="ET397" s="2"/>
      <c r="EU397" s="2"/>
      <c r="EV397" s="2"/>
      <c r="EW397" s="2"/>
      <c r="EX397" s="2"/>
      <c r="EY397" s="2"/>
      <c r="EZ397" s="2"/>
      <c r="FA397" s="2"/>
      <c r="FB397" s="2"/>
      <c r="FC397" s="2"/>
      <c r="FD397" s="2"/>
      <c r="FE397" s="2"/>
      <c r="FF397" s="2"/>
      <c r="FG397" s="2"/>
      <c r="FH397" s="2"/>
      <c r="FI397" s="2"/>
      <c r="FJ397" s="2"/>
      <c r="FK397" s="2"/>
      <c r="FL397" s="2"/>
      <c r="FM397" s="2"/>
      <c r="FN397" s="2"/>
      <c r="FO397" s="2"/>
      <c r="FP397" s="2"/>
      <c r="FQ397" s="2"/>
      <c r="FR397" s="2"/>
      <c r="FS397" s="2"/>
      <c r="FT397" s="2"/>
    </row>
    <row r="398" spans="1:176" x14ac:dyDescent="0.35">
      <c r="A398" s="10"/>
      <c r="B398" s="10"/>
      <c r="C398" s="10"/>
      <c r="D398" s="10"/>
      <c r="E398" s="10"/>
      <c r="F398" s="10"/>
      <c r="G398" s="10"/>
      <c r="H398" s="10"/>
      <c r="I398" s="10"/>
      <c r="J398" s="10"/>
      <c r="K398" s="10"/>
      <c r="L398" s="10"/>
      <c r="M398" s="10"/>
      <c r="N398" s="10"/>
      <c r="O398" s="10"/>
      <c r="P398" s="10"/>
      <c r="Q398" s="10"/>
      <c r="R398" s="10"/>
      <c r="EO398" s="2"/>
      <c r="EP398" s="2"/>
      <c r="EQ398" s="2"/>
      <c r="ER398" s="2"/>
      <c r="ES398" s="2"/>
      <c r="ET398" s="2"/>
      <c r="EU398" s="2"/>
      <c r="EV398" s="2"/>
      <c r="EW398" s="2"/>
      <c r="EX398" s="2"/>
      <c r="EY398" s="2"/>
      <c r="EZ398" s="2"/>
      <c r="FA398" s="2"/>
      <c r="FB398" s="2"/>
      <c r="FC398" s="2"/>
      <c r="FD398" s="2"/>
      <c r="FE398" s="2"/>
      <c r="FF398" s="2"/>
      <c r="FG398" s="2"/>
      <c r="FH398" s="2"/>
      <c r="FI398" s="2"/>
      <c r="FJ398" s="2"/>
      <c r="FK398" s="2"/>
      <c r="FL398" s="2"/>
      <c r="FM398" s="2"/>
      <c r="FN398" s="2"/>
      <c r="FO398" s="2"/>
      <c r="FP398" s="2"/>
      <c r="FQ398" s="2"/>
      <c r="FR398" s="2"/>
      <c r="FS398" s="2"/>
      <c r="FT398" s="2"/>
    </row>
    <row r="399" spans="1:176" x14ac:dyDescent="0.35">
      <c r="A399" s="10"/>
      <c r="B399" s="10"/>
      <c r="C399" s="10"/>
      <c r="D399" s="10"/>
      <c r="E399" s="10"/>
      <c r="F399" s="10"/>
      <c r="G399" s="10"/>
      <c r="H399" s="10"/>
      <c r="I399" s="10"/>
      <c r="J399" s="10"/>
      <c r="K399" s="10"/>
      <c r="L399" s="10"/>
      <c r="M399" s="10"/>
      <c r="N399" s="10"/>
      <c r="O399" s="10"/>
      <c r="P399" s="10"/>
      <c r="Q399" s="10"/>
      <c r="R399" s="10"/>
      <c r="EO399" s="2"/>
      <c r="EP399" s="2"/>
      <c r="EQ399" s="2"/>
      <c r="ER399" s="2"/>
      <c r="ES399" s="2"/>
      <c r="ET399" s="2"/>
      <c r="EU399" s="2"/>
      <c r="EV399" s="2"/>
      <c r="EW399" s="2"/>
      <c r="EX399" s="2"/>
      <c r="EY399" s="2"/>
      <c r="EZ399" s="2"/>
      <c r="FA399" s="2"/>
      <c r="FB399" s="2"/>
      <c r="FC399" s="2"/>
      <c r="FD399" s="2"/>
      <c r="FE399" s="2"/>
      <c r="FF399" s="2"/>
      <c r="FG399" s="2"/>
      <c r="FH399" s="2"/>
      <c r="FI399" s="2"/>
      <c r="FJ399" s="2"/>
      <c r="FK399" s="2"/>
      <c r="FL399" s="2"/>
      <c r="FM399" s="2"/>
      <c r="FN399" s="2"/>
      <c r="FO399" s="2"/>
      <c r="FP399" s="2"/>
      <c r="FQ399" s="2"/>
      <c r="FR399" s="2"/>
      <c r="FS399" s="2"/>
      <c r="FT399" s="2"/>
    </row>
    <row r="400" spans="1:176" x14ac:dyDescent="0.35">
      <c r="A400" s="10"/>
      <c r="B400" s="10"/>
      <c r="C400" s="10"/>
      <c r="D400" s="10"/>
      <c r="E400" s="10"/>
      <c r="F400" s="10"/>
      <c r="G400" s="10"/>
      <c r="H400" s="10"/>
      <c r="I400" s="10"/>
      <c r="J400" s="10"/>
      <c r="K400" s="10"/>
      <c r="L400" s="10"/>
      <c r="M400" s="10"/>
      <c r="N400" s="10"/>
      <c r="O400" s="10"/>
      <c r="P400" s="10"/>
      <c r="Q400" s="10"/>
      <c r="R400" s="10"/>
      <c r="EO400" s="2"/>
      <c r="EP400" s="2"/>
      <c r="EQ400" s="2"/>
      <c r="ER400" s="2"/>
      <c r="ES400" s="2"/>
      <c r="ET400" s="2"/>
      <c r="EU400" s="2"/>
      <c r="EV400" s="2"/>
      <c r="EW400" s="2"/>
      <c r="EX400" s="2"/>
      <c r="EY400" s="2"/>
      <c r="EZ400" s="2"/>
      <c r="FA400" s="2"/>
      <c r="FB400" s="2"/>
      <c r="FC400" s="2"/>
      <c r="FD400" s="2"/>
      <c r="FE400" s="2"/>
      <c r="FF400" s="2"/>
      <c r="FG400" s="2"/>
      <c r="FH400" s="2"/>
      <c r="FI400" s="2"/>
      <c r="FJ400" s="2"/>
      <c r="FK400" s="2"/>
      <c r="FL400" s="2"/>
      <c r="FM400" s="2"/>
      <c r="FN400" s="2"/>
      <c r="FO400" s="2"/>
      <c r="FP400" s="2"/>
      <c r="FQ400" s="2"/>
      <c r="FR400" s="2"/>
      <c r="FS400" s="2"/>
      <c r="FT400" s="2"/>
    </row>
    <row r="401" spans="1:176" x14ac:dyDescent="0.35">
      <c r="A401" s="10"/>
      <c r="B401" s="10"/>
      <c r="C401" s="10"/>
      <c r="D401" s="10"/>
      <c r="E401" s="10"/>
      <c r="F401" s="10"/>
      <c r="G401" s="10"/>
      <c r="H401" s="10"/>
      <c r="I401" s="10"/>
      <c r="J401" s="10"/>
      <c r="K401" s="10"/>
      <c r="L401" s="10"/>
      <c r="M401" s="10"/>
      <c r="N401" s="10"/>
      <c r="O401" s="10"/>
      <c r="P401" s="10"/>
      <c r="Q401" s="10"/>
      <c r="R401" s="10"/>
      <c r="EO401" s="2"/>
      <c r="EP401" s="2"/>
      <c r="EQ401" s="2"/>
      <c r="ER401" s="2"/>
      <c r="ES401" s="2"/>
      <c r="ET401" s="2"/>
      <c r="EU401" s="2"/>
      <c r="EV401" s="2"/>
      <c r="EW401" s="2"/>
      <c r="EX401" s="2"/>
      <c r="EY401" s="2"/>
      <c r="EZ401" s="2"/>
      <c r="FA401" s="2"/>
      <c r="FB401" s="2"/>
      <c r="FC401" s="2"/>
      <c r="FD401" s="2"/>
      <c r="FE401" s="2"/>
      <c r="FF401" s="2"/>
      <c r="FG401" s="2"/>
      <c r="FH401" s="2"/>
      <c r="FI401" s="2"/>
      <c r="FJ401" s="2"/>
      <c r="FK401" s="2"/>
      <c r="FL401" s="2"/>
      <c r="FM401" s="2"/>
      <c r="FN401" s="2"/>
      <c r="FO401" s="2"/>
      <c r="FP401" s="2"/>
      <c r="FQ401" s="2"/>
      <c r="FR401" s="2"/>
      <c r="FS401" s="2"/>
      <c r="FT401" s="2"/>
    </row>
    <row r="402" spans="1:176" x14ac:dyDescent="0.35">
      <c r="A402" s="10"/>
      <c r="B402" s="10"/>
      <c r="C402" s="10"/>
      <c r="D402" s="10"/>
      <c r="E402" s="10"/>
      <c r="F402" s="10"/>
      <c r="G402" s="10"/>
      <c r="H402" s="10"/>
      <c r="I402" s="10"/>
      <c r="J402" s="10"/>
      <c r="K402" s="10"/>
      <c r="L402" s="10"/>
      <c r="M402" s="10"/>
      <c r="N402" s="10"/>
      <c r="O402" s="10"/>
      <c r="P402" s="10"/>
      <c r="Q402" s="10"/>
      <c r="R402" s="10"/>
      <c r="EO402" s="2"/>
      <c r="EP402" s="2"/>
      <c r="EQ402" s="2"/>
      <c r="ER402" s="2"/>
      <c r="ES402" s="2"/>
      <c r="ET402" s="2"/>
      <c r="EU402" s="2"/>
      <c r="EV402" s="2"/>
      <c r="EW402" s="2"/>
      <c r="EX402" s="2"/>
      <c r="EY402" s="2"/>
      <c r="EZ402" s="2"/>
      <c r="FA402" s="2"/>
      <c r="FB402" s="2"/>
      <c r="FC402" s="2"/>
      <c r="FD402" s="2"/>
      <c r="FE402" s="2"/>
      <c r="FF402" s="2"/>
      <c r="FG402" s="2"/>
      <c r="FH402" s="2"/>
      <c r="FI402" s="2"/>
      <c r="FJ402" s="2"/>
      <c r="FK402" s="2"/>
      <c r="FL402" s="2"/>
      <c r="FM402" s="2"/>
      <c r="FN402" s="2"/>
      <c r="FO402" s="2"/>
      <c r="FP402" s="2"/>
      <c r="FQ402" s="2"/>
      <c r="FR402" s="2"/>
      <c r="FS402" s="2"/>
      <c r="FT402" s="2"/>
    </row>
    <row r="403" spans="1:176" x14ac:dyDescent="0.35">
      <c r="A403" s="10"/>
      <c r="B403" s="10"/>
      <c r="C403" s="10"/>
      <c r="D403" s="10"/>
      <c r="E403" s="10"/>
      <c r="F403" s="10"/>
      <c r="G403" s="10"/>
      <c r="H403" s="10"/>
      <c r="I403" s="10"/>
      <c r="J403" s="10"/>
      <c r="K403" s="10"/>
      <c r="L403" s="10"/>
      <c r="M403" s="10"/>
      <c r="N403" s="10"/>
      <c r="O403" s="10"/>
      <c r="P403" s="10"/>
      <c r="Q403" s="10"/>
      <c r="R403" s="10"/>
      <c r="EO403" s="2"/>
      <c r="EP403" s="2"/>
      <c r="EQ403" s="2"/>
      <c r="ER403" s="2"/>
      <c r="ES403" s="2"/>
      <c r="ET403" s="2"/>
      <c r="EU403" s="2"/>
      <c r="EV403" s="2"/>
      <c r="EW403" s="2"/>
      <c r="EX403" s="2"/>
      <c r="EY403" s="2"/>
      <c r="EZ403" s="2"/>
      <c r="FA403" s="2"/>
      <c r="FB403" s="2"/>
      <c r="FC403" s="2"/>
      <c r="FD403" s="2"/>
      <c r="FE403" s="2"/>
      <c r="FF403" s="2"/>
      <c r="FG403" s="2"/>
      <c r="FH403" s="2"/>
      <c r="FI403" s="2"/>
      <c r="FJ403" s="2"/>
      <c r="FK403" s="2"/>
      <c r="FL403" s="2"/>
      <c r="FM403" s="2"/>
      <c r="FN403" s="2"/>
      <c r="FO403" s="2"/>
      <c r="FP403" s="2"/>
      <c r="FQ403" s="2"/>
      <c r="FR403" s="2"/>
      <c r="FS403" s="2"/>
      <c r="FT403" s="2"/>
    </row>
    <row r="404" spans="1:176" x14ac:dyDescent="0.35">
      <c r="A404" s="10"/>
      <c r="B404" s="10"/>
      <c r="C404" s="10"/>
      <c r="D404" s="10"/>
      <c r="E404" s="10"/>
      <c r="F404" s="10"/>
      <c r="G404" s="10"/>
      <c r="H404" s="10"/>
      <c r="I404" s="10"/>
      <c r="J404" s="10"/>
      <c r="K404" s="10"/>
      <c r="L404" s="10"/>
      <c r="M404" s="10"/>
      <c r="N404" s="10"/>
      <c r="O404" s="10"/>
      <c r="P404" s="10"/>
      <c r="Q404" s="10"/>
      <c r="R404" s="10"/>
      <c r="EO404" s="2"/>
      <c r="EP404" s="2"/>
      <c r="EQ404" s="2"/>
      <c r="ER404" s="2"/>
      <c r="ES404" s="2"/>
      <c r="ET404" s="2"/>
      <c r="EU404" s="2"/>
      <c r="EV404" s="2"/>
      <c r="EW404" s="2"/>
      <c r="EX404" s="2"/>
      <c r="EY404" s="2"/>
      <c r="EZ404" s="2"/>
      <c r="FA404" s="2"/>
      <c r="FB404" s="2"/>
      <c r="FC404" s="2"/>
      <c r="FD404" s="2"/>
      <c r="FE404" s="2"/>
      <c r="FF404" s="2"/>
      <c r="FG404" s="2"/>
      <c r="FH404" s="2"/>
      <c r="FI404" s="2"/>
      <c r="FJ404" s="2"/>
      <c r="FK404" s="2"/>
      <c r="FL404" s="2"/>
      <c r="FM404" s="2"/>
      <c r="FN404" s="2"/>
      <c r="FO404" s="2"/>
      <c r="FP404" s="2"/>
      <c r="FQ404" s="2"/>
      <c r="FR404" s="2"/>
      <c r="FS404" s="2"/>
      <c r="FT404" s="2"/>
    </row>
    <row r="405" spans="1:176" x14ac:dyDescent="0.35">
      <c r="A405" s="10"/>
      <c r="B405" s="10"/>
      <c r="C405" s="10"/>
      <c r="D405" s="10"/>
      <c r="E405" s="10"/>
      <c r="F405" s="10"/>
      <c r="G405" s="10"/>
      <c r="H405" s="10"/>
      <c r="I405" s="10"/>
      <c r="J405" s="10"/>
      <c r="K405" s="10"/>
      <c r="L405" s="10"/>
      <c r="M405" s="10"/>
      <c r="N405" s="10"/>
      <c r="O405" s="10"/>
      <c r="P405" s="10"/>
      <c r="Q405" s="10"/>
      <c r="R405" s="10"/>
      <c r="EO405" s="2"/>
      <c r="EP405" s="2"/>
      <c r="EQ405" s="2"/>
      <c r="ER405" s="2"/>
      <c r="ES405" s="2"/>
      <c r="ET405" s="2"/>
      <c r="EU405" s="2"/>
      <c r="EV405" s="2"/>
      <c r="EW405" s="2"/>
      <c r="EX405" s="2"/>
      <c r="EY405" s="2"/>
      <c r="EZ405" s="2"/>
      <c r="FA405" s="2"/>
      <c r="FB405" s="2"/>
      <c r="FC405" s="2"/>
      <c r="FD405" s="2"/>
      <c r="FE405" s="2"/>
      <c r="FF405" s="2"/>
      <c r="FG405" s="2"/>
      <c r="FH405" s="2"/>
      <c r="FI405" s="2"/>
      <c r="FJ405" s="2"/>
      <c r="FK405" s="2"/>
      <c r="FL405" s="2"/>
      <c r="FM405" s="2"/>
      <c r="FN405" s="2"/>
      <c r="FO405" s="2"/>
      <c r="FP405" s="2"/>
      <c r="FQ405" s="2"/>
      <c r="FR405" s="2"/>
      <c r="FS405" s="2"/>
      <c r="FT405" s="2"/>
    </row>
    <row r="406" spans="1:176" x14ac:dyDescent="0.35">
      <c r="A406" s="10"/>
      <c r="B406" s="10"/>
      <c r="C406" s="10"/>
      <c r="D406" s="10"/>
      <c r="E406" s="10"/>
      <c r="F406" s="10"/>
      <c r="G406" s="10"/>
      <c r="H406" s="10"/>
      <c r="I406" s="10"/>
      <c r="J406" s="10"/>
      <c r="K406" s="10"/>
      <c r="L406" s="10"/>
      <c r="M406" s="10"/>
      <c r="N406" s="10"/>
      <c r="O406" s="10"/>
      <c r="P406" s="10"/>
      <c r="Q406" s="10"/>
      <c r="R406" s="10"/>
      <c r="EO406" s="2"/>
      <c r="EP406" s="2"/>
      <c r="EQ406" s="2"/>
      <c r="ER406" s="2"/>
      <c r="ES406" s="2"/>
      <c r="ET406" s="2"/>
      <c r="EU406" s="2"/>
      <c r="EV406" s="2"/>
      <c r="EW406" s="2"/>
      <c r="EX406" s="2"/>
      <c r="EY406" s="2"/>
      <c r="EZ406" s="2"/>
      <c r="FA406" s="2"/>
      <c r="FB406" s="2"/>
      <c r="FC406" s="2"/>
      <c r="FD406" s="2"/>
      <c r="FE406" s="2"/>
      <c r="FF406" s="2"/>
      <c r="FG406" s="2"/>
      <c r="FH406" s="2"/>
      <c r="FI406" s="2"/>
      <c r="FJ406" s="2"/>
      <c r="FK406" s="2"/>
      <c r="FL406" s="2"/>
      <c r="FM406" s="2"/>
      <c r="FN406" s="2"/>
      <c r="FO406" s="2"/>
      <c r="FP406" s="2"/>
      <c r="FQ406" s="2"/>
      <c r="FR406" s="2"/>
      <c r="FS406" s="2"/>
      <c r="FT406" s="2"/>
    </row>
    <row r="407" spans="1:176" x14ac:dyDescent="0.35">
      <c r="A407" s="10"/>
      <c r="B407" s="10"/>
      <c r="C407" s="10"/>
      <c r="D407" s="10"/>
      <c r="E407" s="10"/>
      <c r="F407" s="10"/>
      <c r="G407" s="10"/>
      <c r="H407" s="10"/>
      <c r="I407" s="10"/>
      <c r="J407" s="10"/>
      <c r="K407" s="10"/>
      <c r="L407" s="10"/>
      <c r="M407" s="10"/>
      <c r="N407" s="10"/>
      <c r="O407" s="10"/>
      <c r="P407" s="10"/>
      <c r="Q407" s="10"/>
      <c r="R407" s="10"/>
      <c r="EO407" s="2"/>
      <c r="EP407" s="2"/>
      <c r="EQ407" s="2"/>
      <c r="ER407" s="2"/>
      <c r="ES407" s="2"/>
      <c r="ET407" s="2"/>
      <c r="EU407" s="2"/>
      <c r="EV407" s="2"/>
      <c r="EW407" s="2"/>
      <c r="EX407" s="2"/>
      <c r="EY407" s="2"/>
      <c r="EZ407" s="2"/>
      <c r="FA407" s="2"/>
      <c r="FB407" s="2"/>
      <c r="FC407" s="2"/>
      <c r="FD407" s="2"/>
      <c r="FE407" s="2"/>
      <c r="FF407" s="2"/>
      <c r="FG407" s="2"/>
      <c r="FH407" s="2"/>
      <c r="FI407" s="2"/>
      <c r="FJ407" s="2"/>
      <c r="FK407" s="2"/>
      <c r="FL407" s="2"/>
      <c r="FM407" s="2"/>
      <c r="FN407" s="2"/>
      <c r="FO407" s="2"/>
      <c r="FP407" s="2"/>
      <c r="FQ407" s="2"/>
      <c r="FR407" s="2"/>
      <c r="FS407" s="2"/>
      <c r="FT407" s="2"/>
    </row>
    <row r="408" spans="1:176" x14ac:dyDescent="0.35">
      <c r="A408" s="10"/>
      <c r="B408" s="10"/>
      <c r="C408" s="10"/>
      <c r="D408" s="10"/>
      <c r="E408" s="10"/>
      <c r="F408" s="10"/>
      <c r="G408" s="10"/>
      <c r="H408" s="10"/>
      <c r="I408" s="10"/>
      <c r="J408" s="10"/>
      <c r="K408" s="10"/>
      <c r="L408" s="10"/>
      <c r="M408" s="10"/>
      <c r="N408" s="10"/>
      <c r="O408" s="10"/>
      <c r="P408" s="10"/>
      <c r="Q408" s="10"/>
      <c r="R408" s="10"/>
      <c r="EO408" s="2"/>
      <c r="EP408" s="2"/>
      <c r="EQ408" s="2"/>
      <c r="ER408" s="2"/>
      <c r="ES408" s="2"/>
      <c r="ET408" s="2"/>
      <c r="EU408" s="2"/>
      <c r="EV408" s="2"/>
      <c r="EW408" s="2"/>
      <c r="EX408" s="2"/>
      <c r="EY408" s="2"/>
      <c r="EZ408" s="2"/>
      <c r="FA408" s="2"/>
      <c r="FB408" s="2"/>
      <c r="FC408" s="2"/>
      <c r="FD408" s="2"/>
      <c r="FE408" s="2"/>
      <c r="FF408" s="2"/>
      <c r="FG408" s="2"/>
      <c r="FH408" s="2"/>
      <c r="FI408" s="2"/>
      <c r="FJ408" s="2"/>
      <c r="FK408" s="2"/>
      <c r="FL408" s="2"/>
      <c r="FM408" s="2"/>
      <c r="FN408" s="2"/>
      <c r="FO408" s="2"/>
      <c r="FP408" s="2"/>
      <c r="FQ408" s="2"/>
      <c r="FR408" s="2"/>
      <c r="FS408" s="2"/>
      <c r="FT408" s="2"/>
    </row>
    <row r="409" spans="1:176" x14ac:dyDescent="0.35">
      <c r="A409" s="10"/>
      <c r="B409" s="10"/>
      <c r="C409" s="10"/>
      <c r="D409" s="10"/>
      <c r="E409" s="10"/>
      <c r="F409" s="10"/>
      <c r="G409" s="10"/>
      <c r="H409" s="10"/>
      <c r="I409" s="10"/>
      <c r="J409" s="10"/>
      <c r="K409" s="10"/>
      <c r="L409" s="10"/>
      <c r="M409" s="10"/>
      <c r="N409" s="10"/>
      <c r="O409" s="10"/>
      <c r="P409" s="10"/>
      <c r="Q409" s="10"/>
      <c r="R409" s="10"/>
      <c r="EO409" s="2"/>
      <c r="EP409" s="2"/>
      <c r="EQ409" s="2"/>
      <c r="ER409" s="2"/>
      <c r="ES409" s="2"/>
      <c r="ET409" s="2"/>
      <c r="EU409" s="2"/>
      <c r="EV409" s="2"/>
      <c r="EW409" s="2"/>
      <c r="EX409" s="2"/>
      <c r="EY409" s="2"/>
      <c r="EZ409" s="2"/>
      <c r="FA409" s="2"/>
      <c r="FB409" s="2"/>
      <c r="FC409" s="2"/>
      <c r="FD409" s="2"/>
      <c r="FE409" s="2"/>
      <c r="FF409" s="2"/>
      <c r="FG409" s="2"/>
      <c r="FH409" s="2"/>
      <c r="FI409" s="2"/>
      <c r="FJ409" s="2"/>
      <c r="FK409" s="2"/>
      <c r="FL409" s="2"/>
      <c r="FM409" s="2"/>
      <c r="FN409" s="2"/>
      <c r="FO409" s="2"/>
      <c r="FP409" s="2"/>
      <c r="FQ409" s="2"/>
      <c r="FR409" s="2"/>
      <c r="FS409" s="2"/>
      <c r="FT409" s="2"/>
    </row>
    <row r="410" spans="1:176" x14ac:dyDescent="0.35">
      <c r="A410" s="10"/>
      <c r="B410" s="10"/>
      <c r="C410" s="10"/>
      <c r="D410" s="10"/>
      <c r="E410" s="10"/>
      <c r="F410" s="10"/>
      <c r="G410" s="10"/>
      <c r="H410" s="10"/>
      <c r="I410" s="10"/>
      <c r="J410" s="10"/>
      <c r="K410" s="10"/>
      <c r="L410" s="10"/>
      <c r="M410" s="10"/>
      <c r="N410" s="10"/>
      <c r="O410" s="10"/>
      <c r="P410" s="10"/>
      <c r="Q410" s="10"/>
      <c r="R410" s="10"/>
      <c r="EO410" s="2"/>
      <c r="EP410" s="2"/>
      <c r="EQ410" s="2"/>
      <c r="ER410" s="2"/>
      <c r="ES410" s="2"/>
      <c r="ET410" s="2"/>
      <c r="EU410" s="2"/>
      <c r="EV410" s="2"/>
      <c r="EW410" s="2"/>
      <c r="EX410" s="2"/>
      <c r="EY410" s="2"/>
      <c r="EZ410" s="2"/>
      <c r="FA410" s="2"/>
      <c r="FB410" s="2"/>
      <c r="FC410" s="2"/>
      <c r="FD410" s="2"/>
      <c r="FE410" s="2"/>
      <c r="FF410" s="2"/>
      <c r="FG410" s="2"/>
      <c r="FH410" s="2"/>
      <c r="FI410" s="2"/>
      <c r="FJ410" s="2"/>
      <c r="FK410" s="2"/>
      <c r="FL410" s="2"/>
      <c r="FM410" s="2"/>
      <c r="FN410" s="2"/>
      <c r="FO410" s="2"/>
      <c r="FP410" s="2"/>
      <c r="FQ410" s="2"/>
      <c r="FR410" s="2"/>
      <c r="FS410" s="2"/>
      <c r="FT410" s="2"/>
    </row>
    <row r="411" spans="1:176" x14ac:dyDescent="0.35">
      <c r="A411" s="10"/>
      <c r="B411" s="10"/>
      <c r="C411" s="10"/>
      <c r="D411" s="10"/>
      <c r="E411" s="10"/>
      <c r="F411" s="10"/>
      <c r="G411" s="10"/>
      <c r="H411" s="10"/>
      <c r="I411" s="10"/>
      <c r="J411" s="10"/>
      <c r="K411" s="10"/>
      <c r="L411" s="10"/>
      <c r="M411" s="10"/>
      <c r="N411" s="10"/>
      <c r="O411" s="10"/>
      <c r="P411" s="10"/>
      <c r="Q411" s="10"/>
      <c r="R411" s="10"/>
      <c r="EO411" s="2"/>
      <c r="EP411" s="2"/>
      <c r="EQ411" s="2"/>
      <c r="ER411" s="2"/>
      <c r="ES411" s="2"/>
      <c r="ET411" s="2"/>
      <c r="EU411" s="2"/>
      <c r="EV411" s="2"/>
      <c r="EW411" s="2"/>
      <c r="EX411" s="2"/>
      <c r="EY411" s="2"/>
      <c r="EZ411" s="2"/>
      <c r="FA411" s="2"/>
      <c r="FB411" s="2"/>
      <c r="FC411" s="2"/>
      <c r="FD411" s="2"/>
      <c r="FE411" s="2"/>
      <c r="FF411" s="2"/>
      <c r="FG411" s="2"/>
      <c r="FH411" s="2"/>
      <c r="FI411" s="2"/>
      <c r="FJ411" s="2"/>
      <c r="FK411" s="2"/>
      <c r="FL411" s="2"/>
      <c r="FM411" s="2"/>
      <c r="FN411" s="2"/>
      <c r="FO411" s="2"/>
      <c r="FP411" s="2"/>
      <c r="FQ411" s="2"/>
      <c r="FR411" s="2"/>
      <c r="FS411" s="2"/>
      <c r="FT411" s="2"/>
    </row>
    <row r="412" spans="1:176" x14ac:dyDescent="0.35">
      <c r="A412" s="10"/>
      <c r="B412" s="10"/>
      <c r="C412" s="10"/>
      <c r="D412" s="10"/>
      <c r="E412" s="10"/>
      <c r="F412" s="10"/>
      <c r="G412" s="10"/>
      <c r="H412" s="10"/>
      <c r="I412" s="10"/>
      <c r="J412" s="10"/>
      <c r="K412" s="10"/>
      <c r="L412" s="10"/>
      <c r="M412" s="10"/>
      <c r="N412" s="10"/>
      <c r="O412" s="10"/>
      <c r="P412" s="10"/>
      <c r="Q412" s="10"/>
      <c r="R412" s="10"/>
      <c r="EO412" s="2"/>
      <c r="EP412" s="2"/>
      <c r="EQ412" s="2"/>
      <c r="ER412" s="2"/>
      <c r="ES412" s="2"/>
      <c r="ET412" s="2"/>
      <c r="EU412" s="2"/>
      <c r="EV412" s="2"/>
      <c r="EW412" s="2"/>
      <c r="EX412" s="2"/>
      <c r="EY412" s="2"/>
      <c r="EZ412" s="2"/>
      <c r="FA412" s="2"/>
      <c r="FB412" s="2"/>
      <c r="FC412" s="2"/>
      <c r="FD412" s="2"/>
      <c r="FE412" s="2"/>
      <c r="FF412" s="2"/>
      <c r="FG412" s="2"/>
      <c r="FH412" s="2"/>
      <c r="FI412" s="2"/>
      <c r="FJ412" s="2"/>
      <c r="FK412" s="2"/>
      <c r="FL412" s="2"/>
      <c r="FM412" s="2"/>
      <c r="FN412" s="2"/>
      <c r="FO412" s="2"/>
      <c r="FP412" s="2"/>
      <c r="FQ412" s="2"/>
      <c r="FR412" s="2"/>
      <c r="FS412" s="2"/>
      <c r="FT412" s="2"/>
    </row>
    <row r="413" spans="1:176" x14ac:dyDescent="0.35">
      <c r="A413" s="10"/>
      <c r="B413" s="10"/>
      <c r="C413" s="10"/>
      <c r="D413" s="10"/>
      <c r="E413" s="10"/>
      <c r="F413" s="10"/>
      <c r="G413" s="10"/>
      <c r="H413" s="10"/>
      <c r="I413" s="10"/>
      <c r="J413" s="10"/>
      <c r="K413" s="10"/>
      <c r="L413" s="10"/>
      <c r="M413" s="10"/>
      <c r="N413" s="10"/>
      <c r="O413" s="10"/>
      <c r="P413" s="10"/>
      <c r="Q413" s="10"/>
      <c r="R413" s="10"/>
      <c r="EO413" s="2"/>
      <c r="EP413" s="2"/>
      <c r="EQ413" s="2"/>
      <c r="ER413" s="2"/>
      <c r="ES413" s="2"/>
      <c r="ET413" s="2"/>
      <c r="EU413" s="2"/>
      <c r="EV413" s="2"/>
      <c r="EW413" s="2"/>
      <c r="EX413" s="2"/>
      <c r="EY413" s="2"/>
      <c r="EZ413" s="2"/>
      <c r="FA413" s="2"/>
      <c r="FB413" s="2"/>
      <c r="FC413" s="2"/>
      <c r="FD413" s="2"/>
      <c r="FE413" s="2"/>
      <c r="FF413" s="2"/>
      <c r="FG413" s="2"/>
      <c r="FH413" s="2"/>
      <c r="FI413" s="2"/>
      <c r="FJ413" s="2"/>
      <c r="FK413" s="2"/>
      <c r="FL413" s="2"/>
      <c r="FM413" s="2"/>
      <c r="FN413" s="2"/>
      <c r="FO413" s="2"/>
      <c r="FP413" s="2"/>
      <c r="FQ413" s="2"/>
      <c r="FR413" s="2"/>
      <c r="FS413" s="2"/>
      <c r="FT413" s="2"/>
    </row>
    <row r="414" spans="1:176" x14ac:dyDescent="0.35">
      <c r="A414" s="10"/>
      <c r="B414" s="10"/>
      <c r="C414" s="10"/>
      <c r="D414" s="10"/>
      <c r="E414" s="10"/>
      <c r="F414" s="10"/>
      <c r="G414" s="10"/>
      <c r="H414" s="10"/>
      <c r="I414" s="10"/>
      <c r="J414" s="10"/>
      <c r="K414" s="10"/>
      <c r="L414" s="10"/>
      <c r="M414" s="10"/>
      <c r="N414" s="10"/>
      <c r="O414" s="10"/>
      <c r="P414" s="10"/>
      <c r="Q414" s="10"/>
      <c r="R414" s="10"/>
      <c r="EO414" s="2"/>
      <c r="EP414" s="2"/>
      <c r="EQ414" s="2"/>
      <c r="ER414" s="2"/>
      <c r="ES414" s="2"/>
      <c r="ET414" s="2"/>
      <c r="EU414" s="2"/>
      <c r="EV414" s="2"/>
      <c r="EW414" s="2"/>
      <c r="EX414" s="2"/>
      <c r="EY414" s="2"/>
      <c r="EZ414" s="2"/>
      <c r="FA414" s="2"/>
      <c r="FB414" s="2"/>
      <c r="FC414" s="2"/>
      <c r="FD414" s="2"/>
      <c r="FE414" s="2"/>
      <c r="FF414" s="2"/>
      <c r="FG414" s="2"/>
      <c r="FH414" s="2"/>
      <c r="FI414" s="2"/>
      <c r="FJ414" s="2"/>
      <c r="FK414" s="2"/>
      <c r="FL414" s="2"/>
      <c r="FM414" s="2"/>
      <c r="FN414" s="2"/>
      <c r="FO414" s="2"/>
      <c r="FP414" s="2"/>
      <c r="FQ414" s="2"/>
      <c r="FR414" s="2"/>
      <c r="FS414" s="2"/>
      <c r="FT414" s="2"/>
    </row>
    <row r="415" spans="1:176" x14ac:dyDescent="0.35">
      <c r="A415" s="10"/>
      <c r="B415" s="10"/>
      <c r="C415" s="10"/>
      <c r="D415" s="10"/>
      <c r="E415" s="10"/>
      <c r="F415" s="10"/>
      <c r="G415" s="10"/>
      <c r="H415" s="10"/>
      <c r="I415" s="10"/>
      <c r="J415" s="10"/>
      <c r="K415" s="10"/>
      <c r="L415" s="10"/>
      <c r="M415" s="10"/>
      <c r="N415" s="10"/>
      <c r="O415" s="10"/>
      <c r="P415" s="10"/>
      <c r="Q415" s="10"/>
      <c r="R415" s="10"/>
      <c r="EO415" s="2"/>
      <c r="EP415" s="2"/>
      <c r="EQ415" s="2"/>
      <c r="ER415" s="2"/>
      <c r="ES415" s="2"/>
      <c r="ET415" s="2"/>
      <c r="EU415" s="2"/>
      <c r="EV415" s="2"/>
      <c r="EW415" s="2"/>
      <c r="EX415" s="2"/>
      <c r="EY415" s="2"/>
      <c r="EZ415" s="2"/>
      <c r="FA415" s="2"/>
      <c r="FB415" s="2"/>
      <c r="FC415" s="2"/>
      <c r="FD415" s="2"/>
      <c r="FE415" s="2"/>
      <c r="FF415" s="2"/>
      <c r="FG415" s="2"/>
      <c r="FH415" s="2"/>
      <c r="FI415" s="2"/>
      <c r="FJ415" s="2"/>
      <c r="FK415" s="2"/>
      <c r="FL415" s="2"/>
      <c r="FM415" s="2"/>
      <c r="FN415" s="2"/>
      <c r="FO415" s="2"/>
      <c r="FP415" s="2"/>
      <c r="FQ415" s="2"/>
      <c r="FR415" s="2"/>
      <c r="FS415" s="2"/>
      <c r="FT415" s="2"/>
    </row>
    <row r="416" spans="1:176" x14ac:dyDescent="0.35">
      <c r="A416" s="10"/>
      <c r="B416" s="10"/>
      <c r="C416" s="10"/>
      <c r="D416" s="10"/>
      <c r="E416" s="10"/>
      <c r="F416" s="10"/>
      <c r="G416" s="10"/>
      <c r="H416" s="10"/>
      <c r="I416" s="10"/>
      <c r="J416" s="10"/>
      <c r="K416" s="10"/>
      <c r="L416" s="10"/>
      <c r="M416" s="10"/>
      <c r="N416" s="10"/>
      <c r="O416" s="10"/>
      <c r="P416" s="10"/>
      <c r="Q416" s="10"/>
      <c r="R416" s="10"/>
      <c r="EO416" s="2"/>
      <c r="EP416" s="2"/>
      <c r="EQ416" s="2"/>
      <c r="ER416" s="2"/>
      <c r="ES416" s="2"/>
      <c r="ET416" s="2"/>
      <c r="EU416" s="2"/>
      <c r="EV416" s="2"/>
      <c r="EW416" s="2"/>
      <c r="EX416" s="2"/>
      <c r="EY416" s="2"/>
      <c r="EZ416" s="2"/>
      <c r="FA416" s="2"/>
      <c r="FB416" s="2"/>
      <c r="FC416" s="2"/>
      <c r="FD416" s="2"/>
      <c r="FE416" s="2"/>
      <c r="FF416" s="2"/>
      <c r="FG416" s="2"/>
      <c r="FH416" s="2"/>
      <c r="FI416" s="2"/>
      <c r="FJ416" s="2"/>
      <c r="FK416" s="2"/>
      <c r="FL416" s="2"/>
      <c r="FM416" s="2"/>
      <c r="FN416" s="2"/>
      <c r="FO416" s="2"/>
      <c r="FP416" s="2"/>
      <c r="FQ416" s="2"/>
      <c r="FR416" s="2"/>
      <c r="FS416" s="2"/>
      <c r="FT416" s="2"/>
    </row>
    <row r="417" spans="1:176" x14ac:dyDescent="0.35">
      <c r="A417" s="10"/>
      <c r="B417" s="10"/>
      <c r="C417" s="10"/>
      <c r="D417" s="10"/>
      <c r="E417" s="10"/>
      <c r="F417" s="10"/>
      <c r="G417" s="10"/>
      <c r="H417" s="10"/>
      <c r="I417" s="10"/>
      <c r="J417" s="10"/>
      <c r="K417" s="10"/>
      <c r="L417" s="10"/>
      <c r="M417" s="10"/>
      <c r="N417" s="10"/>
      <c r="O417" s="10"/>
      <c r="P417" s="10"/>
      <c r="Q417" s="10"/>
      <c r="R417" s="10"/>
      <c r="EO417" s="2"/>
      <c r="EP417" s="2"/>
      <c r="EQ417" s="2"/>
      <c r="ER417" s="2"/>
      <c r="ES417" s="2"/>
      <c r="ET417" s="2"/>
      <c r="EU417" s="2"/>
      <c r="EV417" s="2"/>
      <c r="EW417" s="2"/>
      <c r="EX417" s="2"/>
      <c r="EY417" s="2"/>
      <c r="EZ417" s="2"/>
      <c r="FA417" s="2"/>
      <c r="FB417" s="2"/>
      <c r="FC417" s="2"/>
      <c r="FD417" s="2"/>
      <c r="FE417" s="2"/>
      <c r="FF417" s="2"/>
      <c r="FG417" s="2"/>
      <c r="FH417" s="2"/>
      <c r="FI417" s="2"/>
      <c r="FJ417" s="2"/>
      <c r="FK417" s="2"/>
      <c r="FL417" s="2"/>
      <c r="FM417" s="2"/>
      <c r="FN417" s="2"/>
      <c r="FO417" s="2"/>
      <c r="FP417" s="2"/>
      <c r="FQ417" s="2"/>
      <c r="FR417" s="2"/>
      <c r="FS417" s="2"/>
      <c r="FT417" s="2"/>
    </row>
    <row r="418" spans="1:176" x14ac:dyDescent="0.35">
      <c r="A418" s="10"/>
      <c r="B418" s="10"/>
      <c r="C418" s="10"/>
      <c r="D418" s="10"/>
      <c r="E418" s="10"/>
      <c r="F418" s="10"/>
      <c r="G418" s="10"/>
      <c r="H418" s="10"/>
      <c r="I418" s="10"/>
      <c r="J418" s="10"/>
      <c r="K418" s="10"/>
      <c r="L418" s="10"/>
      <c r="M418" s="10"/>
      <c r="N418" s="10"/>
      <c r="O418" s="10"/>
      <c r="P418" s="10"/>
      <c r="Q418" s="10"/>
      <c r="R418" s="10"/>
      <c r="EO418" s="2"/>
      <c r="EP418" s="2"/>
      <c r="EQ418" s="2"/>
      <c r="ER418" s="2"/>
      <c r="ES418" s="2"/>
      <c r="ET418" s="2"/>
      <c r="EU418" s="2"/>
      <c r="EV418" s="2"/>
      <c r="EW418" s="2"/>
      <c r="EX418" s="2"/>
      <c r="EY418" s="2"/>
      <c r="EZ418" s="2"/>
      <c r="FA418" s="2"/>
      <c r="FB418" s="2"/>
      <c r="FC418" s="2"/>
      <c r="FD418" s="2"/>
      <c r="FE418" s="2"/>
      <c r="FF418" s="2"/>
      <c r="FG418" s="2"/>
      <c r="FH418" s="2"/>
      <c r="FI418" s="2"/>
      <c r="FJ418" s="2"/>
      <c r="FK418" s="2"/>
      <c r="FL418" s="2"/>
      <c r="FM418" s="2"/>
      <c r="FN418" s="2"/>
      <c r="FO418" s="2"/>
      <c r="FP418" s="2"/>
      <c r="FQ418" s="2"/>
      <c r="FR418" s="2"/>
      <c r="FS418" s="2"/>
      <c r="FT418" s="2"/>
    </row>
    <row r="419" spans="1:176" x14ac:dyDescent="0.35">
      <c r="A419" s="10"/>
      <c r="B419" s="10"/>
      <c r="C419" s="10"/>
      <c r="D419" s="10"/>
      <c r="E419" s="10"/>
      <c r="F419" s="10"/>
      <c r="G419" s="10"/>
      <c r="H419" s="10"/>
      <c r="I419" s="10"/>
      <c r="J419" s="10"/>
      <c r="K419" s="10"/>
      <c r="L419" s="10"/>
      <c r="M419" s="10"/>
      <c r="N419" s="10"/>
      <c r="O419" s="10"/>
      <c r="P419" s="10"/>
      <c r="Q419" s="10"/>
      <c r="R419" s="10"/>
      <c r="EO419" s="2"/>
      <c r="EP419" s="2"/>
      <c r="EQ419" s="2"/>
      <c r="ER419" s="2"/>
      <c r="ES419" s="2"/>
      <c r="ET419" s="2"/>
      <c r="EU419" s="2"/>
      <c r="EV419" s="2"/>
      <c r="EW419" s="2"/>
      <c r="EX419" s="2"/>
      <c r="EY419" s="2"/>
      <c r="EZ419" s="2"/>
      <c r="FA419" s="2"/>
      <c r="FB419" s="2"/>
      <c r="FC419" s="2"/>
      <c r="FD419" s="2"/>
      <c r="FE419" s="2"/>
      <c r="FF419" s="2"/>
      <c r="FG419" s="2"/>
      <c r="FH419" s="2"/>
      <c r="FI419" s="2"/>
      <c r="FJ419" s="2"/>
      <c r="FK419" s="2"/>
      <c r="FL419" s="2"/>
      <c r="FM419" s="2"/>
      <c r="FN419" s="2"/>
      <c r="FO419" s="2"/>
      <c r="FP419" s="2"/>
      <c r="FQ419" s="2"/>
      <c r="FR419" s="2"/>
      <c r="FS419" s="2"/>
      <c r="FT419" s="2"/>
    </row>
    <row r="420" spans="1:176" x14ac:dyDescent="0.35">
      <c r="A420" s="10"/>
      <c r="B420" s="10"/>
      <c r="C420" s="10"/>
      <c r="D420" s="10"/>
      <c r="E420" s="10"/>
      <c r="F420" s="10"/>
      <c r="G420" s="10"/>
      <c r="H420" s="10"/>
      <c r="I420" s="10"/>
      <c r="J420" s="10"/>
      <c r="K420" s="10"/>
      <c r="L420" s="10"/>
      <c r="M420" s="10"/>
      <c r="N420" s="10"/>
      <c r="O420" s="10"/>
      <c r="P420" s="10"/>
      <c r="Q420" s="10"/>
      <c r="R420" s="10"/>
      <c r="EO420" s="2"/>
      <c r="EP420" s="2"/>
      <c r="EQ420" s="2"/>
      <c r="ER420" s="2"/>
      <c r="ES420" s="2"/>
      <c r="ET420" s="2"/>
      <c r="EU420" s="2"/>
      <c r="EV420" s="2"/>
      <c r="EW420" s="2"/>
      <c r="EX420" s="2"/>
      <c r="EY420" s="2"/>
      <c r="EZ420" s="2"/>
      <c r="FA420" s="2"/>
      <c r="FB420" s="2"/>
      <c r="FC420" s="2"/>
      <c r="FD420" s="2"/>
      <c r="FE420" s="2"/>
      <c r="FF420" s="2"/>
      <c r="FG420" s="2"/>
      <c r="FH420" s="2"/>
      <c r="FI420" s="2"/>
      <c r="FJ420" s="2"/>
      <c r="FK420" s="2"/>
      <c r="FL420" s="2"/>
      <c r="FM420" s="2"/>
      <c r="FN420" s="2"/>
      <c r="FO420" s="2"/>
      <c r="FP420" s="2"/>
      <c r="FQ420" s="2"/>
      <c r="FR420" s="2"/>
      <c r="FS420" s="2"/>
      <c r="FT420" s="2"/>
    </row>
    <row r="421" spans="1:176" x14ac:dyDescent="0.35">
      <c r="A421" s="10"/>
      <c r="B421" s="10"/>
      <c r="C421" s="10"/>
      <c r="D421" s="10"/>
      <c r="E421" s="10"/>
      <c r="F421" s="10"/>
      <c r="G421" s="10"/>
      <c r="H421" s="10"/>
      <c r="I421" s="10"/>
      <c r="J421" s="10"/>
      <c r="K421" s="10"/>
      <c r="L421" s="10"/>
      <c r="M421" s="10"/>
      <c r="N421" s="10"/>
      <c r="O421" s="10"/>
      <c r="P421" s="10"/>
      <c r="Q421" s="10"/>
      <c r="R421" s="10"/>
      <c r="EO421" s="2"/>
      <c r="EP421" s="2"/>
      <c r="EQ421" s="2"/>
      <c r="ER421" s="2"/>
      <c r="ES421" s="2"/>
      <c r="ET421" s="2"/>
      <c r="EU421" s="2"/>
      <c r="EV421" s="2"/>
      <c r="EW421" s="2"/>
      <c r="EX421" s="2"/>
      <c r="EY421" s="2"/>
      <c r="EZ421" s="2"/>
      <c r="FA421" s="2"/>
      <c r="FB421" s="2"/>
      <c r="FC421" s="2"/>
      <c r="FD421" s="2"/>
      <c r="FE421" s="2"/>
      <c r="FF421" s="2"/>
      <c r="FG421" s="2"/>
      <c r="FH421" s="2"/>
      <c r="FI421" s="2"/>
      <c r="FJ421" s="2"/>
      <c r="FK421" s="2"/>
      <c r="FL421" s="2"/>
      <c r="FM421" s="2"/>
      <c r="FN421" s="2"/>
      <c r="FO421" s="2"/>
      <c r="FP421" s="2"/>
      <c r="FQ421" s="2"/>
      <c r="FR421" s="2"/>
      <c r="FS421" s="2"/>
      <c r="FT421" s="2"/>
    </row>
    <row r="422" spans="1:176" x14ac:dyDescent="0.35">
      <c r="A422" s="10"/>
      <c r="B422" s="10"/>
      <c r="C422" s="10"/>
      <c r="D422" s="10"/>
      <c r="E422" s="10"/>
      <c r="F422" s="10"/>
      <c r="G422" s="10"/>
      <c r="H422" s="10"/>
      <c r="I422" s="10"/>
      <c r="J422" s="10"/>
      <c r="K422" s="10"/>
      <c r="L422" s="10"/>
      <c r="M422" s="10"/>
      <c r="N422" s="10"/>
      <c r="O422" s="10"/>
      <c r="P422" s="10"/>
      <c r="Q422" s="10"/>
      <c r="R422" s="10"/>
      <c r="EO422" s="2"/>
      <c r="EP422" s="2"/>
      <c r="EQ422" s="2"/>
      <c r="ER422" s="2"/>
      <c r="ES422" s="2"/>
      <c r="ET422" s="2"/>
      <c r="EU422" s="2"/>
      <c r="EV422" s="2"/>
      <c r="EW422" s="2"/>
      <c r="EX422" s="2"/>
      <c r="EY422" s="2"/>
      <c r="EZ422" s="2"/>
      <c r="FA422" s="2"/>
      <c r="FB422" s="2"/>
      <c r="FC422" s="2"/>
      <c r="FD422" s="2"/>
      <c r="FE422" s="2"/>
      <c r="FF422" s="2"/>
      <c r="FG422" s="2"/>
      <c r="FH422" s="2"/>
      <c r="FI422" s="2"/>
      <c r="FJ422" s="2"/>
      <c r="FK422" s="2"/>
      <c r="FL422" s="2"/>
      <c r="FM422" s="2"/>
      <c r="FN422" s="2"/>
      <c r="FO422" s="2"/>
      <c r="FP422" s="2"/>
      <c r="FQ422" s="2"/>
      <c r="FR422" s="2"/>
      <c r="FS422" s="2"/>
      <c r="FT422" s="2"/>
    </row>
    <row r="423" spans="1:176" x14ac:dyDescent="0.35">
      <c r="A423" s="10"/>
      <c r="B423" s="10"/>
      <c r="C423" s="10"/>
      <c r="D423" s="10"/>
      <c r="E423" s="10"/>
      <c r="F423" s="10"/>
      <c r="G423" s="10"/>
      <c r="H423" s="10"/>
      <c r="I423" s="10"/>
      <c r="J423" s="10"/>
      <c r="K423" s="10"/>
      <c r="L423" s="10"/>
      <c r="M423" s="10"/>
      <c r="N423" s="10"/>
      <c r="O423" s="10"/>
      <c r="P423" s="10"/>
      <c r="Q423" s="10"/>
      <c r="R423" s="10"/>
      <c r="EO423" s="2"/>
      <c r="EP423" s="2"/>
      <c r="EQ423" s="2"/>
      <c r="ER423" s="2"/>
      <c r="ES423" s="2"/>
      <c r="ET423" s="2"/>
      <c r="EU423" s="2"/>
      <c r="EV423" s="2"/>
      <c r="EW423" s="2"/>
      <c r="EX423" s="2"/>
      <c r="EY423" s="2"/>
      <c r="EZ423" s="2"/>
      <c r="FA423" s="2"/>
      <c r="FB423" s="2"/>
      <c r="FC423" s="2"/>
      <c r="FD423" s="2"/>
      <c r="FE423" s="2"/>
      <c r="FF423" s="2"/>
      <c r="FG423" s="2"/>
      <c r="FH423" s="2"/>
      <c r="FI423" s="2"/>
      <c r="FJ423" s="2"/>
      <c r="FK423" s="2"/>
      <c r="FL423" s="2"/>
      <c r="FM423" s="2"/>
      <c r="FN423" s="2"/>
      <c r="FO423" s="2"/>
      <c r="FP423" s="2"/>
      <c r="FQ423" s="2"/>
      <c r="FR423" s="2"/>
      <c r="FS423" s="2"/>
      <c r="FT423" s="2"/>
    </row>
    <row r="424" spans="1:176" x14ac:dyDescent="0.35">
      <c r="A424" s="10"/>
      <c r="B424" s="10"/>
      <c r="C424" s="10"/>
      <c r="D424" s="10"/>
      <c r="E424" s="10"/>
      <c r="F424" s="10"/>
      <c r="G424" s="10"/>
      <c r="H424" s="10"/>
      <c r="I424" s="10"/>
      <c r="J424" s="10"/>
      <c r="K424" s="10"/>
      <c r="L424" s="10"/>
      <c r="M424" s="10"/>
      <c r="N424" s="10"/>
      <c r="O424" s="10"/>
      <c r="P424" s="10"/>
      <c r="Q424" s="10"/>
      <c r="R424" s="10"/>
      <c r="EO424" s="2"/>
      <c r="EP424" s="2"/>
      <c r="EQ424" s="2"/>
      <c r="ER424" s="2"/>
      <c r="ES424" s="2"/>
      <c r="ET424" s="2"/>
      <c r="EU424" s="2"/>
      <c r="EV424" s="2"/>
      <c r="EW424" s="2"/>
      <c r="EX424" s="2"/>
      <c r="EY424" s="2"/>
      <c r="EZ424" s="2"/>
      <c r="FA424" s="2"/>
      <c r="FB424" s="2"/>
      <c r="FC424" s="2"/>
      <c r="FD424" s="2"/>
      <c r="FE424" s="2"/>
      <c r="FF424" s="2"/>
      <c r="FG424" s="2"/>
      <c r="FH424" s="2"/>
      <c r="FI424" s="2"/>
      <c r="FJ424" s="2"/>
      <c r="FK424" s="2"/>
      <c r="FL424" s="2"/>
      <c r="FM424" s="2"/>
      <c r="FN424" s="2"/>
      <c r="FO424" s="2"/>
      <c r="FP424" s="2"/>
      <c r="FQ424" s="2"/>
      <c r="FR424" s="2"/>
      <c r="FS424" s="2"/>
      <c r="FT424" s="2"/>
    </row>
    <row r="425" spans="1:176" x14ac:dyDescent="0.35">
      <c r="A425" s="10"/>
      <c r="B425" s="10"/>
      <c r="C425" s="10"/>
      <c r="D425" s="10"/>
      <c r="E425" s="10"/>
      <c r="F425" s="10"/>
      <c r="G425" s="10"/>
      <c r="H425" s="10"/>
      <c r="I425" s="10"/>
      <c r="J425" s="10"/>
      <c r="K425" s="10"/>
      <c r="L425" s="10"/>
      <c r="M425" s="10"/>
      <c r="N425" s="10"/>
      <c r="O425" s="10"/>
      <c r="P425" s="10"/>
      <c r="Q425" s="10"/>
      <c r="R425" s="10"/>
      <c r="EO425" s="2"/>
      <c r="EP425" s="2"/>
      <c r="EQ425" s="2"/>
      <c r="ER425" s="2"/>
      <c r="ES425" s="2"/>
      <c r="ET425" s="2"/>
      <c r="EU425" s="2"/>
      <c r="EV425" s="2"/>
      <c r="EW425" s="2"/>
      <c r="EX425" s="2"/>
      <c r="EY425" s="2"/>
      <c r="EZ425" s="2"/>
      <c r="FA425" s="2"/>
      <c r="FB425" s="2"/>
      <c r="FC425" s="2"/>
      <c r="FD425" s="2"/>
      <c r="FE425" s="2"/>
      <c r="FF425" s="2"/>
      <c r="FG425" s="2"/>
      <c r="FH425" s="2"/>
      <c r="FI425" s="2"/>
      <c r="FJ425" s="2"/>
      <c r="FK425" s="2"/>
      <c r="FL425" s="2"/>
      <c r="FM425" s="2"/>
      <c r="FN425" s="2"/>
      <c r="FO425" s="2"/>
      <c r="FP425" s="2"/>
      <c r="FQ425" s="2"/>
      <c r="FR425" s="2"/>
      <c r="FS425" s="2"/>
      <c r="FT425" s="2"/>
    </row>
    <row r="426" spans="1:176" x14ac:dyDescent="0.35">
      <c r="A426" s="10"/>
      <c r="B426" s="10"/>
      <c r="C426" s="10"/>
      <c r="D426" s="10"/>
      <c r="E426" s="10"/>
      <c r="F426" s="10"/>
      <c r="G426" s="10"/>
      <c r="H426" s="10"/>
      <c r="I426" s="10"/>
      <c r="J426" s="10"/>
      <c r="K426" s="10"/>
      <c r="L426" s="10"/>
      <c r="M426" s="10"/>
      <c r="N426" s="10"/>
      <c r="O426" s="10"/>
      <c r="P426" s="10"/>
      <c r="Q426" s="10"/>
      <c r="R426" s="10"/>
      <c r="EO426" s="2"/>
      <c r="EP426" s="2"/>
      <c r="EQ426" s="2"/>
      <c r="ER426" s="2"/>
      <c r="ES426" s="2"/>
      <c r="ET426" s="2"/>
      <c r="EU426" s="2"/>
      <c r="EV426" s="2"/>
      <c r="EW426" s="2"/>
      <c r="EX426" s="2"/>
      <c r="EY426" s="2"/>
      <c r="EZ426" s="2"/>
      <c r="FA426" s="2"/>
      <c r="FB426" s="2"/>
      <c r="FC426" s="2"/>
      <c r="FD426" s="2"/>
      <c r="FE426" s="2"/>
      <c r="FF426" s="2"/>
      <c r="FG426" s="2"/>
      <c r="FH426" s="2"/>
      <c r="FI426" s="2"/>
      <c r="FJ426" s="2"/>
      <c r="FK426" s="2"/>
      <c r="FL426" s="2"/>
      <c r="FM426" s="2"/>
      <c r="FN426" s="2"/>
      <c r="FO426" s="2"/>
      <c r="FP426" s="2"/>
      <c r="FQ426" s="2"/>
      <c r="FR426" s="2"/>
      <c r="FS426" s="2"/>
      <c r="FT426" s="2"/>
    </row>
    <row r="427" spans="1:176" x14ac:dyDescent="0.35">
      <c r="A427" s="10"/>
      <c r="B427" s="10"/>
      <c r="C427" s="10"/>
      <c r="D427" s="10"/>
      <c r="E427" s="10"/>
      <c r="F427" s="10"/>
      <c r="G427" s="10"/>
      <c r="H427" s="10"/>
      <c r="I427" s="10"/>
      <c r="J427" s="10"/>
      <c r="K427" s="10"/>
      <c r="L427" s="10"/>
      <c r="M427" s="10"/>
      <c r="N427" s="10"/>
      <c r="O427" s="10"/>
      <c r="P427" s="10"/>
      <c r="Q427" s="10"/>
      <c r="R427" s="10"/>
      <c r="EO427" s="2"/>
      <c r="EP427" s="2"/>
      <c r="EQ427" s="2"/>
      <c r="ER427" s="2"/>
      <c r="ES427" s="2"/>
      <c r="ET427" s="2"/>
      <c r="EU427" s="2"/>
      <c r="EV427" s="2"/>
      <c r="EW427" s="2"/>
      <c r="EX427" s="2"/>
      <c r="EY427" s="2"/>
      <c r="EZ427" s="2"/>
      <c r="FA427" s="2"/>
      <c r="FB427" s="2"/>
      <c r="FC427" s="2"/>
      <c r="FD427" s="2"/>
      <c r="FE427" s="2"/>
      <c r="FF427" s="2"/>
      <c r="FG427" s="2"/>
      <c r="FH427" s="2"/>
      <c r="FI427" s="2"/>
      <c r="FJ427" s="2"/>
      <c r="FK427" s="2"/>
      <c r="FL427" s="2"/>
      <c r="FM427" s="2"/>
      <c r="FN427" s="2"/>
      <c r="FO427" s="2"/>
      <c r="FP427" s="2"/>
      <c r="FQ427" s="2"/>
      <c r="FR427" s="2"/>
      <c r="FS427" s="2"/>
      <c r="FT427" s="2"/>
    </row>
    <row r="428" spans="1:176" x14ac:dyDescent="0.35">
      <c r="A428" s="10"/>
      <c r="B428" s="10"/>
      <c r="C428" s="10"/>
      <c r="D428" s="10"/>
      <c r="E428" s="10"/>
      <c r="F428" s="10"/>
      <c r="G428" s="10"/>
      <c r="H428" s="10"/>
      <c r="I428" s="10"/>
      <c r="J428" s="10"/>
      <c r="K428" s="10"/>
      <c r="L428" s="10"/>
      <c r="M428" s="10"/>
      <c r="N428" s="10"/>
      <c r="O428" s="10"/>
      <c r="P428" s="10"/>
      <c r="Q428" s="10"/>
      <c r="R428" s="10"/>
      <c r="EO428" s="2"/>
      <c r="EP428" s="2"/>
      <c r="EQ428" s="2"/>
      <c r="ER428" s="2"/>
      <c r="ES428" s="2"/>
      <c r="ET428" s="2"/>
      <c r="EU428" s="2"/>
      <c r="EV428" s="2"/>
      <c r="EW428" s="2"/>
      <c r="EX428" s="2"/>
      <c r="EY428" s="2"/>
      <c r="EZ428" s="2"/>
      <c r="FA428" s="2"/>
      <c r="FB428" s="2"/>
      <c r="FC428" s="2"/>
      <c r="FD428" s="2"/>
      <c r="FE428" s="2"/>
      <c r="FF428" s="2"/>
      <c r="FG428" s="2"/>
      <c r="FH428" s="2"/>
      <c r="FI428" s="2"/>
      <c r="FJ428" s="2"/>
      <c r="FK428" s="2"/>
      <c r="FL428" s="2"/>
      <c r="FM428" s="2"/>
      <c r="FN428" s="2"/>
      <c r="FO428" s="2"/>
      <c r="FP428" s="2"/>
      <c r="FQ428" s="2"/>
      <c r="FR428" s="2"/>
      <c r="FS428" s="2"/>
      <c r="FT428" s="2"/>
    </row>
    <row r="429" spans="1:176" x14ac:dyDescent="0.35">
      <c r="A429" s="10"/>
      <c r="B429" s="10"/>
      <c r="C429" s="10"/>
      <c r="D429" s="10"/>
      <c r="E429" s="10"/>
      <c r="F429" s="10"/>
      <c r="G429" s="10"/>
      <c r="H429" s="10"/>
      <c r="I429" s="10"/>
      <c r="J429" s="10"/>
      <c r="K429" s="10"/>
      <c r="L429" s="10"/>
      <c r="M429" s="10"/>
      <c r="N429" s="10"/>
      <c r="O429" s="10"/>
      <c r="P429" s="10"/>
      <c r="Q429" s="10"/>
      <c r="R429" s="10"/>
      <c r="EO429" s="2"/>
      <c r="EP429" s="2"/>
      <c r="EQ429" s="2"/>
      <c r="ER429" s="2"/>
      <c r="ES429" s="2"/>
      <c r="ET429" s="2"/>
      <c r="EU429" s="2"/>
      <c r="EV429" s="2"/>
      <c r="EW429" s="2"/>
      <c r="EX429" s="2"/>
      <c r="EY429" s="2"/>
      <c r="EZ429" s="2"/>
      <c r="FA429" s="2"/>
      <c r="FB429" s="2"/>
      <c r="FC429" s="2"/>
      <c r="FD429" s="2"/>
      <c r="FE429" s="2"/>
      <c r="FF429" s="2"/>
      <c r="FG429" s="2"/>
      <c r="FH429" s="2"/>
      <c r="FI429" s="2"/>
      <c r="FJ429" s="2"/>
      <c r="FK429" s="2"/>
      <c r="FL429" s="2"/>
      <c r="FM429" s="2"/>
      <c r="FN429" s="2"/>
      <c r="FO429" s="2"/>
      <c r="FP429" s="2"/>
      <c r="FQ429" s="2"/>
      <c r="FR429" s="2"/>
      <c r="FS429" s="2"/>
      <c r="FT429" s="2"/>
    </row>
    <row r="430" spans="1:176" x14ac:dyDescent="0.35">
      <c r="A430" s="10"/>
      <c r="B430" s="10"/>
      <c r="C430" s="10"/>
      <c r="D430" s="10"/>
      <c r="E430" s="10"/>
      <c r="F430" s="10"/>
      <c r="G430" s="10"/>
      <c r="H430" s="10"/>
      <c r="I430" s="10"/>
      <c r="J430" s="10"/>
      <c r="K430" s="10"/>
      <c r="L430" s="10"/>
      <c r="M430" s="10"/>
      <c r="N430" s="10"/>
      <c r="O430" s="10"/>
      <c r="P430" s="10"/>
      <c r="Q430" s="10"/>
      <c r="R430" s="10"/>
      <c r="EO430" s="2"/>
      <c r="EP430" s="2"/>
      <c r="EQ430" s="2"/>
      <c r="ER430" s="2"/>
      <c r="ES430" s="2"/>
      <c r="ET430" s="2"/>
      <c r="EU430" s="2"/>
      <c r="EV430" s="2"/>
      <c r="EW430" s="2"/>
      <c r="EX430" s="2"/>
      <c r="EY430" s="2"/>
      <c r="EZ430" s="2"/>
      <c r="FA430" s="2"/>
      <c r="FB430" s="2"/>
      <c r="FC430" s="2"/>
      <c r="FD430" s="2"/>
      <c r="FE430" s="2"/>
      <c r="FF430" s="2"/>
      <c r="FG430" s="2"/>
      <c r="FH430" s="2"/>
      <c r="FI430" s="2"/>
      <c r="FJ430" s="2"/>
      <c r="FK430" s="2"/>
      <c r="FL430" s="2"/>
      <c r="FM430" s="2"/>
      <c r="FN430" s="2"/>
      <c r="FO430" s="2"/>
      <c r="FP430" s="2"/>
      <c r="FQ430" s="2"/>
      <c r="FR430" s="2"/>
      <c r="FS430" s="2"/>
      <c r="FT430" s="2"/>
    </row>
    <row r="431" spans="1:176" x14ac:dyDescent="0.35">
      <c r="A431" s="10"/>
      <c r="B431" s="10"/>
      <c r="C431" s="10"/>
      <c r="D431" s="10"/>
      <c r="E431" s="10"/>
      <c r="F431" s="10"/>
      <c r="G431" s="10"/>
      <c r="H431" s="10"/>
      <c r="I431" s="10"/>
      <c r="J431" s="10"/>
      <c r="K431" s="10"/>
      <c r="L431" s="10"/>
      <c r="M431" s="10"/>
      <c r="N431" s="10"/>
      <c r="O431" s="10"/>
      <c r="P431" s="10"/>
      <c r="Q431" s="10"/>
      <c r="R431" s="10"/>
      <c r="EO431" s="2"/>
      <c r="EP431" s="2"/>
      <c r="EQ431" s="2"/>
      <c r="ER431" s="2"/>
      <c r="ES431" s="2"/>
      <c r="ET431" s="2"/>
      <c r="EU431" s="2"/>
      <c r="EV431" s="2"/>
      <c r="EW431" s="2"/>
      <c r="EX431" s="2"/>
      <c r="EY431" s="2"/>
      <c r="EZ431" s="2"/>
      <c r="FA431" s="2"/>
      <c r="FB431" s="2"/>
      <c r="FC431" s="2"/>
      <c r="FD431" s="2"/>
      <c r="FE431" s="2"/>
      <c r="FF431" s="2"/>
      <c r="FG431" s="2"/>
      <c r="FH431" s="2"/>
      <c r="FI431" s="2"/>
      <c r="FJ431" s="2"/>
      <c r="FK431" s="2"/>
      <c r="FL431" s="2"/>
      <c r="FM431" s="2"/>
      <c r="FN431" s="2"/>
      <c r="FO431" s="2"/>
      <c r="FP431" s="2"/>
      <c r="FQ431" s="2"/>
      <c r="FR431" s="2"/>
      <c r="FS431" s="2"/>
      <c r="FT431" s="2"/>
    </row>
    <row r="432" spans="1:176" x14ac:dyDescent="0.35">
      <c r="A432" s="10"/>
      <c r="B432" s="10"/>
      <c r="C432" s="10"/>
      <c r="D432" s="10"/>
      <c r="E432" s="10"/>
      <c r="F432" s="10"/>
      <c r="G432" s="10"/>
      <c r="H432" s="10"/>
      <c r="I432" s="10"/>
      <c r="J432" s="10"/>
      <c r="K432" s="10"/>
      <c r="L432" s="10"/>
      <c r="M432" s="10"/>
      <c r="N432" s="10"/>
      <c r="O432" s="10"/>
      <c r="P432" s="10"/>
      <c r="Q432" s="10"/>
      <c r="R432" s="10"/>
      <c r="EO432" s="2"/>
      <c r="EP432" s="2"/>
      <c r="EQ432" s="2"/>
      <c r="ER432" s="2"/>
      <c r="ES432" s="2"/>
      <c r="ET432" s="2"/>
      <c r="EU432" s="2"/>
      <c r="EV432" s="2"/>
      <c r="EW432" s="2"/>
      <c r="EX432" s="2"/>
      <c r="EY432" s="2"/>
      <c r="EZ432" s="2"/>
      <c r="FA432" s="2"/>
      <c r="FB432" s="2"/>
      <c r="FC432" s="2"/>
      <c r="FD432" s="2"/>
      <c r="FE432" s="2"/>
      <c r="FF432" s="2"/>
      <c r="FG432" s="2"/>
      <c r="FH432" s="2"/>
      <c r="FI432" s="2"/>
      <c r="FJ432" s="2"/>
      <c r="FK432" s="2"/>
      <c r="FL432" s="2"/>
      <c r="FM432" s="2"/>
      <c r="FN432" s="2"/>
      <c r="FO432" s="2"/>
      <c r="FP432" s="2"/>
      <c r="FQ432" s="2"/>
      <c r="FR432" s="2"/>
      <c r="FS432" s="2"/>
      <c r="FT432" s="2"/>
    </row>
    <row r="433" spans="1:176" x14ac:dyDescent="0.35">
      <c r="A433" s="10"/>
      <c r="B433" s="10"/>
      <c r="C433" s="10"/>
      <c r="D433" s="10"/>
      <c r="E433" s="10"/>
      <c r="F433" s="10"/>
      <c r="G433" s="10"/>
      <c r="H433" s="10"/>
      <c r="I433" s="10"/>
      <c r="J433" s="10"/>
      <c r="K433" s="10"/>
      <c r="L433" s="10"/>
      <c r="M433" s="10"/>
      <c r="N433" s="10"/>
      <c r="O433" s="10"/>
      <c r="P433" s="10"/>
      <c r="Q433" s="10"/>
      <c r="R433" s="10"/>
      <c r="EO433" s="2"/>
      <c r="EP433" s="2"/>
      <c r="EQ433" s="2"/>
      <c r="ER433" s="2"/>
      <c r="ES433" s="2"/>
      <c r="ET433" s="2"/>
      <c r="EU433" s="2"/>
      <c r="EV433" s="2"/>
      <c r="EW433" s="2"/>
      <c r="EX433" s="2"/>
      <c r="EY433" s="2"/>
      <c r="EZ433" s="2"/>
      <c r="FA433" s="2"/>
      <c r="FB433" s="2"/>
      <c r="FC433" s="2"/>
      <c r="FD433" s="2"/>
      <c r="FE433" s="2"/>
      <c r="FF433" s="2"/>
      <c r="FG433" s="2"/>
      <c r="FH433" s="2"/>
      <c r="FI433" s="2"/>
      <c r="FJ433" s="2"/>
      <c r="FK433" s="2"/>
      <c r="FL433" s="2"/>
      <c r="FM433" s="2"/>
      <c r="FN433" s="2"/>
      <c r="FO433" s="2"/>
      <c r="FP433" s="2"/>
      <c r="FQ433" s="2"/>
      <c r="FR433" s="2"/>
      <c r="FS433" s="2"/>
      <c r="FT433" s="2"/>
    </row>
    <row r="434" spans="1:176" x14ac:dyDescent="0.35">
      <c r="A434" s="10"/>
      <c r="B434" s="10"/>
      <c r="C434" s="10"/>
      <c r="D434" s="10"/>
      <c r="E434" s="10"/>
      <c r="F434" s="10"/>
      <c r="G434" s="10"/>
      <c r="H434" s="10"/>
      <c r="I434" s="10"/>
      <c r="J434" s="10"/>
      <c r="K434" s="10"/>
      <c r="L434" s="10"/>
      <c r="M434" s="10"/>
      <c r="N434" s="10"/>
      <c r="O434" s="10"/>
      <c r="P434" s="10"/>
      <c r="Q434" s="10"/>
      <c r="R434" s="10"/>
      <c r="EO434" s="2"/>
      <c r="EP434" s="2"/>
      <c r="EQ434" s="2"/>
      <c r="ER434" s="2"/>
      <c r="ES434" s="2"/>
      <c r="ET434" s="2"/>
      <c r="EU434" s="2"/>
      <c r="EV434" s="2"/>
      <c r="EW434" s="2"/>
      <c r="EX434" s="2"/>
      <c r="EY434" s="2"/>
      <c r="EZ434" s="2"/>
      <c r="FA434" s="2"/>
      <c r="FB434" s="2"/>
      <c r="FC434" s="2"/>
      <c r="FD434" s="2"/>
      <c r="FE434" s="2"/>
      <c r="FF434" s="2"/>
      <c r="FG434" s="2"/>
      <c r="FH434" s="2"/>
      <c r="FI434" s="2"/>
      <c r="FJ434" s="2"/>
      <c r="FK434" s="2"/>
      <c r="FL434" s="2"/>
      <c r="FM434" s="2"/>
      <c r="FN434" s="2"/>
      <c r="FO434" s="2"/>
      <c r="FP434" s="2"/>
      <c r="FQ434" s="2"/>
      <c r="FR434" s="2"/>
      <c r="FS434" s="2"/>
      <c r="FT434" s="2"/>
    </row>
    <row r="435" spans="1:176" x14ac:dyDescent="0.35">
      <c r="A435" s="10"/>
      <c r="B435" s="10"/>
      <c r="C435" s="10"/>
      <c r="D435" s="10"/>
      <c r="E435" s="10"/>
      <c r="F435" s="10"/>
      <c r="G435" s="10"/>
      <c r="H435" s="10"/>
      <c r="I435" s="10"/>
      <c r="J435" s="10"/>
      <c r="K435" s="10"/>
      <c r="L435" s="10"/>
      <c r="M435" s="10"/>
      <c r="N435" s="10"/>
      <c r="O435" s="10"/>
      <c r="P435" s="10"/>
      <c r="Q435" s="10"/>
      <c r="R435" s="10"/>
      <c r="EO435" s="2"/>
      <c r="EP435" s="2"/>
      <c r="EQ435" s="2"/>
      <c r="ER435" s="2"/>
      <c r="ES435" s="2"/>
      <c r="ET435" s="2"/>
      <c r="EU435" s="2"/>
      <c r="EV435" s="2"/>
      <c r="EW435" s="2"/>
      <c r="EX435" s="2"/>
      <c r="EY435" s="2"/>
      <c r="EZ435" s="2"/>
      <c r="FA435" s="2"/>
      <c r="FB435" s="2"/>
      <c r="FC435" s="2"/>
      <c r="FD435" s="2"/>
      <c r="FE435" s="2"/>
      <c r="FF435" s="2"/>
      <c r="FG435" s="2"/>
      <c r="FH435" s="2"/>
      <c r="FI435" s="2"/>
      <c r="FJ435" s="2"/>
      <c r="FK435" s="2"/>
      <c r="FL435" s="2"/>
      <c r="FM435" s="2"/>
      <c r="FN435" s="2"/>
      <c r="FO435" s="2"/>
      <c r="FP435" s="2"/>
      <c r="FQ435" s="2"/>
      <c r="FR435" s="2"/>
      <c r="FS435" s="2"/>
      <c r="FT435" s="2"/>
    </row>
    <row r="436" spans="1:176" x14ac:dyDescent="0.35">
      <c r="A436" s="10"/>
      <c r="B436" s="10"/>
      <c r="C436" s="10"/>
      <c r="D436" s="10"/>
      <c r="E436" s="10"/>
      <c r="F436" s="10"/>
      <c r="G436" s="10"/>
      <c r="H436" s="10"/>
      <c r="I436" s="10"/>
      <c r="J436" s="10"/>
      <c r="K436" s="10"/>
      <c r="L436" s="10"/>
      <c r="M436" s="10"/>
      <c r="N436" s="10"/>
      <c r="O436" s="10"/>
      <c r="P436" s="10"/>
      <c r="Q436" s="10"/>
      <c r="R436" s="10"/>
      <c r="EO436" s="2"/>
      <c r="EP436" s="2"/>
      <c r="EQ436" s="2"/>
      <c r="ER436" s="2"/>
      <c r="ES436" s="2"/>
      <c r="ET436" s="2"/>
      <c r="EU436" s="2"/>
      <c r="EV436" s="2"/>
      <c r="EW436" s="2"/>
      <c r="EX436" s="2"/>
      <c r="EY436" s="2"/>
      <c r="EZ436" s="2"/>
      <c r="FA436" s="2"/>
      <c r="FB436" s="2"/>
      <c r="FC436" s="2"/>
      <c r="FD436" s="2"/>
      <c r="FE436" s="2"/>
      <c r="FF436" s="2"/>
      <c r="FG436" s="2"/>
      <c r="FH436" s="2"/>
      <c r="FI436" s="2"/>
      <c r="FJ436" s="2"/>
      <c r="FK436" s="2"/>
      <c r="FL436" s="2"/>
      <c r="FM436" s="2"/>
      <c r="FN436" s="2"/>
      <c r="FO436" s="2"/>
      <c r="FP436" s="2"/>
      <c r="FQ436" s="2"/>
      <c r="FR436" s="2"/>
      <c r="FS436" s="2"/>
      <c r="FT436" s="2"/>
    </row>
    <row r="437" spans="1:176" x14ac:dyDescent="0.35">
      <c r="A437" s="10"/>
      <c r="B437" s="10"/>
      <c r="C437" s="10"/>
      <c r="D437" s="10"/>
      <c r="E437" s="10"/>
      <c r="F437" s="10"/>
      <c r="G437" s="10"/>
      <c r="H437" s="10"/>
      <c r="I437" s="10"/>
      <c r="J437" s="10"/>
      <c r="K437" s="10"/>
      <c r="L437" s="10"/>
      <c r="M437" s="10"/>
      <c r="N437" s="10"/>
      <c r="O437" s="10"/>
      <c r="P437" s="10"/>
      <c r="Q437" s="10"/>
      <c r="R437" s="10"/>
      <c r="EO437" s="2"/>
      <c r="EP437" s="2"/>
      <c r="EQ437" s="2"/>
      <c r="ER437" s="2"/>
      <c r="ES437" s="2"/>
      <c r="ET437" s="2"/>
      <c r="EU437" s="2"/>
      <c r="EV437" s="2"/>
      <c r="EW437" s="2"/>
      <c r="EX437" s="2"/>
      <c r="EY437" s="2"/>
      <c r="EZ437" s="2"/>
      <c r="FA437" s="2"/>
      <c r="FB437" s="2"/>
      <c r="FC437" s="2"/>
      <c r="FD437" s="2"/>
      <c r="FE437" s="2"/>
      <c r="FF437" s="2"/>
      <c r="FG437" s="2"/>
      <c r="FH437" s="2"/>
      <c r="FI437" s="2"/>
      <c r="FJ437" s="2"/>
      <c r="FK437" s="2"/>
      <c r="FL437" s="2"/>
      <c r="FM437" s="2"/>
      <c r="FN437" s="2"/>
      <c r="FO437" s="2"/>
      <c r="FP437" s="2"/>
      <c r="FQ437" s="2"/>
      <c r="FR437" s="2"/>
      <c r="FS437" s="2"/>
      <c r="FT437" s="2"/>
    </row>
    <row r="438" spans="1:176" x14ac:dyDescent="0.35">
      <c r="A438" s="10"/>
      <c r="B438" s="10"/>
      <c r="C438" s="10"/>
      <c r="D438" s="10"/>
      <c r="E438" s="10"/>
      <c r="F438" s="10"/>
      <c r="G438" s="10"/>
      <c r="H438" s="10"/>
      <c r="I438" s="10"/>
      <c r="J438" s="10"/>
      <c r="K438" s="10"/>
      <c r="L438" s="10"/>
      <c r="M438" s="10"/>
      <c r="N438" s="10"/>
      <c r="O438" s="10"/>
      <c r="P438" s="10"/>
      <c r="Q438" s="10"/>
      <c r="R438" s="10"/>
      <c r="EO438" s="2"/>
      <c r="EP438" s="2"/>
      <c r="EQ438" s="2"/>
      <c r="ER438" s="2"/>
      <c r="ES438" s="2"/>
      <c r="ET438" s="2"/>
      <c r="EU438" s="2"/>
      <c r="EV438" s="2"/>
      <c r="EW438" s="2"/>
      <c r="EX438" s="2"/>
      <c r="EY438" s="2"/>
      <c r="EZ438" s="2"/>
      <c r="FA438" s="2"/>
      <c r="FB438" s="2"/>
      <c r="FC438" s="2"/>
      <c r="FD438" s="2"/>
      <c r="FE438" s="2"/>
      <c r="FF438" s="2"/>
      <c r="FG438" s="2"/>
      <c r="FH438" s="2"/>
      <c r="FI438" s="2"/>
      <c r="FJ438" s="2"/>
      <c r="FK438" s="2"/>
      <c r="FL438" s="2"/>
      <c r="FM438" s="2"/>
      <c r="FN438" s="2"/>
      <c r="FO438" s="2"/>
      <c r="FP438" s="2"/>
      <c r="FQ438" s="2"/>
      <c r="FR438" s="2"/>
      <c r="FS438" s="2"/>
      <c r="FT438" s="2"/>
    </row>
    <row r="439" spans="1:176" x14ac:dyDescent="0.35">
      <c r="A439" s="10"/>
      <c r="B439" s="10"/>
      <c r="C439" s="10"/>
      <c r="D439" s="10"/>
      <c r="E439" s="10"/>
      <c r="F439" s="10"/>
      <c r="G439" s="10"/>
      <c r="H439" s="10"/>
      <c r="I439" s="10"/>
      <c r="J439" s="10"/>
      <c r="K439" s="10"/>
      <c r="L439" s="10"/>
      <c r="M439" s="10"/>
      <c r="N439" s="10"/>
      <c r="O439" s="10"/>
      <c r="P439" s="10"/>
      <c r="Q439" s="10"/>
      <c r="R439" s="10"/>
      <c r="EO439" s="2"/>
      <c r="EP439" s="2"/>
      <c r="EQ439" s="2"/>
      <c r="ER439" s="2"/>
      <c r="ES439" s="2"/>
      <c r="ET439" s="2"/>
      <c r="EU439" s="2"/>
      <c r="EV439" s="2"/>
      <c r="EW439" s="2"/>
      <c r="EX439" s="2"/>
      <c r="EY439" s="2"/>
      <c r="EZ439" s="2"/>
      <c r="FA439" s="2"/>
      <c r="FB439" s="2"/>
      <c r="FC439" s="2"/>
      <c r="FD439" s="2"/>
      <c r="FE439" s="2"/>
      <c r="FF439" s="2"/>
      <c r="FG439" s="2"/>
      <c r="FH439" s="2"/>
      <c r="FI439" s="2"/>
      <c r="FJ439" s="2"/>
      <c r="FK439" s="2"/>
      <c r="FL439" s="2"/>
      <c r="FM439" s="2"/>
      <c r="FN439" s="2"/>
      <c r="FO439" s="2"/>
      <c r="FP439" s="2"/>
      <c r="FQ439" s="2"/>
      <c r="FR439" s="2"/>
      <c r="FS439" s="2"/>
      <c r="FT439" s="2"/>
    </row>
    <row r="440" spans="1:176" x14ac:dyDescent="0.35">
      <c r="A440" s="10"/>
      <c r="B440" s="10"/>
      <c r="C440" s="10"/>
      <c r="D440" s="10"/>
      <c r="E440" s="10"/>
      <c r="F440" s="10"/>
      <c r="G440" s="10"/>
      <c r="H440" s="10"/>
      <c r="I440" s="10"/>
      <c r="J440" s="10"/>
      <c r="K440" s="10"/>
      <c r="L440" s="10"/>
      <c r="M440" s="10"/>
      <c r="N440" s="10"/>
      <c r="O440" s="10"/>
      <c r="P440" s="10"/>
      <c r="Q440" s="10"/>
      <c r="R440" s="10"/>
      <c r="EO440" s="2"/>
      <c r="EP440" s="2"/>
      <c r="EQ440" s="2"/>
      <c r="ER440" s="2"/>
      <c r="ES440" s="2"/>
      <c r="ET440" s="2"/>
      <c r="EU440" s="2"/>
      <c r="EV440" s="2"/>
      <c r="EW440" s="2"/>
      <c r="EX440" s="2"/>
      <c r="EY440" s="2"/>
      <c r="EZ440" s="2"/>
      <c r="FA440" s="2"/>
      <c r="FB440" s="2"/>
      <c r="FC440" s="2"/>
      <c r="FD440" s="2"/>
      <c r="FE440" s="2"/>
      <c r="FF440" s="2"/>
      <c r="FG440" s="2"/>
      <c r="FH440" s="2"/>
      <c r="FI440" s="2"/>
      <c r="FJ440" s="2"/>
      <c r="FK440" s="2"/>
      <c r="FL440" s="2"/>
      <c r="FM440" s="2"/>
      <c r="FN440" s="2"/>
      <c r="FO440" s="2"/>
      <c r="FP440" s="2"/>
      <c r="FQ440" s="2"/>
      <c r="FR440" s="2"/>
      <c r="FS440" s="2"/>
      <c r="FT440" s="2"/>
    </row>
    <row r="441" spans="1:176" x14ac:dyDescent="0.35">
      <c r="A441" s="10"/>
      <c r="B441" s="10"/>
      <c r="C441" s="10"/>
      <c r="D441" s="10"/>
      <c r="E441" s="10"/>
      <c r="F441" s="10"/>
      <c r="G441" s="10"/>
      <c r="H441" s="10"/>
      <c r="I441" s="10"/>
      <c r="J441" s="10"/>
      <c r="K441" s="10"/>
      <c r="L441" s="10"/>
      <c r="M441" s="10"/>
      <c r="N441" s="10"/>
      <c r="O441" s="10"/>
      <c r="P441" s="10"/>
      <c r="Q441" s="10"/>
      <c r="R441" s="10"/>
      <c r="EO441" s="2"/>
      <c r="EP441" s="2"/>
      <c r="EQ441" s="2"/>
      <c r="ER441" s="2"/>
      <c r="ES441" s="2"/>
      <c r="ET441" s="2"/>
      <c r="EU441" s="2"/>
      <c r="EV441" s="2"/>
      <c r="EW441" s="2"/>
      <c r="EX441" s="2"/>
      <c r="EY441" s="2"/>
      <c r="EZ441" s="2"/>
      <c r="FA441" s="2"/>
      <c r="FB441" s="2"/>
      <c r="FC441" s="2"/>
      <c r="FD441" s="2"/>
      <c r="FE441" s="2"/>
      <c r="FF441" s="2"/>
      <c r="FG441" s="2"/>
      <c r="FH441" s="2"/>
      <c r="FI441" s="2"/>
      <c r="FJ441" s="2"/>
      <c r="FK441" s="2"/>
      <c r="FL441" s="2"/>
      <c r="FM441" s="2"/>
      <c r="FN441" s="2"/>
      <c r="FO441" s="2"/>
      <c r="FP441" s="2"/>
      <c r="FQ441" s="2"/>
      <c r="FR441" s="2"/>
      <c r="FS441" s="2"/>
      <c r="FT441" s="2"/>
    </row>
    <row r="442" spans="1:176" x14ac:dyDescent="0.35">
      <c r="A442" s="10"/>
      <c r="B442" s="10"/>
      <c r="C442" s="10"/>
      <c r="D442" s="10"/>
      <c r="E442" s="10"/>
      <c r="F442" s="10"/>
      <c r="G442" s="10"/>
      <c r="H442" s="10"/>
      <c r="I442" s="10"/>
      <c r="J442" s="10"/>
      <c r="K442" s="10"/>
      <c r="L442" s="10"/>
      <c r="M442" s="10"/>
      <c r="N442" s="10"/>
      <c r="O442" s="10"/>
      <c r="P442" s="10"/>
      <c r="Q442" s="10"/>
      <c r="R442" s="10"/>
      <c r="EO442" s="2"/>
      <c r="EP442" s="2"/>
      <c r="EQ442" s="2"/>
      <c r="ER442" s="2"/>
      <c r="ES442" s="2"/>
      <c r="ET442" s="2"/>
      <c r="EU442" s="2"/>
      <c r="EV442" s="2"/>
      <c r="EW442" s="2"/>
      <c r="EX442" s="2"/>
      <c r="EY442" s="2"/>
      <c r="EZ442" s="2"/>
      <c r="FA442" s="2"/>
      <c r="FB442" s="2"/>
      <c r="FC442" s="2"/>
      <c r="FD442" s="2"/>
      <c r="FE442" s="2"/>
      <c r="FF442" s="2"/>
      <c r="FG442" s="2"/>
      <c r="FH442" s="2"/>
      <c r="FI442" s="2"/>
      <c r="FJ442" s="2"/>
      <c r="FK442" s="2"/>
      <c r="FL442" s="2"/>
      <c r="FM442" s="2"/>
      <c r="FN442" s="2"/>
      <c r="FO442" s="2"/>
      <c r="FP442" s="2"/>
      <c r="FQ442" s="2"/>
      <c r="FR442" s="2"/>
      <c r="FS442" s="2"/>
      <c r="FT442" s="2"/>
    </row>
    <row r="443" spans="1:176" x14ac:dyDescent="0.35">
      <c r="A443" s="10"/>
      <c r="B443" s="10"/>
      <c r="C443" s="10"/>
      <c r="D443" s="10"/>
      <c r="E443" s="10"/>
      <c r="F443" s="10"/>
      <c r="G443" s="10"/>
      <c r="H443" s="10"/>
      <c r="I443" s="10"/>
      <c r="J443" s="10"/>
      <c r="K443" s="10"/>
      <c r="L443" s="10"/>
      <c r="M443" s="10"/>
      <c r="N443" s="10"/>
      <c r="O443" s="10"/>
      <c r="P443" s="10"/>
      <c r="Q443" s="10"/>
      <c r="R443" s="10"/>
      <c r="EO443" s="2"/>
      <c r="EP443" s="2"/>
      <c r="EQ443" s="2"/>
      <c r="ER443" s="2"/>
      <c r="ES443" s="2"/>
      <c r="ET443" s="2"/>
      <c r="EU443" s="2"/>
      <c r="EV443" s="2"/>
      <c r="EW443" s="2"/>
      <c r="EX443" s="2"/>
      <c r="EY443" s="2"/>
      <c r="EZ443" s="2"/>
      <c r="FA443" s="2"/>
      <c r="FB443" s="2"/>
      <c r="FC443" s="2"/>
      <c r="FD443" s="2"/>
      <c r="FE443" s="2"/>
      <c r="FF443" s="2"/>
      <c r="FG443" s="2"/>
      <c r="FH443" s="2"/>
      <c r="FI443" s="2"/>
      <c r="FJ443" s="2"/>
      <c r="FK443" s="2"/>
      <c r="FL443" s="2"/>
      <c r="FM443" s="2"/>
      <c r="FN443" s="2"/>
      <c r="FO443" s="2"/>
      <c r="FP443" s="2"/>
      <c r="FQ443" s="2"/>
      <c r="FR443" s="2"/>
      <c r="FS443" s="2"/>
      <c r="FT443" s="2"/>
    </row>
    <row r="444" spans="1:176" x14ac:dyDescent="0.35">
      <c r="A444" s="10"/>
      <c r="B444" s="10"/>
      <c r="C444" s="10"/>
      <c r="D444" s="10"/>
      <c r="E444" s="10"/>
      <c r="F444" s="10"/>
      <c r="G444" s="10"/>
      <c r="H444" s="10"/>
      <c r="I444" s="10"/>
      <c r="J444" s="10"/>
      <c r="K444" s="10"/>
      <c r="L444" s="10"/>
      <c r="M444" s="10"/>
      <c r="N444" s="10"/>
      <c r="O444" s="10"/>
      <c r="P444" s="10"/>
      <c r="Q444" s="10"/>
      <c r="R444" s="10"/>
      <c r="EO444" s="2"/>
      <c r="EP444" s="2"/>
      <c r="EQ444" s="2"/>
      <c r="ER444" s="2"/>
      <c r="ES444" s="2"/>
      <c r="ET444" s="2"/>
      <c r="EU444" s="2"/>
      <c r="EV444" s="2"/>
      <c r="EW444" s="2"/>
      <c r="EX444" s="2"/>
      <c r="EY444" s="2"/>
      <c r="EZ444" s="2"/>
      <c r="FA444" s="2"/>
      <c r="FB444" s="2"/>
      <c r="FC444" s="2"/>
      <c r="FD444" s="2"/>
      <c r="FE444" s="2"/>
      <c r="FF444" s="2"/>
      <c r="FG444" s="2"/>
      <c r="FH444" s="2"/>
      <c r="FI444" s="2"/>
      <c r="FJ444" s="2"/>
      <c r="FK444" s="2"/>
      <c r="FL444" s="2"/>
      <c r="FM444" s="2"/>
      <c r="FN444" s="2"/>
      <c r="FO444" s="2"/>
      <c r="FP444" s="2"/>
      <c r="FQ444" s="2"/>
      <c r="FR444" s="2"/>
      <c r="FS444" s="2"/>
      <c r="FT444" s="2"/>
    </row>
    <row r="445" spans="1:176" x14ac:dyDescent="0.35">
      <c r="A445" s="10"/>
      <c r="B445" s="10"/>
      <c r="C445" s="10"/>
      <c r="D445" s="10"/>
      <c r="E445" s="10"/>
      <c r="F445" s="10"/>
      <c r="G445" s="10"/>
      <c r="H445" s="10"/>
      <c r="I445" s="10"/>
      <c r="J445" s="10"/>
      <c r="K445" s="10"/>
      <c r="L445" s="10"/>
      <c r="M445" s="10"/>
      <c r="N445" s="10"/>
      <c r="O445" s="10"/>
      <c r="P445" s="10"/>
      <c r="Q445" s="10"/>
      <c r="R445" s="10"/>
      <c r="EO445" s="2"/>
      <c r="EP445" s="2"/>
      <c r="EQ445" s="2"/>
      <c r="ER445" s="2"/>
      <c r="ES445" s="2"/>
      <c r="ET445" s="2"/>
      <c r="EU445" s="2"/>
      <c r="EV445" s="2"/>
      <c r="EW445" s="2"/>
      <c r="EX445" s="2"/>
      <c r="EY445" s="2"/>
      <c r="EZ445" s="2"/>
      <c r="FA445" s="2"/>
      <c r="FB445" s="2"/>
      <c r="FC445" s="2"/>
      <c r="FD445" s="2"/>
      <c r="FE445" s="2"/>
      <c r="FF445" s="2"/>
      <c r="FG445" s="2"/>
      <c r="FH445" s="2"/>
      <c r="FI445" s="2"/>
      <c r="FJ445" s="2"/>
      <c r="FK445" s="2"/>
      <c r="FL445" s="2"/>
      <c r="FM445" s="2"/>
      <c r="FN445" s="2"/>
      <c r="FO445" s="2"/>
      <c r="FP445" s="2"/>
      <c r="FQ445" s="2"/>
      <c r="FR445" s="2"/>
      <c r="FS445" s="2"/>
      <c r="FT445" s="2"/>
    </row>
    <row r="446" spans="1:176" x14ac:dyDescent="0.35">
      <c r="A446" s="10"/>
      <c r="B446" s="10"/>
      <c r="C446" s="10"/>
      <c r="D446" s="10"/>
      <c r="E446" s="10"/>
      <c r="F446" s="10"/>
      <c r="G446" s="10"/>
      <c r="H446" s="10"/>
      <c r="I446" s="10"/>
      <c r="J446" s="10"/>
      <c r="K446" s="10"/>
      <c r="L446" s="10"/>
      <c r="M446" s="10"/>
      <c r="N446" s="10"/>
      <c r="O446" s="10"/>
      <c r="P446" s="10"/>
      <c r="Q446" s="10"/>
      <c r="R446" s="10"/>
      <c r="EO446" s="2"/>
      <c r="EP446" s="2"/>
      <c r="EQ446" s="2"/>
      <c r="ER446" s="2"/>
      <c r="ES446" s="2"/>
      <c r="ET446" s="2"/>
      <c r="EU446" s="2"/>
      <c r="EV446" s="2"/>
      <c r="EW446" s="2"/>
      <c r="EX446" s="2"/>
      <c r="EY446" s="2"/>
      <c r="EZ446" s="2"/>
      <c r="FA446" s="2"/>
      <c r="FB446" s="2"/>
      <c r="FC446" s="2"/>
      <c r="FD446" s="2"/>
      <c r="FE446" s="2"/>
      <c r="FF446" s="2"/>
      <c r="FG446" s="2"/>
      <c r="FH446" s="2"/>
      <c r="FI446" s="2"/>
      <c r="FJ446" s="2"/>
      <c r="FK446" s="2"/>
      <c r="FL446" s="2"/>
      <c r="FM446" s="2"/>
      <c r="FN446" s="2"/>
      <c r="FO446" s="2"/>
      <c r="FP446" s="2"/>
      <c r="FQ446" s="2"/>
      <c r="FR446" s="2"/>
      <c r="FS446" s="2"/>
      <c r="FT446" s="2"/>
    </row>
    <row r="447" spans="1:176" x14ac:dyDescent="0.35">
      <c r="A447" s="10"/>
      <c r="B447" s="10"/>
      <c r="C447" s="10"/>
      <c r="D447" s="10"/>
      <c r="E447" s="10"/>
      <c r="F447" s="10"/>
      <c r="G447" s="10"/>
      <c r="H447" s="10"/>
      <c r="I447" s="10"/>
      <c r="J447" s="10"/>
      <c r="K447" s="10"/>
      <c r="L447" s="10"/>
      <c r="M447" s="10"/>
      <c r="N447" s="10"/>
      <c r="O447" s="10"/>
      <c r="P447" s="10"/>
      <c r="Q447" s="10"/>
      <c r="R447" s="10"/>
      <c r="EO447" s="2"/>
      <c r="EP447" s="2"/>
      <c r="EQ447" s="2"/>
      <c r="ER447" s="2"/>
      <c r="ES447" s="2"/>
      <c r="ET447" s="2"/>
      <c r="EU447" s="2"/>
      <c r="EV447" s="2"/>
      <c r="EW447" s="2"/>
      <c r="EX447" s="2"/>
      <c r="EY447" s="2"/>
      <c r="EZ447" s="2"/>
      <c r="FA447" s="2"/>
      <c r="FB447" s="2"/>
      <c r="FC447" s="2"/>
      <c r="FD447" s="2"/>
      <c r="FE447" s="2"/>
      <c r="FF447" s="2"/>
      <c r="FG447" s="2"/>
      <c r="FH447" s="2"/>
      <c r="FI447" s="2"/>
      <c r="FJ447" s="2"/>
      <c r="FK447" s="2"/>
      <c r="FL447" s="2"/>
      <c r="FM447" s="2"/>
      <c r="FN447" s="2"/>
      <c r="FO447" s="2"/>
      <c r="FP447" s="2"/>
      <c r="FQ447" s="2"/>
      <c r="FR447" s="2"/>
      <c r="FS447" s="2"/>
      <c r="FT447" s="2"/>
    </row>
    <row r="448" spans="1:176" x14ac:dyDescent="0.35">
      <c r="A448" s="10"/>
      <c r="B448" s="10"/>
      <c r="C448" s="10"/>
      <c r="D448" s="10"/>
      <c r="E448" s="10"/>
      <c r="F448" s="10"/>
      <c r="G448" s="10"/>
      <c r="H448" s="10"/>
      <c r="I448" s="10"/>
      <c r="J448" s="10"/>
      <c r="K448" s="10"/>
      <c r="L448" s="10"/>
      <c r="M448" s="10"/>
      <c r="N448" s="10"/>
      <c r="O448" s="10"/>
      <c r="P448" s="10"/>
      <c r="Q448" s="10"/>
      <c r="R448" s="10"/>
      <c r="EO448" s="2"/>
      <c r="EP448" s="2"/>
      <c r="EQ448" s="2"/>
      <c r="ER448" s="2"/>
      <c r="ES448" s="2"/>
      <c r="ET448" s="2"/>
      <c r="EU448" s="2"/>
      <c r="EV448" s="2"/>
      <c r="EW448" s="2"/>
      <c r="EX448" s="2"/>
      <c r="EY448" s="2"/>
      <c r="EZ448" s="2"/>
      <c r="FA448" s="2"/>
      <c r="FB448" s="2"/>
      <c r="FC448" s="2"/>
      <c r="FD448" s="2"/>
      <c r="FE448" s="2"/>
      <c r="FF448" s="2"/>
      <c r="FG448" s="2"/>
      <c r="FH448" s="2"/>
      <c r="FI448" s="2"/>
      <c r="FJ448" s="2"/>
      <c r="FK448" s="2"/>
      <c r="FL448" s="2"/>
      <c r="FM448" s="2"/>
      <c r="FN448" s="2"/>
      <c r="FO448" s="2"/>
      <c r="FP448" s="2"/>
      <c r="FQ448" s="2"/>
      <c r="FR448" s="2"/>
      <c r="FS448" s="2"/>
      <c r="FT448" s="2"/>
    </row>
    <row r="449" spans="1:176" x14ac:dyDescent="0.35">
      <c r="A449" s="10"/>
      <c r="B449" s="10"/>
      <c r="C449" s="10"/>
      <c r="D449" s="10"/>
      <c r="E449" s="10"/>
      <c r="F449" s="10"/>
      <c r="G449" s="10"/>
      <c r="H449" s="10"/>
      <c r="I449" s="10"/>
      <c r="J449" s="10"/>
      <c r="K449" s="10"/>
      <c r="L449" s="10"/>
      <c r="M449" s="10"/>
      <c r="N449" s="10"/>
      <c r="O449" s="10"/>
      <c r="P449" s="10"/>
      <c r="Q449" s="10"/>
      <c r="R449" s="10"/>
      <c r="EO449" s="2"/>
      <c r="EP449" s="2"/>
      <c r="EQ449" s="2"/>
      <c r="ER449" s="2"/>
      <c r="ES449" s="2"/>
      <c r="ET449" s="2"/>
      <c r="EU449" s="2"/>
      <c r="EV449" s="2"/>
      <c r="EW449" s="2"/>
      <c r="EX449" s="2"/>
      <c r="EY449" s="2"/>
      <c r="EZ449" s="2"/>
      <c r="FA449" s="2"/>
      <c r="FB449" s="2"/>
      <c r="FC449" s="2"/>
      <c r="FD449" s="2"/>
      <c r="FE449" s="2"/>
      <c r="FF449" s="2"/>
      <c r="FG449" s="2"/>
      <c r="FH449" s="2"/>
      <c r="FI449" s="2"/>
      <c r="FJ449" s="2"/>
      <c r="FK449" s="2"/>
      <c r="FL449" s="2"/>
      <c r="FM449" s="2"/>
      <c r="FN449" s="2"/>
      <c r="FO449" s="2"/>
      <c r="FP449" s="2"/>
      <c r="FQ449" s="2"/>
      <c r="FR449" s="2"/>
      <c r="FS449" s="2"/>
      <c r="FT449" s="2"/>
    </row>
    <row r="450" spans="1:176" x14ac:dyDescent="0.35">
      <c r="A450" s="10"/>
      <c r="B450" s="10"/>
      <c r="C450" s="10"/>
      <c r="D450" s="10"/>
      <c r="E450" s="10"/>
      <c r="F450" s="10"/>
      <c r="G450" s="10"/>
      <c r="H450" s="10"/>
      <c r="I450" s="10"/>
      <c r="J450" s="10"/>
      <c r="K450" s="10"/>
      <c r="L450" s="10"/>
      <c r="M450" s="10"/>
      <c r="N450" s="10"/>
      <c r="O450" s="10"/>
      <c r="P450" s="10"/>
      <c r="Q450" s="10"/>
      <c r="R450" s="10"/>
      <c r="EO450" s="2"/>
      <c r="EP450" s="2"/>
      <c r="EQ450" s="2"/>
      <c r="ER450" s="2"/>
      <c r="ES450" s="2"/>
      <c r="ET450" s="2"/>
      <c r="EU450" s="2"/>
      <c r="EV450" s="2"/>
      <c r="EW450" s="2"/>
      <c r="EX450" s="2"/>
      <c r="EY450" s="2"/>
      <c r="EZ450" s="2"/>
      <c r="FA450" s="2"/>
      <c r="FB450" s="2"/>
      <c r="FC450" s="2"/>
      <c r="FD450" s="2"/>
      <c r="FE450" s="2"/>
      <c r="FF450" s="2"/>
      <c r="FG450" s="2"/>
      <c r="FH450" s="2"/>
      <c r="FI450" s="2"/>
      <c r="FJ450" s="2"/>
      <c r="FK450" s="2"/>
      <c r="FL450" s="2"/>
      <c r="FM450" s="2"/>
      <c r="FN450" s="2"/>
      <c r="FO450" s="2"/>
      <c r="FP450" s="2"/>
      <c r="FQ450" s="2"/>
      <c r="FR450" s="2"/>
      <c r="FS450" s="2"/>
      <c r="FT450" s="2"/>
    </row>
    <row r="451" spans="1:176" x14ac:dyDescent="0.35">
      <c r="A451" s="10"/>
      <c r="B451" s="10"/>
      <c r="C451" s="10"/>
      <c r="D451" s="10"/>
      <c r="E451" s="10"/>
      <c r="F451" s="10"/>
      <c r="G451" s="10"/>
      <c r="H451" s="10"/>
      <c r="I451" s="10"/>
      <c r="J451" s="10"/>
      <c r="K451" s="10"/>
      <c r="L451" s="10"/>
      <c r="M451" s="10"/>
      <c r="N451" s="10"/>
      <c r="O451" s="10"/>
      <c r="P451" s="10"/>
      <c r="Q451" s="10"/>
      <c r="R451" s="10"/>
      <c r="EO451" s="2"/>
      <c r="EP451" s="2"/>
      <c r="EQ451" s="2"/>
      <c r="ER451" s="2"/>
      <c r="ES451" s="2"/>
      <c r="ET451" s="2"/>
      <c r="EU451" s="2"/>
      <c r="EV451" s="2"/>
      <c r="EW451" s="2"/>
      <c r="EX451" s="2"/>
      <c r="EY451" s="2"/>
      <c r="EZ451" s="2"/>
      <c r="FA451" s="2"/>
      <c r="FB451" s="2"/>
      <c r="FC451" s="2"/>
      <c r="FD451" s="2"/>
      <c r="FE451" s="2"/>
      <c r="FF451" s="2"/>
      <c r="FG451" s="2"/>
      <c r="FH451" s="2"/>
      <c r="FI451" s="2"/>
      <c r="FJ451" s="2"/>
      <c r="FK451" s="2"/>
      <c r="FL451" s="2"/>
      <c r="FM451" s="2"/>
      <c r="FN451" s="2"/>
      <c r="FO451" s="2"/>
      <c r="FP451" s="2"/>
      <c r="FQ451" s="2"/>
      <c r="FR451" s="2"/>
      <c r="FS451" s="2"/>
      <c r="FT451" s="2"/>
    </row>
    <row r="452" spans="1:176" x14ac:dyDescent="0.35">
      <c r="A452" s="10"/>
      <c r="B452" s="10"/>
      <c r="C452" s="10"/>
      <c r="D452" s="10"/>
      <c r="E452" s="10"/>
      <c r="F452" s="10"/>
      <c r="G452" s="10"/>
      <c r="H452" s="10"/>
      <c r="I452" s="10"/>
      <c r="J452" s="10"/>
      <c r="K452" s="10"/>
      <c r="L452" s="10"/>
      <c r="M452" s="10"/>
      <c r="N452" s="10"/>
      <c r="O452" s="10"/>
      <c r="P452" s="10"/>
      <c r="Q452" s="10"/>
      <c r="R452" s="10"/>
      <c r="EO452" s="2"/>
      <c r="EP452" s="2"/>
      <c r="EQ452" s="2"/>
      <c r="ER452" s="2"/>
      <c r="ES452" s="2"/>
      <c r="ET452" s="2"/>
      <c r="EU452" s="2"/>
      <c r="EV452" s="2"/>
      <c r="EW452" s="2"/>
      <c r="EX452" s="2"/>
      <c r="EY452" s="2"/>
      <c r="EZ452" s="2"/>
      <c r="FA452" s="2"/>
      <c r="FB452" s="2"/>
      <c r="FC452" s="2"/>
      <c r="FD452" s="2"/>
      <c r="FE452" s="2"/>
      <c r="FF452" s="2"/>
      <c r="FG452" s="2"/>
      <c r="FH452" s="2"/>
      <c r="FI452" s="2"/>
      <c r="FJ452" s="2"/>
      <c r="FK452" s="2"/>
      <c r="FL452" s="2"/>
      <c r="FM452" s="2"/>
      <c r="FN452" s="2"/>
      <c r="FO452" s="2"/>
      <c r="FP452" s="2"/>
      <c r="FQ452" s="2"/>
      <c r="FR452" s="2"/>
      <c r="FS452" s="2"/>
      <c r="FT452" s="2"/>
    </row>
    <row r="453" spans="1:176" x14ac:dyDescent="0.35">
      <c r="A453" s="10"/>
      <c r="B453" s="10"/>
      <c r="C453" s="10"/>
      <c r="D453" s="10"/>
      <c r="E453" s="10"/>
      <c r="F453" s="10"/>
      <c r="G453" s="10"/>
      <c r="H453" s="10"/>
      <c r="I453" s="10"/>
      <c r="J453" s="10"/>
      <c r="K453" s="10"/>
      <c r="L453" s="10"/>
      <c r="M453" s="10"/>
      <c r="N453" s="10"/>
      <c r="O453" s="10"/>
      <c r="P453" s="10"/>
      <c r="Q453" s="10"/>
      <c r="R453" s="10"/>
      <c r="EO453" s="2"/>
      <c r="EP453" s="2"/>
      <c r="EQ453" s="2"/>
      <c r="ER453" s="2"/>
      <c r="ES453" s="2"/>
      <c r="ET453" s="2"/>
      <c r="EU453" s="2"/>
      <c r="EV453" s="2"/>
      <c r="EW453" s="2"/>
      <c r="EX453" s="2"/>
      <c r="EY453" s="2"/>
      <c r="EZ453" s="2"/>
      <c r="FA453" s="2"/>
      <c r="FB453" s="2"/>
      <c r="FC453" s="2"/>
      <c r="FD453" s="2"/>
      <c r="FE453" s="2"/>
      <c r="FF453" s="2"/>
      <c r="FG453" s="2"/>
      <c r="FH453" s="2"/>
      <c r="FI453" s="2"/>
      <c r="FJ453" s="2"/>
      <c r="FK453" s="2"/>
      <c r="FL453" s="2"/>
      <c r="FM453" s="2"/>
      <c r="FN453" s="2"/>
      <c r="FO453" s="2"/>
      <c r="FP453" s="2"/>
      <c r="FQ453" s="2"/>
      <c r="FR453" s="2"/>
      <c r="FS453" s="2"/>
      <c r="FT453" s="2"/>
    </row>
    <row r="454" spans="1:176" x14ac:dyDescent="0.35">
      <c r="A454" s="10"/>
      <c r="B454" s="10"/>
      <c r="C454" s="10"/>
      <c r="D454" s="10"/>
      <c r="E454" s="10"/>
      <c r="F454" s="10"/>
      <c r="G454" s="10"/>
      <c r="H454" s="10"/>
      <c r="I454" s="10"/>
      <c r="J454" s="10"/>
      <c r="K454" s="10"/>
      <c r="L454" s="10"/>
      <c r="M454" s="10"/>
      <c r="N454" s="10"/>
      <c r="O454" s="10"/>
      <c r="P454" s="10"/>
      <c r="Q454" s="10"/>
      <c r="R454" s="10"/>
      <c r="EO454" s="2"/>
      <c r="EP454" s="2"/>
      <c r="EQ454" s="2"/>
      <c r="ER454" s="2"/>
      <c r="ES454" s="2"/>
      <c r="ET454" s="2"/>
      <c r="EU454" s="2"/>
      <c r="EV454" s="2"/>
      <c r="EW454" s="2"/>
      <c r="EX454" s="2"/>
      <c r="EY454" s="2"/>
      <c r="EZ454" s="2"/>
      <c r="FA454" s="2"/>
      <c r="FB454" s="2"/>
      <c r="FC454" s="2"/>
      <c r="FD454" s="2"/>
      <c r="FE454" s="2"/>
      <c r="FF454" s="2"/>
      <c r="FG454" s="2"/>
      <c r="FH454" s="2"/>
      <c r="FI454" s="2"/>
      <c r="FJ454" s="2"/>
      <c r="FK454" s="2"/>
      <c r="FL454" s="2"/>
      <c r="FM454" s="2"/>
      <c r="FN454" s="2"/>
      <c r="FO454" s="2"/>
      <c r="FP454" s="2"/>
      <c r="FQ454" s="2"/>
      <c r="FR454" s="2"/>
      <c r="FS454" s="2"/>
      <c r="FT454" s="2"/>
    </row>
    <row r="455" spans="1:176" x14ac:dyDescent="0.35">
      <c r="A455" s="10"/>
      <c r="B455" s="10"/>
      <c r="C455" s="10"/>
      <c r="D455" s="10"/>
      <c r="E455" s="10"/>
      <c r="F455" s="10"/>
      <c r="G455" s="10"/>
      <c r="H455" s="10"/>
      <c r="I455" s="10"/>
      <c r="J455" s="10"/>
      <c r="K455" s="10"/>
      <c r="L455" s="10"/>
      <c r="M455" s="10"/>
      <c r="N455" s="10"/>
      <c r="O455" s="10"/>
      <c r="P455" s="10"/>
      <c r="Q455" s="10"/>
      <c r="R455" s="10"/>
      <c r="EO455" s="2"/>
      <c r="EP455" s="2"/>
      <c r="EQ455" s="2"/>
      <c r="ER455" s="2"/>
      <c r="ES455" s="2"/>
      <c r="ET455" s="2"/>
      <c r="EU455" s="2"/>
      <c r="EV455" s="2"/>
      <c r="EW455" s="2"/>
      <c r="EX455" s="2"/>
      <c r="EY455" s="2"/>
      <c r="EZ455" s="2"/>
      <c r="FA455" s="2"/>
      <c r="FB455" s="2"/>
      <c r="FC455" s="2"/>
      <c r="FD455" s="2"/>
      <c r="FE455" s="2"/>
      <c r="FF455" s="2"/>
      <c r="FG455" s="2"/>
      <c r="FH455" s="2"/>
      <c r="FI455" s="2"/>
      <c r="FJ455" s="2"/>
      <c r="FK455" s="2"/>
      <c r="FL455" s="2"/>
      <c r="FM455" s="2"/>
      <c r="FN455" s="2"/>
      <c r="FO455" s="2"/>
      <c r="FP455" s="2"/>
      <c r="FQ455" s="2"/>
      <c r="FR455" s="2"/>
      <c r="FS455" s="2"/>
      <c r="FT455" s="2"/>
    </row>
    <row r="456" spans="1:176" x14ac:dyDescent="0.35">
      <c r="A456" s="10"/>
      <c r="B456" s="10"/>
      <c r="C456" s="10"/>
      <c r="D456" s="10"/>
      <c r="E456" s="10"/>
      <c r="F456" s="10"/>
      <c r="G456" s="10"/>
      <c r="H456" s="10"/>
      <c r="I456" s="10"/>
      <c r="J456" s="10"/>
      <c r="K456" s="10"/>
      <c r="L456" s="10"/>
      <c r="M456" s="10"/>
      <c r="N456" s="10"/>
      <c r="O456" s="10"/>
      <c r="P456" s="10"/>
      <c r="Q456" s="10"/>
      <c r="R456" s="10"/>
      <c r="EO456" s="2"/>
      <c r="EP456" s="2"/>
      <c r="EQ456" s="2"/>
      <c r="ER456" s="2"/>
      <c r="ES456" s="2"/>
      <c r="ET456" s="2"/>
      <c r="EU456" s="2"/>
      <c r="EV456" s="2"/>
      <c r="EW456" s="2"/>
      <c r="EX456" s="2"/>
      <c r="EY456" s="2"/>
      <c r="EZ456" s="2"/>
      <c r="FA456" s="2"/>
      <c r="FB456" s="2"/>
      <c r="FC456" s="2"/>
      <c r="FD456" s="2"/>
      <c r="FE456" s="2"/>
      <c r="FF456" s="2"/>
      <c r="FG456" s="2"/>
      <c r="FH456" s="2"/>
      <c r="FI456" s="2"/>
      <c r="FJ456" s="2"/>
      <c r="FK456" s="2"/>
      <c r="FL456" s="2"/>
      <c r="FM456" s="2"/>
      <c r="FN456" s="2"/>
      <c r="FO456" s="2"/>
      <c r="FP456" s="2"/>
      <c r="FQ456" s="2"/>
      <c r="FR456" s="2"/>
      <c r="FS456" s="2"/>
      <c r="FT456" s="2"/>
    </row>
    <row r="457" spans="1:176" x14ac:dyDescent="0.35">
      <c r="A457" s="10"/>
      <c r="B457" s="10"/>
      <c r="C457" s="10"/>
      <c r="D457" s="10"/>
      <c r="E457" s="10"/>
      <c r="F457" s="10"/>
      <c r="G457" s="10"/>
      <c r="H457" s="10"/>
      <c r="I457" s="10"/>
      <c r="J457" s="10"/>
      <c r="K457" s="10"/>
      <c r="L457" s="10"/>
      <c r="M457" s="10"/>
      <c r="N457" s="10"/>
      <c r="O457" s="10"/>
      <c r="P457" s="10"/>
      <c r="Q457" s="10"/>
      <c r="R457" s="10"/>
      <c r="EO457" s="2"/>
      <c r="EP457" s="2"/>
      <c r="EQ457" s="2"/>
      <c r="ER457" s="2"/>
      <c r="ES457" s="2"/>
      <c r="ET457" s="2"/>
      <c r="EU457" s="2"/>
      <c r="EV457" s="2"/>
      <c r="EW457" s="2"/>
      <c r="EX457" s="2"/>
      <c r="EY457" s="2"/>
      <c r="EZ457" s="2"/>
      <c r="FA457" s="2"/>
      <c r="FB457" s="2"/>
      <c r="FC457" s="2"/>
      <c r="FD457" s="2"/>
      <c r="FE457" s="2"/>
      <c r="FF457" s="2"/>
      <c r="FG457" s="2"/>
      <c r="FH457" s="2"/>
      <c r="FI457" s="2"/>
      <c r="FJ457" s="2"/>
      <c r="FK457" s="2"/>
      <c r="FL457" s="2"/>
      <c r="FM457" s="2"/>
      <c r="FN457" s="2"/>
      <c r="FO457" s="2"/>
      <c r="FP457" s="2"/>
      <c r="FQ457" s="2"/>
      <c r="FR457" s="2"/>
      <c r="FS457" s="2"/>
      <c r="FT457" s="2"/>
    </row>
    <row r="458" spans="1:176" x14ac:dyDescent="0.35">
      <c r="A458" s="10"/>
      <c r="B458" s="10"/>
      <c r="C458" s="10"/>
      <c r="D458" s="10"/>
      <c r="E458" s="10"/>
      <c r="F458" s="10"/>
      <c r="G458" s="10"/>
      <c r="H458" s="10"/>
      <c r="I458" s="10"/>
      <c r="J458" s="10"/>
      <c r="K458" s="10"/>
      <c r="L458" s="10"/>
      <c r="M458" s="10"/>
      <c r="N458" s="10"/>
      <c r="O458" s="10"/>
      <c r="P458" s="10"/>
      <c r="Q458" s="10"/>
      <c r="R458" s="10"/>
      <c r="EO458" s="2"/>
      <c r="EP458" s="2"/>
      <c r="EQ458" s="2"/>
      <c r="ER458" s="2"/>
      <c r="ES458" s="2"/>
      <c r="ET458" s="2"/>
      <c r="EU458" s="2"/>
      <c r="EV458" s="2"/>
      <c r="EW458" s="2"/>
      <c r="EX458" s="2"/>
      <c r="EY458" s="2"/>
      <c r="EZ458" s="2"/>
      <c r="FA458" s="2"/>
      <c r="FB458" s="2"/>
      <c r="FC458" s="2"/>
      <c r="FD458" s="2"/>
      <c r="FE458" s="2"/>
      <c r="FF458" s="2"/>
      <c r="FG458" s="2"/>
      <c r="FH458" s="2"/>
      <c r="FI458" s="2"/>
      <c r="FJ458" s="2"/>
      <c r="FK458" s="2"/>
      <c r="FL458" s="2"/>
      <c r="FM458" s="2"/>
      <c r="FN458" s="2"/>
      <c r="FO458" s="2"/>
      <c r="FP458" s="2"/>
      <c r="FQ458" s="2"/>
      <c r="FR458" s="2"/>
      <c r="FS458" s="2"/>
      <c r="FT458" s="2"/>
    </row>
    <row r="459" spans="1:176" x14ac:dyDescent="0.35">
      <c r="A459" s="10"/>
      <c r="B459" s="10"/>
      <c r="C459" s="10"/>
      <c r="D459" s="10"/>
      <c r="E459" s="10"/>
      <c r="F459" s="10"/>
      <c r="G459" s="10"/>
      <c r="H459" s="10"/>
      <c r="I459" s="10"/>
      <c r="J459" s="10"/>
      <c r="K459" s="10"/>
      <c r="L459" s="10"/>
      <c r="M459" s="10"/>
      <c r="N459" s="10"/>
      <c r="O459" s="10"/>
      <c r="P459" s="10"/>
      <c r="Q459" s="10"/>
      <c r="R459" s="10"/>
      <c r="EO459" s="2"/>
      <c r="EP459" s="2"/>
      <c r="EQ459" s="2"/>
      <c r="ER459" s="2"/>
      <c r="ES459" s="2"/>
      <c r="ET459" s="2"/>
      <c r="EU459" s="2"/>
      <c r="EV459" s="2"/>
      <c r="EW459" s="2"/>
      <c r="EX459" s="2"/>
      <c r="EY459" s="2"/>
      <c r="EZ459" s="2"/>
      <c r="FA459" s="2"/>
      <c r="FB459" s="2"/>
      <c r="FC459" s="2"/>
      <c r="FD459" s="2"/>
      <c r="FE459" s="2"/>
      <c r="FF459" s="2"/>
      <c r="FG459" s="2"/>
      <c r="FH459" s="2"/>
      <c r="FI459" s="2"/>
      <c r="FJ459" s="2"/>
      <c r="FK459" s="2"/>
      <c r="FL459" s="2"/>
      <c r="FM459" s="2"/>
      <c r="FN459" s="2"/>
      <c r="FO459" s="2"/>
      <c r="FP459" s="2"/>
      <c r="FQ459" s="2"/>
      <c r="FR459" s="2"/>
      <c r="FS459" s="2"/>
      <c r="FT459" s="2"/>
    </row>
    <row r="460" spans="1:176" x14ac:dyDescent="0.35">
      <c r="A460" s="10"/>
      <c r="B460" s="10"/>
      <c r="C460" s="10"/>
      <c r="D460" s="10"/>
      <c r="E460" s="10"/>
      <c r="F460" s="10"/>
      <c r="G460" s="10"/>
      <c r="H460" s="10"/>
      <c r="I460" s="10"/>
      <c r="J460" s="10"/>
      <c r="K460" s="10"/>
      <c r="L460" s="10"/>
      <c r="M460" s="10"/>
      <c r="N460" s="10"/>
      <c r="O460" s="10"/>
      <c r="P460" s="10"/>
      <c r="Q460" s="10"/>
      <c r="R460" s="10"/>
      <c r="EO460" s="2"/>
      <c r="EP460" s="2"/>
      <c r="EQ460" s="2"/>
      <c r="ER460" s="2"/>
      <c r="ES460" s="2"/>
      <c r="ET460" s="2"/>
      <c r="EU460" s="2"/>
      <c r="EV460" s="2"/>
      <c r="EW460" s="2"/>
      <c r="EX460" s="2"/>
      <c r="EY460" s="2"/>
      <c r="EZ460" s="2"/>
      <c r="FA460" s="2"/>
      <c r="FB460" s="2"/>
      <c r="FC460" s="2"/>
      <c r="FD460" s="2"/>
      <c r="FE460" s="2"/>
      <c r="FF460" s="2"/>
      <c r="FG460" s="2"/>
      <c r="FH460" s="2"/>
      <c r="FI460" s="2"/>
      <c r="FJ460" s="2"/>
      <c r="FK460" s="2"/>
      <c r="FL460" s="2"/>
      <c r="FM460" s="2"/>
      <c r="FN460" s="2"/>
      <c r="FO460" s="2"/>
      <c r="FP460" s="2"/>
      <c r="FQ460" s="2"/>
      <c r="FR460" s="2"/>
      <c r="FS460" s="2"/>
      <c r="FT460" s="2"/>
    </row>
    <row r="461" spans="1:176" x14ac:dyDescent="0.35">
      <c r="A461" s="10"/>
      <c r="B461" s="10"/>
      <c r="C461" s="10"/>
      <c r="D461" s="10"/>
      <c r="E461" s="10"/>
      <c r="F461" s="10"/>
      <c r="G461" s="10"/>
      <c r="H461" s="10"/>
      <c r="I461" s="10"/>
      <c r="J461" s="10"/>
      <c r="K461" s="10"/>
      <c r="L461" s="10"/>
      <c r="M461" s="10"/>
      <c r="N461" s="10"/>
      <c r="O461" s="10"/>
      <c r="P461" s="10"/>
      <c r="Q461" s="10"/>
      <c r="R461" s="10"/>
      <c r="EO461" s="2"/>
      <c r="EP461" s="2"/>
      <c r="EQ461" s="2"/>
      <c r="ER461" s="2"/>
      <c r="ES461" s="2"/>
      <c r="ET461" s="2"/>
      <c r="EU461" s="2"/>
      <c r="EV461" s="2"/>
      <c r="EW461" s="2"/>
      <c r="EX461" s="2"/>
      <c r="EY461" s="2"/>
      <c r="EZ461" s="2"/>
      <c r="FA461" s="2"/>
      <c r="FB461" s="2"/>
      <c r="FC461" s="2"/>
      <c r="FD461" s="2"/>
      <c r="FE461" s="2"/>
      <c r="FF461" s="2"/>
      <c r="FG461" s="2"/>
      <c r="FH461" s="2"/>
      <c r="FI461" s="2"/>
      <c r="FJ461" s="2"/>
      <c r="FK461" s="2"/>
      <c r="FL461" s="2"/>
      <c r="FM461" s="2"/>
      <c r="FN461" s="2"/>
      <c r="FO461" s="2"/>
      <c r="FP461" s="2"/>
      <c r="FQ461" s="2"/>
      <c r="FR461" s="2"/>
      <c r="FS461" s="2"/>
      <c r="FT461" s="2"/>
    </row>
    <row r="462" spans="1:176" x14ac:dyDescent="0.35">
      <c r="A462" s="10"/>
      <c r="B462" s="10"/>
      <c r="C462" s="10"/>
      <c r="D462" s="10"/>
      <c r="E462" s="10"/>
      <c r="F462" s="10"/>
      <c r="G462" s="10"/>
      <c r="H462" s="10"/>
      <c r="I462" s="10"/>
      <c r="J462" s="10"/>
      <c r="K462" s="10"/>
      <c r="L462" s="10"/>
      <c r="M462" s="10"/>
      <c r="N462" s="10"/>
      <c r="O462" s="10"/>
      <c r="P462" s="10"/>
      <c r="Q462" s="10"/>
      <c r="R462" s="10"/>
      <c r="EO462" s="2"/>
      <c r="EP462" s="2"/>
      <c r="EQ462" s="2"/>
      <c r="ER462" s="2"/>
      <c r="ES462" s="2"/>
      <c r="ET462" s="2"/>
      <c r="EU462" s="2"/>
      <c r="EV462" s="2"/>
      <c r="EW462" s="2"/>
      <c r="EX462" s="2"/>
      <c r="EY462" s="2"/>
      <c r="EZ462" s="2"/>
      <c r="FA462" s="2"/>
      <c r="FB462" s="2"/>
      <c r="FC462" s="2"/>
      <c r="FD462" s="2"/>
      <c r="FE462" s="2"/>
      <c r="FF462" s="2"/>
      <c r="FG462" s="2"/>
      <c r="FH462" s="2"/>
      <c r="FI462" s="2"/>
      <c r="FJ462" s="2"/>
      <c r="FK462" s="2"/>
      <c r="FL462" s="2"/>
      <c r="FM462" s="2"/>
      <c r="FN462" s="2"/>
      <c r="FO462" s="2"/>
      <c r="FP462" s="2"/>
      <c r="FQ462" s="2"/>
      <c r="FR462" s="2"/>
      <c r="FS462" s="2"/>
      <c r="FT462" s="2"/>
    </row>
    <row r="463" spans="1:176" x14ac:dyDescent="0.35">
      <c r="A463" s="10"/>
      <c r="B463" s="10"/>
      <c r="C463" s="10"/>
      <c r="D463" s="10"/>
      <c r="E463" s="10"/>
      <c r="F463" s="10"/>
      <c r="G463" s="10"/>
      <c r="H463" s="10"/>
      <c r="I463" s="10"/>
      <c r="J463" s="10"/>
      <c r="K463" s="10"/>
      <c r="L463" s="10"/>
      <c r="M463" s="10"/>
      <c r="N463" s="10"/>
      <c r="O463" s="10"/>
      <c r="P463" s="10"/>
      <c r="Q463" s="10"/>
      <c r="R463" s="10"/>
      <c r="EO463" s="2"/>
      <c r="EP463" s="2"/>
      <c r="EQ463" s="2"/>
      <c r="ER463" s="2"/>
      <c r="ES463" s="2"/>
      <c r="ET463" s="2"/>
      <c r="EU463" s="2"/>
      <c r="EV463" s="2"/>
      <c r="EW463" s="2"/>
      <c r="EX463" s="2"/>
      <c r="EY463" s="2"/>
      <c r="EZ463" s="2"/>
      <c r="FA463" s="2"/>
      <c r="FB463" s="2"/>
      <c r="FC463" s="2"/>
      <c r="FD463" s="2"/>
      <c r="FE463" s="2"/>
      <c r="FF463" s="2"/>
      <c r="FG463" s="2"/>
      <c r="FH463" s="2"/>
      <c r="FI463" s="2"/>
      <c r="FJ463" s="2"/>
      <c r="FK463" s="2"/>
      <c r="FL463" s="2"/>
      <c r="FM463" s="2"/>
      <c r="FN463" s="2"/>
      <c r="FO463" s="2"/>
      <c r="FP463" s="2"/>
      <c r="FQ463" s="2"/>
      <c r="FR463" s="2"/>
      <c r="FS463" s="2"/>
      <c r="FT463" s="2"/>
    </row>
    <row r="464" spans="1:176" x14ac:dyDescent="0.35">
      <c r="A464" s="10"/>
      <c r="B464" s="10"/>
      <c r="C464" s="10"/>
      <c r="D464" s="10"/>
      <c r="E464" s="10"/>
      <c r="F464" s="10"/>
      <c r="G464" s="10"/>
      <c r="H464" s="10"/>
      <c r="I464" s="10"/>
      <c r="J464" s="10"/>
      <c r="K464" s="10"/>
      <c r="L464" s="10"/>
      <c r="M464" s="10"/>
      <c r="N464" s="10"/>
      <c r="O464" s="10"/>
      <c r="P464" s="10"/>
      <c r="Q464" s="10"/>
      <c r="R464" s="10"/>
      <c r="EO464" s="2"/>
      <c r="EP464" s="2"/>
      <c r="EQ464" s="2"/>
      <c r="ER464" s="2"/>
      <c r="ES464" s="2"/>
      <c r="ET464" s="2"/>
      <c r="EU464" s="2"/>
      <c r="EV464" s="2"/>
      <c r="EW464" s="2"/>
      <c r="EX464" s="2"/>
      <c r="EY464" s="2"/>
      <c r="EZ464" s="2"/>
      <c r="FA464" s="2"/>
      <c r="FB464" s="2"/>
      <c r="FC464" s="2"/>
      <c r="FD464" s="2"/>
      <c r="FE464" s="2"/>
      <c r="FF464" s="2"/>
      <c r="FG464" s="2"/>
      <c r="FH464" s="2"/>
      <c r="FI464" s="2"/>
      <c r="FJ464" s="2"/>
      <c r="FK464" s="2"/>
      <c r="FL464" s="2"/>
      <c r="FM464" s="2"/>
      <c r="FN464" s="2"/>
      <c r="FO464" s="2"/>
      <c r="FP464" s="2"/>
      <c r="FQ464" s="2"/>
      <c r="FR464" s="2"/>
      <c r="FS464" s="2"/>
      <c r="FT464" s="2"/>
    </row>
    <row r="465" spans="1:176" x14ac:dyDescent="0.35">
      <c r="A465" s="10"/>
      <c r="B465" s="10"/>
      <c r="C465" s="10"/>
      <c r="D465" s="10"/>
      <c r="E465" s="10"/>
      <c r="F465" s="10"/>
      <c r="G465" s="10"/>
      <c r="H465" s="10"/>
      <c r="I465" s="10"/>
      <c r="J465" s="10"/>
      <c r="K465" s="10"/>
      <c r="L465" s="10"/>
      <c r="M465" s="10"/>
      <c r="N465" s="10"/>
      <c r="O465" s="10"/>
      <c r="P465" s="10"/>
      <c r="Q465" s="10"/>
      <c r="R465" s="10"/>
      <c r="EO465" s="2"/>
      <c r="EP465" s="2"/>
      <c r="EQ465" s="2"/>
      <c r="ER465" s="2"/>
      <c r="ES465" s="2"/>
      <c r="ET465" s="2"/>
      <c r="EU465" s="2"/>
      <c r="EV465" s="2"/>
      <c r="EW465" s="2"/>
      <c r="EX465" s="2"/>
      <c r="EY465" s="2"/>
      <c r="EZ465" s="2"/>
      <c r="FA465" s="2"/>
      <c r="FB465" s="2"/>
      <c r="FC465" s="2"/>
      <c r="FD465" s="2"/>
      <c r="FE465" s="2"/>
      <c r="FF465" s="2"/>
      <c r="FG465" s="2"/>
      <c r="FH465" s="2"/>
      <c r="FI465" s="2"/>
      <c r="FJ465" s="2"/>
      <c r="FK465" s="2"/>
      <c r="FL465" s="2"/>
      <c r="FM465" s="2"/>
      <c r="FN465" s="2"/>
      <c r="FO465" s="2"/>
      <c r="FP465" s="2"/>
      <c r="FQ465" s="2"/>
      <c r="FR465" s="2"/>
      <c r="FS465" s="2"/>
      <c r="FT465" s="2"/>
    </row>
    <row r="466" spans="1:176" x14ac:dyDescent="0.35">
      <c r="A466" s="10"/>
      <c r="B466" s="10"/>
      <c r="C466" s="10"/>
      <c r="D466" s="10"/>
      <c r="E466" s="10"/>
      <c r="F466" s="10"/>
      <c r="G466" s="10"/>
      <c r="H466" s="10"/>
      <c r="I466" s="10"/>
      <c r="J466" s="10"/>
      <c r="K466" s="10"/>
      <c r="L466" s="10"/>
      <c r="M466" s="10"/>
      <c r="N466" s="10"/>
      <c r="O466" s="10"/>
      <c r="P466" s="10"/>
      <c r="Q466" s="10"/>
      <c r="R466" s="10"/>
      <c r="EO466" s="2"/>
      <c r="EP466" s="2"/>
      <c r="EQ466" s="2"/>
      <c r="ER466" s="2"/>
      <c r="ES466" s="2"/>
      <c r="ET466" s="2"/>
      <c r="EU466" s="2"/>
      <c r="EV466" s="2"/>
      <c r="EW466" s="2"/>
      <c r="EX466" s="2"/>
      <c r="EY466" s="2"/>
      <c r="EZ466" s="2"/>
      <c r="FA466" s="2"/>
      <c r="FB466" s="2"/>
      <c r="FC466" s="2"/>
      <c r="FD466" s="2"/>
      <c r="FE466" s="2"/>
      <c r="FF466" s="2"/>
      <c r="FG466" s="2"/>
      <c r="FH466" s="2"/>
      <c r="FI466" s="2"/>
      <c r="FJ466" s="2"/>
      <c r="FK466" s="2"/>
      <c r="FL466" s="2"/>
      <c r="FM466" s="2"/>
      <c r="FN466" s="2"/>
      <c r="FO466" s="2"/>
      <c r="FP466" s="2"/>
      <c r="FQ466" s="2"/>
      <c r="FR466" s="2"/>
      <c r="FS466" s="2"/>
      <c r="FT466" s="2"/>
    </row>
    <row r="467" spans="1:176" x14ac:dyDescent="0.35">
      <c r="A467" s="10"/>
      <c r="B467" s="10"/>
      <c r="C467" s="10"/>
      <c r="D467" s="10"/>
      <c r="E467" s="10"/>
      <c r="F467" s="10"/>
      <c r="G467" s="10"/>
      <c r="H467" s="10"/>
      <c r="I467" s="10"/>
      <c r="J467" s="10"/>
      <c r="K467" s="10"/>
      <c r="L467" s="10"/>
      <c r="M467" s="10"/>
      <c r="N467" s="10"/>
      <c r="O467" s="10"/>
      <c r="P467" s="10"/>
      <c r="Q467" s="10"/>
      <c r="R467" s="10"/>
      <c r="EO467" s="2"/>
      <c r="EP467" s="2"/>
      <c r="EQ467" s="2"/>
      <c r="ER467" s="2"/>
      <c r="ES467" s="2"/>
      <c r="ET467" s="2"/>
      <c r="EU467" s="2"/>
      <c r="EV467" s="2"/>
      <c r="EW467" s="2"/>
      <c r="EX467" s="2"/>
      <c r="EY467" s="2"/>
      <c r="EZ467" s="2"/>
      <c r="FA467" s="2"/>
      <c r="FB467" s="2"/>
      <c r="FC467" s="2"/>
      <c r="FD467" s="2"/>
      <c r="FE467" s="2"/>
      <c r="FF467" s="2"/>
      <c r="FG467" s="2"/>
      <c r="FH467" s="2"/>
      <c r="FI467" s="2"/>
      <c r="FJ467" s="2"/>
      <c r="FK467" s="2"/>
      <c r="FL467" s="2"/>
      <c r="FM467" s="2"/>
      <c r="FN467" s="2"/>
      <c r="FO467" s="2"/>
      <c r="FP467" s="2"/>
      <c r="FQ467" s="2"/>
      <c r="FR467" s="2"/>
      <c r="FS467" s="2"/>
      <c r="FT467" s="2"/>
    </row>
    <row r="468" spans="1:176" x14ac:dyDescent="0.35">
      <c r="A468" s="10"/>
      <c r="B468" s="10"/>
      <c r="C468" s="10"/>
      <c r="D468" s="10"/>
      <c r="E468" s="10"/>
      <c r="F468" s="10"/>
      <c r="G468" s="10"/>
      <c r="H468" s="10"/>
      <c r="I468" s="10"/>
      <c r="J468" s="10"/>
      <c r="K468" s="10"/>
      <c r="L468" s="10"/>
      <c r="M468" s="10"/>
      <c r="N468" s="10"/>
      <c r="O468" s="10"/>
      <c r="P468" s="10"/>
      <c r="Q468" s="10"/>
      <c r="R468" s="10"/>
      <c r="EO468" s="2"/>
      <c r="EP468" s="2"/>
      <c r="EQ468" s="2"/>
      <c r="ER468" s="2"/>
      <c r="ES468" s="2"/>
      <c r="ET468" s="2"/>
      <c r="EU468" s="2"/>
      <c r="EV468" s="2"/>
      <c r="EW468" s="2"/>
      <c r="EX468" s="2"/>
      <c r="EY468" s="2"/>
      <c r="EZ468" s="2"/>
      <c r="FA468" s="2"/>
      <c r="FB468" s="2"/>
      <c r="FC468" s="2"/>
      <c r="FD468" s="2"/>
      <c r="FE468" s="2"/>
      <c r="FF468" s="2"/>
      <c r="FG468" s="2"/>
      <c r="FH468" s="2"/>
      <c r="FI468" s="2"/>
      <c r="FJ468" s="2"/>
      <c r="FK468" s="2"/>
      <c r="FL468" s="2"/>
      <c r="FM468" s="2"/>
      <c r="FN468" s="2"/>
      <c r="FO468" s="2"/>
      <c r="FP468" s="2"/>
      <c r="FQ468" s="2"/>
      <c r="FR468" s="2"/>
      <c r="FS468" s="2"/>
      <c r="FT468" s="2"/>
    </row>
    <row r="469" spans="1:176" x14ac:dyDescent="0.35">
      <c r="A469" s="10"/>
      <c r="B469" s="10"/>
      <c r="C469" s="10"/>
      <c r="D469" s="10"/>
      <c r="E469" s="10"/>
      <c r="F469" s="10"/>
      <c r="G469" s="10"/>
      <c r="H469" s="10"/>
      <c r="I469" s="10"/>
      <c r="J469" s="10"/>
      <c r="K469" s="10"/>
      <c r="L469" s="10"/>
      <c r="M469" s="10"/>
      <c r="N469" s="10"/>
      <c r="O469" s="10"/>
      <c r="P469" s="10"/>
      <c r="Q469" s="10"/>
      <c r="R469" s="10"/>
      <c r="EO469" s="2"/>
      <c r="EP469" s="2"/>
      <c r="EQ469" s="2"/>
      <c r="ER469" s="2"/>
      <c r="ES469" s="2"/>
      <c r="ET469" s="2"/>
      <c r="EU469" s="2"/>
      <c r="EV469" s="2"/>
      <c r="EW469" s="2"/>
      <c r="EX469" s="2"/>
      <c r="EY469" s="2"/>
      <c r="EZ469" s="2"/>
      <c r="FA469" s="2"/>
      <c r="FB469" s="2"/>
      <c r="FC469" s="2"/>
      <c r="FD469" s="2"/>
      <c r="FE469" s="2"/>
      <c r="FF469" s="2"/>
      <c r="FG469" s="2"/>
      <c r="FH469" s="2"/>
      <c r="FI469" s="2"/>
      <c r="FJ469" s="2"/>
      <c r="FK469" s="2"/>
      <c r="FL469" s="2"/>
      <c r="FM469" s="2"/>
      <c r="FN469" s="2"/>
      <c r="FO469" s="2"/>
      <c r="FP469" s="2"/>
      <c r="FQ469" s="2"/>
      <c r="FR469" s="2"/>
      <c r="FS469" s="2"/>
      <c r="FT469" s="2"/>
    </row>
    <row r="470" spans="1:176" x14ac:dyDescent="0.35">
      <c r="A470" s="10"/>
      <c r="B470" s="10"/>
      <c r="C470" s="10"/>
      <c r="D470" s="10"/>
      <c r="E470" s="10"/>
      <c r="F470" s="10"/>
      <c r="G470" s="10"/>
      <c r="H470" s="10"/>
      <c r="I470" s="10"/>
      <c r="J470" s="10"/>
      <c r="K470" s="10"/>
      <c r="L470" s="10"/>
      <c r="M470" s="10"/>
      <c r="N470" s="10"/>
      <c r="O470" s="10"/>
      <c r="P470" s="10"/>
      <c r="Q470" s="10"/>
      <c r="R470" s="10"/>
      <c r="EO470" s="2"/>
      <c r="EP470" s="2"/>
      <c r="EQ470" s="2"/>
      <c r="ER470" s="2"/>
      <c r="ES470" s="2"/>
      <c r="ET470" s="2"/>
      <c r="EU470" s="2"/>
      <c r="EV470" s="2"/>
      <c r="EW470" s="2"/>
      <c r="EX470" s="2"/>
      <c r="EY470" s="2"/>
      <c r="EZ470" s="2"/>
      <c r="FA470" s="2"/>
      <c r="FB470" s="2"/>
      <c r="FC470" s="2"/>
      <c r="FD470" s="2"/>
      <c r="FE470" s="2"/>
      <c r="FF470" s="2"/>
      <c r="FG470" s="2"/>
      <c r="FH470" s="2"/>
      <c r="FI470" s="2"/>
      <c r="FJ470" s="2"/>
      <c r="FK470" s="2"/>
      <c r="FL470" s="2"/>
      <c r="FM470" s="2"/>
      <c r="FN470" s="2"/>
      <c r="FO470" s="2"/>
      <c r="FP470" s="2"/>
      <c r="FQ470" s="2"/>
      <c r="FR470" s="2"/>
      <c r="FS470" s="2"/>
      <c r="FT470" s="2"/>
    </row>
    <row r="471" spans="1:176" x14ac:dyDescent="0.35">
      <c r="A471" s="10"/>
      <c r="B471" s="10"/>
      <c r="C471" s="10"/>
      <c r="D471" s="10"/>
      <c r="E471" s="10"/>
      <c r="F471" s="10"/>
      <c r="G471" s="10"/>
      <c r="H471" s="10"/>
      <c r="I471" s="10"/>
      <c r="J471" s="10"/>
      <c r="K471" s="10"/>
      <c r="L471" s="10"/>
      <c r="M471" s="10"/>
      <c r="N471" s="10"/>
      <c r="O471" s="10"/>
      <c r="P471" s="10"/>
      <c r="Q471" s="10"/>
      <c r="R471" s="10"/>
      <c r="EO471" s="2"/>
      <c r="EP471" s="2"/>
      <c r="EQ471" s="2"/>
      <c r="ER471" s="2"/>
      <c r="ES471" s="2"/>
      <c r="ET471" s="2"/>
      <c r="EU471" s="2"/>
      <c r="EV471" s="2"/>
      <c r="EW471" s="2"/>
      <c r="EX471" s="2"/>
      <c r="EY471" s="2"/>
      <c r="EZ471" s="2"/>
      <c r="FA471" s="2"/>
      <c r="FB471" s="2"/>
      <c r="FC471" s="2"/>
      <c r="FD471" s="2"/>
      <c r="FE471" s="2"/>
      <c r="FF471" s="2"/>
      <c r="FG471" s="2"/>
      <c r="FH471" s="2"/>
      <c r="FI471" s="2"/>
      <c r="FJ471" s="2"/>
      <c r="FK471" s="2"/>
      <c r="FL471" s="2"/>
      <c r="FM471" s="2"/>
      <c r="FN471" s="2"/>
      <c r="FO471" s="2"/>
      <c r="FP471" s="2"/>
      <c r="FQ471" s="2"/>
      <c r="FR471" s="2"/>
      <c r="FS471" s="2"/>
      <c r="FT471" s="2"/>
    </row>
    <row r="472" spans="1:176" x14ac:dyDescent="0.35">
      <c r="A472" s="10"/>
      <c r="B472" s="10"/>
      <c r="C472" s="10"/>
      <c r="D472" s="10"/>
      <c r="E472" s="10"/>
      <c r="F472" s="10"/>
      <c r="G472" s="10"/>
      <c r="H472" s="10"/>
      <c r="I472" s="10"/>
      <c r="J472" s="10"/>
      <c r="K472" s="10"/>
      <c r="L472" s="10"/>
      <c r="M472" s="10"/>
      <c r="N472" s="10"/>
      <c r="O472" s="10"/>
      <c r="P472" s="10"/>
      <c r="Q472" s="10"/>
      <c r="R472" s="10"/>
      <c r="EO472" s="2"/>
      <c r="EP472" s="2"/>
      <c r="EQ472" s="2"/>
      <c r="ER472" s="2"/>
      <c r="ES472" s="2"/>
      <c r="ET472" s="2"/>
      <c r="EU472" s="2"/>
      <c r="EV472" s="2"/>
      <c r="EW472" s="2"/>
      <c r="EX472" s="2"/>
      <c r="EY472" s="2"/>
      <c r="EZ472" s="2"/>
      <c r="FA472" s="2"/>
      <c r="FB472" s="2"/>
      <c r="FC472" s="2"/>
      <c r="FD472" s="2"/>
      <c r="FE472" s="2"/>
      <c r="FF472" s="2"/>
      <c r="FG472" s="2"/>
      <c r="FH472" s="2"/>
      <c r="FI472" s="2"/>
      <c r="FJ472" s="2"/>
      <c r="FK472" s="2"/>
      <c r="FL472" s="2"/>
      <c r="FM472" s="2"/>
      <c r="FN472" s="2"/>
      <c r="FO472" s="2"/>
      <c r="FP472" s="2"/>
      <c r="FQ472" s="2"/>
      <c r="FR472" s="2"/>
      <c r="FS472" s="2"/>
      <c r="FT472" s="2"/>
    </row>
    <row r="473" spans="1:176" x14ac:dyDescent="0.35">
      <c r="A473" s="10"/>
      <c r="B473" s="10"/>
      <c r="C473" s="10"/>
      <c r="D473" s="10"/>
      <c r="E473" s="10"/>
      <c r="F473" s="10"/>
      <c r="G473" s="10"/>
      <c r="H473" s="10"/>
      <c r="I473" s="10"/>
      <c r="J473" s="10"/>
      <c r="K473" s="10"/>
      <c r="L473" s="10"/>
      <c r="M473" s="10"/>
      <c r="N473" s="10"/>
      <c r="O473" s="10"/>
      <c r="P473" s="10"/>
      <c r="Q473" s="10"/>
      <c r="R473" s="10"/>
      <c r="EO473" s="2"/>
      <c r="EP473" s="2"/>
      <c r="EQ473" s="2"/>
      <c r="ER473" s="2"/>
      <c r="ES473" s="2"/>
      <c r="ET473" s="2"/>
      <c r="EU473" s="2"/>
      <c r="EV473" s="2"/>
      <c r="EW473" s="2"/>
      <c r="EX473" s="2"/>
      <c r="EY473" s="2"/>
      <c r="EZ473" s="2"/>
      <c r="FA473" s="2"/>
      <c r="FB473" s="2"/>
      <c r="FC473" s="2"/>
      <c r="FD473" s="2"/>
      <c r="FE473" s="2"/>
      <c r="FF473" s="2"/>
      <c r="FG473" s="2"/>
      <c r="FH473" s="2"/>
      <c r="FI473" s="2"/>
      <c r="FJ473" s="2"/>
      <c r="FK473" s="2"/>
      <c r="FL473" s="2"/>
      <c r="FM473" s="2"/>
      <c r="FN473" s="2"/>
      <c r="FO473" s="2"/>
      <c r="FP473" s="2"/>
      <c r="FQ473" s="2"/>
      <c r="FR473" s="2"/>
      <c r="FS473" s="2"/>
      <c r="FT473" s="2"/>
    </row>
    <row r="474" spans="1:176" x14ac:dyDescent="0.35">
      <c r="A474" s="10"/>
      <c r="B474" s="10"/>
      <c r="C474" s="10"/>
      <c r="D474" s="10"/>
      <c r="E474" s="10"/>
      <c r="F474" s="10"/>
      <c r="G474" s="10"/>
      <c r="H474" s="10"/>
      <c r="I474" s="10"/>
      <c r="J474" s="10"/>
      <c r="K474" s="10"/>
      <c r="L474" s="10"/>
      <c r="M474" s="10"/>
      <c r="N474" s="10"/>
      <c r="O474" s="10"/>
      <c r="P474" s="10"/>
      <c r="Q474" s="10"/>
      <c r="R474" s="10"/>
      <c r="EO474" s="2"/>
      <c r="EP474" s="2"/>
      <c r="EQ474" s="2"/>
      <c r="ER474" s="2"/>
      <c r="ES474" s="2"/>
      <c r="ET474" s="2"/>
      <c r="EU474" s="2"/>
      <c r="EV474" s="2"/>
      <c r="EW474" s="2"/>
      <c r="EX474" s="2"/>
      <c r="EY474" s="2"/>
      <c r="EZ474" s="2"/>
      <c r="FA474" s="2"/>
      <c r="FB474" s="2"/>
      <c r="FC474" s="2"/>
      <c r="FD474" s="2"/>
      <c r="FE474" s="2"/>
      <c r="FF474" s="2"/>
      <c r="FG474" s="2"/>
      <c r="FH474" s="2"/>
      <c r="FI474" s="2"/>
      <c r="FJ474" s="2"/>
      <c r="FK474" s="2"/>
      <c r="FL474" s="2"/>
      <c r="FM474" s="2"/>
      <c r="FN474" s="2"/>
      <c r="FO474" s="2"/>
      <c r="FP474" s="2"/>
      <c r="FQ474" s="2"/>
      <c r="FR474" s="2"/>
      <c r="FS474" s="2"/>
      <c r="FT474" s="2"/>
    </row>
    <row r="475" spans="1:176" x14ac:dyDescent="0.35">
      <c r="A475" s="10"/>
      <c r="B475" s="10"/>
      <c r="C475" s="10"/>
      <c r="D475" s="10"/>
      <c r="E475" s="10"/>
      <c r="F475" s="10"/>
      <c r="G475" s="10"/>
      <c r="H475" s="10"/>
      <c r="I475" s="10"/>
      <c r="J475" s="10"/>
      <c r="K475" s="10"/>
      <c r="L475" s="10"/>
      <c r="M475" s="10"/>
      <c r="N475" s="10"/>
      <c r="O475" s="10"/>
      <c r="P475" s="10"/>
      <c r="Q475" s="10"/>
      <c r="R475" s="10"/>
      <c r="EO475" s="2"/>
      <c r="EP475" s="2"/>
      <c r="EQ475" s="2"/>
      <c r="ER475" s="2"/>
      <c r="ES475" s="2"/>
      <c r="ET475" s="2"/>
      <c r="EU475" s="2"/>
      <c r="EV475" s="2"/>
      <c r="EW475" s="2"/>
      <c r="EX475" s="2"/>
      <c r="EY475" s="2"/>
      <c r="EZ475" s="2"/>
      <c r="FA475" s="2"/>
      <c r="FB475" s="2"/>
      <c r="FC475" s="2"/>
      <c r="FD475" s="2"/>
      <c r="FE475" s="2"/>
      <c r="FF475" s="2"/>
      <c r="FG475" s="2"/>
      <c r="FH475" s="2"/>
      <c r="FI475" s="2"/>
      <c r="FJ475" s="2"/>
      <c r="FK475" s="2"/>
      <c r="FL475" s="2"/>
      <c r="FM475" s="2"/>
      <c r="FN475" s="2"/>
      <c r="FO475" s="2"/>
      <c r="FP475" s="2"/>
      <c r="FQ475" s="2"/>
      <c r="FR475" s="2"/>
      <c r="FS475" s="2"/>
      <c r="FT475" s="2"/>
    </row>
    <row r="476" spans="1:176" x14ac:dyDescent="0.35">
      <c r="A476" s="10"/>
      <c r="B476" s="10"/>
      <c r="C476" s="10"/>
      <c r="D476" s="10"/>
      <c r="E476" s="10"/>
      <c r="F476" s="10"/>
      <c r="G476" s="10"/>
      <c r="H476" s="10"/>
      <c r="I476" s="10"/>
      <c r="J476" s="10"/>
      <c r="K476" s="10"/>
      <c r="L476" s="10"/>
      <c r="M476" s="10"/>
      <c r="N476" s="10"/>
      <c r="O476" s="10"/>
      <c r="P476" s="10"/>
      <c r="Q476" s="10"/>
      <c r="R476" s="10"/>
      <c r="EO476" s="2"/>
      <c r="EP476" s="2"/>
      <c r="EQ476" s="2"/>
      <c r="ER476" s="2"/>
      <c r="ES476" s="2"/>
      <c r="ET476" s="2"/>
      <c r="EU476" s="2"/>
      <c r="EV476" s="2"/>
      <c r="EW476" s="2"/>
      <c r="EX476" s="2"/>
      <c r="EY476" s="2"/>
      <c r="EZ476" s="2"/>
      <c r="FA476" s="2"/>
      <c r="FB476" s="2"/>
      <c r="FC476" s="2"/>
      <c r="FD476" s="2"/>
      <c r="FE476" s="2"/>
      <c r="FF476" s="2"/>
      <c r="FG476" s="2"/>
      <c r="FH476" s="2"/>
      <c r="FI476" s="2"/>
      <c r="FJ476" s="2"/>
      <c r="FK476" s="2"/>
      <c r="FL476" s="2"/>
      <c r="FM476" s="2"/>
      <c r="FN476" s="2"/>
      <c r="FO476" s="2"/>
      <c r="FP476" s="2"/>
      <c r="FQ476" s="2"/>
      <c r="FR476" s="2"/>
      <c r="FS476" s="2"/>
      <c r="FT476" s="2"/>
    </row>
    <row r="477" spans="1:176" x14ac:dyDescent="0.35">
      <c r="A477" s="10"/>
      <c r="B477" s="10"/>
      <c r="C477" s="10"/>
      <c r="D477" s="10"/>
      <c r="E477" s="10"/>
      <c r="F477" s="10"/>
      <c r="G477" s="10"/>
      <c r="H477" s="10"/>
      <c r="I477" s="10"/>
      <c r="J477" s="10"/>
      <c r="K477" s="10"/>
      <c r="L477" s="10"/>
      <c r="M477" s="10"/>
      <c r="N477" s="10"/>
      <c r="O477" s="10"/>
      <c r="P477" s="10"/>
      <c r="Q477" s="10"/>
      <c r="R477" s="10"/>
      <c r="EO477" s="2"/>
      <c r="EP477" s="2"/>
      <c r="EQ477" s="2"/>
      <c r="ER477" s="2"/>
      <c r="ES477" s="2"/>
      <c r="ET477" s="2"/>
      <c r="EU477" s="2"/>
      <c r="EV477" s="2"/>
      <c r="EW477" s="2"/>
      <c r="EX477" s="2"/>
      <c r="EY477" s="2"/>
      <c r="EZ477" s="2"/>
      <c r="FA477" s="2"/>
      <c r="FB477" s="2"/>
      <c r="FC477" s="2"/>
      <c r="FD477" s="2"/>
      <c r="FE477" s="2"/>
      <c r="FF477" s="2"/>
      <c r="FG477" s="2"/>
      <c r="FH477" s="2"/>
      <c r="FI477" s="2"/>
      <c r="FJ477" s="2"/>
      <c r="FK477" s="2"/>
      <c r="FL477" s="2"/>
      <c r="FM477" s="2"/>
      <c r="FN477" s="2"/>
      <c r="FO477" s="2"/>
      <c r="FP477" s="2"/>
      <c r="FQ477" s="2"/>
      <c r="FR477" s="2"/>
      <c r="FS477" s="2"/>
      <c r="FT477" s="2"/>
    </row>
    <row r="478" spans="1:176" x14ac:dyDescent="0.35">
      <c r="A478" s="10"/>
      <c r="B478" s="10"/>
      <c r="C478" s="10"/>
      <c r="D478" s="10"/>
      <c r="E478" s="10"/>
      <c r="F478" s="10"/>
      <c r="G478" s="10"/>
      <c r="H478" s="10"/>
      <c r="I478" s="10"/>
      <c r="J478" s="10"/>
      <c r="K478" s="10"/>
      <c r="L478" s="10"/>
      <c r="M478" s="10"/>
      <c r="N478" s="10"/>
      <c r="O478" s="10"/>
      <c r="P478" s="10"/>
      <c r="Q478" s="10"/>
      <c r="R478" s="10"/>
      <c r="EO478" s="2"/>
      <c r="EP478" s="2"/>
      <c r="EQ478" s="2"/>
      <c r="ER478" s="2"/>
      <c r="ES478" s="2"/>
      <c r="ET478" s="2"/>
      <c r="EU478" s="2"/>
      <c r="EV478" s="2"/>
      <c r="EW478" s="2"/>
      <c r="EX478" s="2"/>
      <c r="EY478" s="2"/>
      <c r="EZ478" s="2"/>
      <c r="FA478" s="2"/>
      <c r="FB478" s="2"/>
      <c r="FC478" s="2"/>
      <c r="FD478" s="2"/>
      <c r="FE478" s="2"/>
      <c r="FF478" s="2"/>
      <c r="FG478" s="2"/>
      <c r="FH478" s="2"/>
      <c r="FI478" s="2"/>
      <c r="FJ478" s="2"/>
      <c r="FK478" s="2"/>
      <c r="FL478" s="2"/>
      <c r="FM478" s="2"/>
      <c r="FN478" s="2"/>
      <c r="FO478" s="2"/>
      <c r="FP478" s="2"/>
      <c r="FQ478" s="2"/>
      <c r="FR478" s="2"/>
      <c r="FS478" s="2"/>
      <c r="FT478" s="2"/>
    </row>
    <row r="479" spans="1:176" x14ac:dyDescent="0.35">
      <c r="A479" s="10"/>
      <c r="B479" s="10"/>
      <c r="C479" s="10"/>
      <c r="D479" s="10"/>
      <c r="E479" s="10"/>
      <c r="F479" s="10"/>
      <c r="G479" s="10"/>
      <c r="H479" s="10"/>
      <c r="I479" s="10"/>
      <c r="J479" s="10"/>
      <c r="K479" s="10"/>
      <c r="L479" s="10"/>
      <c r="M479" s="10"/>
      <c r="N479" s="10"/>
      <c r="O479" s="10"/>
      <c r="P479" s="10"/>
      <c r="Q479" s="10"/>
      <c r="R479" s="10"/>
      <c r="EO479" s="2"/>
      <c r="EP479" s="2"/>
      <c r="EQ479" s="2"/>
      <c r="ER479" s="2"/>
      <c r="ES479" s="2"/>
      <c r="ET479" s="2"/>
      <c r="EU479" s="2"/>
      <c r="EV479" s="2"/>
      <c r="EW479" s="2"/>
      <c r="EX479" s="2"/>
      <c r="EY479" s="2"/>
      <c r="EZ479" s="2"/>
      <c r="FA479" s="2"/>
      <c r="FB479" s="2"/>
      <c r="FC479" s="2"/>
      <c r="FD479" s="2"/>
      <c r="FE479" s="2"/>
      <c r="FF479" s="2"/>
      <c r="FG479" s="2"/>
      <c r="FH479" s="2"/>
      <c r="FI479" s="2"/>
      <c r="FJ479" s="2"/>
      <c r="FK479" s="2"/>
      <c r="FL479" s="2"/>
      <c r="FM479" s="2"/>
      <c r="FN479" s="2"/>
      <c r="FO479" s="2"/>
      <c r="FP479" s="2"/>
      <c r="FQ479" s="2"/>
      <c r="FR479" s="2"/>
      <c r="FS479" s="2"/>
      <c r="FT479" s="2"/>
    </row>
    <row r="480" spans="1:176" x14ac:dyDescent="0.35">
      <c r="A480" s="10"/>
      <c r="B480" s="10"/>
      <c r="C480" s="10"/>
      <c r="D480" s="10"/>
      <c r="E480" s="10"/>
      <c r="F480" s="10"/>
      <c r="G480" s="10"/>
      <c r="H480" s="10"/>
      <c r="I480" s="10"/>
      <c r="J480" s="10"/>
      <c r="K480" s="10"/>
      <c r="L480" s="10"/>
      <c r="M480" s="10"/>
      <c r="N480" s="10"/>
      <c r="O480" s="10"/>
      <c r="P480" s="10"/>
      <c r="Q480" s="10"/>
      <c r="R480" s="10"/>
      <c r="EO480" s="2"/>
      <c r="EP480" s="2"/>
      <c r="EQ480" s="2"/>
      <c r="ER480" s="2"/>
      <c r="ES480" s="2"/>
      <c r="ET480" s="2"/>
      <c r="EU480" s="2"/>
      <c r="EV480" s="2"/>
      <c r="EW480" s="2"/>
      <c r="EX480" s="2"/>
      <c r="EY480" s="2"/>
      <c r="EZ480" s="2"/>
      <c r="FA480" s="2"/>
      <c r="FB480" s="2"/>
      <c r="FC480" s="2"/>
      <c r="FD480" s="2"/>
      <c r="FE480" s="2"/>
      <c r="FF480" s="2"/>
      <c r="FG480" s="2"/>
      <c r="FH480" s="2"/>
      <c r="FI480" s="2"/>
      <c r="FJ480" s="2"/>
      <c r="FK480" s="2"/>
      <c r="FL480" s="2"/>
      <c r="FM480" s="2"/>
      <c r="FN480" s="2"/>
      <c r="FO480" s="2"/>
      <c r="FP480" s="2"/>
      <c r="FQ480" s="2"/>
      <c r="FR480" s="2"/>
      <c r="FS480" s="2"/>
      <c r="FT480" s="2"/>
    </row>
    <row r="481" spans="1:176" x14ac:dyDescent="0.35">
      <c r="A481" s="10"/>
      <c r="B481" s="10"/>
      <c r="C481" s="10"/>
      <c r="D481" s="10"/>
      <c r="P481" s="10"/>
      <c r="Q481" s="10"/>
      <c r="R481" s="10"/>
      <c r="EO481" s="2"/>
      <c r="EP481" s="2"/>
      <c r="EQ481" s="2"/>
      <c r="ER481" s="2"/>
      <c r="ES481" s="2"/>
      <c r="ET481" s="2"/>
      <c r="EU481" s="2"/>
      <c r="EV481" s="2"/>
      <c r="EW481" s="2"/>
      <c r="EX481" s="2"/>
      <c r="EY481" s="2"/>
      <c r="EZ481" s="2"/>
      <c r="FA481" s="2"/>
      <c r="FB481" s="2"/>
      <c r="FC481" s="2"/>
      <c r="FD481" s="2"/>
      <c r="FE481" s="2"/>
      <c r="FF481" s="2"/>
      <c r="FG481" s="2"/>
      <c r="FH481" s="2"/>
      <c r="FI481" s="2"/>
      <c r="FJ481" s="2"/>
      <c r="FK481" s="2"/>
      <c r="FL481" s="2"/>
      <c r="FM481" s="2"/>
      <c r="FN481" s="2"/>
      <c r="FO481" s="2"/>
      <c r="FP481" s="2"/>
      <c r="FQ481" s="2"/>
      <c r="FR481" s="2"/>
      <c r="FS481" s="2"/>
      <c r="FT481" s="2"/>
    </row>
  </sheetData>
  <mergeCells count="37">
    <mergeCell ref="B7:O7"/>
    <mergeCell ref="C23:D28"/>
    <mergeCell ref="C29:D35"/>
    <mergeCell ref="J40:K40"/>
    <mergeCell ref="N40:O40"/>
    <mergeCell ref="J39:K39"/>
    <mergeCell ref="N39:O39"/>
    <mergeCell ref="C40:E40"/>
    <mergeCell ref="C38:E38"/>
    <mergeCell ref="C39:E39"/>
    <mergeCell ref="J38:K38"/>
    <mergeCell ref="N38:O38"/>
    <mergeCell ref="C15:D22"/>
    <mergeCell ref="C36:D36"/>
    <mergeCell ref="E17:E19"/>
    <mergeCell ref="I11:K11"/>
    <mergeCell ref="C46:F46"/>
    <mergeCell ref="J41:K41"/>
    <mergeCell ref="L41:M41"/>
    <mergeCell ref="N41:O41"/>
    <mergeCell ref="J45:K45"/>
    <mergeCell ref="N45:O45"/>
    <mergeCell ref="J46:K46"/>
    <mergeCell ref="N46:O46"/>
    <mergeCell ref="L11:M11"/>
    <mergeCell ref="C9:D11"/>
    <mergeCell ref="C14:E14"/>
    <mergeCell ref="E10:F10"/>
    <mergeCell ref="G10:H10"/>
    <mergeCell ref="E11:F11"/>
    <mergeCell ref="G11:H11"/>
    <mergeCell ref="E9:F9"/>
    <mergeCell ref="G9:H9"/>
    <mergeCell ref="I9:K9"/>
    <mergeCell ref="L9:M9"/>
    <mergeCell ref="I10:K10"/>
    <mergeCell ref="L10:M10"/>
  </mergeCells>
  <conditionalFormatting sqref="Q37:Q39 M38:M39 M29:O34 J14:O21 J26:J27 P14:R34 K28:O28 J23 M23:O27 J36:R36 K22:O22 K35:R35 N9:O10">
    <cfRule type="cellIs" dxfId="12" priority="22" stopIfTrue="1" operator="equal">
      <formula>"X"</formula>
    </cfRule>
  </conditionalFormatting>
  <conditionalFormatting sqref="M40">
    <cfRule type="cellIs" dxfId="11" priority="21" stopIfTrue="1" operator="equal">
      <formula>"X"</formula>
    </cfRule>
  </conditionalFormatting>
  <conditionalFormatting sqref="J30:J34">
    <cfRule type="cellIs" dxfId="10" priority="15" stopIfTrue="1" operator="equal">
      <formula>"X"</formula>
    </cfRule>
  </conditionalFormatting>
  <conditionalFormatting sqref="J29 L29:L34">
    <cfRule type="cellIs" dxfId="9" priority="13" stopIfTrue="1" operator="equal">
      <formula>"X"</formula>
    </cfRule>
  </conditionalFormatting>
  <conditionalFormatting sqref="J24:L24 K23:L23">
    <cfRule type="cellIs" dxfId="8" priority="12" stopIfTrue="1" operator="equal">
      <formula>"X"</formula>
    </cfRule>
  </conditionalFormatting>
  <conditionalFormatting sqref="J25:L25 K26:L27">
    <cfRule type="cellIs" dxfId="7" priority="11" stopIfTrue="1" operator="equal">
      <formula>"X"</formula>
    </cfRule>
  </conditionalFormatting>
  <conditionalFormatting sqref="K29:K34">
    <cfRule type="cellIs" dxfId="6" priority="10" stopIfTrue="1" operator="equal">
      <formula>"X"</formula>
    </cfRule>
  </conditionalFormatting>
  <conditionalFormatting sqref="J22">
    <cfRule type="cellIs" dxfId="5" priority="6" stopIfTrue="1" operator="equal">
      <formula>"X"</formula>
    </cfRule>
  </conditionalFormatting>
  <conditionalFormatting sqref="J28">
    <cfRule type="cellIs" dxfId="4" priority="5" stopIfTrue="1" operator="equal">
      <formula>"X"</formula>
    </cfRule>
  </conditionalFormatting>
  <conditionalFormatting sqref="J35">
    <cfRule type="cellIs" dxfId="3" priority="4" stopIfTrue="1" operator="equal">
      <formula>"X"</formula>
    </cfRule>
  </conditionalFormatting>
  <conditionalFormatting sqref="L9:L10">
    <cfRule type="cellIs" dxfId="2" priority="3" stopIfTrue="1" operator="equal">
      <formula>"X"</formula>
    </cfRule>
  </conditionalFormatting>
  <conditionalFormatting sqref="N11:O11">
    <cfRule type="cellIs" dxfId="1" priority="2" stopIfTrue="1" operator="equal">
      <formula>"X"</formula>
    </cfRule>
  </conditionalFormatting>
  <conditionalFormatting sqref="L11">
    <cfRule type="cellIs" dxfId="0" priority="1" stopIfTrue="1" operator="equal">
      <formula>"X"</formula>
    </cfRule>
  </conditionalFormatting>
  <pageMargins left="0.70866141732283472" right="0.70866141732283472" top="0.74803149606299213" bottom="0.74803149606299213" header="0.31496062992125984" footer="0.31496062992125984"/>
  <pageSetup paperSize="8"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Anthea Timotheus</dc:creator>
  <cp:lastModifiedBy>Muzi Lushaba</cp:lastModifiedBy>
  <cp:lastPrinted>2023-10-23T10:38:34Z</cp:lastPrinted>
  <dcterms:created xsi:type="dcterms:W3CDTF">2019-10-14T14:37:55Z</dcterms:created>
  <dcterms:modified xsi:type="dcterms:W3CDTF">2023-10-23T10:42:11Z</dcterms:modified>
</cp:coreProperties>
</file>