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asaon-my.sharepoint.com/personal/nancy_thomas_prasa_com/Documents/Documents/TENDERS- 2023/ASSET VERIFICATION/TENDER DOCUMENTS/"/>
    </mc:Choice>
  </mc:AlternateContent>
  <xr:revisionPtr revIDLastSave="106" documentId="8_{04B9F8E4-2EC1-4860-A2F5-9D2486F7B8C7}" xr6:coauthVersionLast="47" xr6:coauthVersionMax="47" xr10:uidLastSave="{1C71379A-7C87-4A25-9383-E1B9DC98FFCC}"/>
  <bookViews>
    <workbookView xWindow="-110" yWindow="-110" windowWidth="19420" windowHeight="10300" xr2:uid="{30DDA701-3418-4983-A82D-879C9433E234}"/>
  </bookViews>
  <sheets>
    <sheet name="Ra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10" i="1" s="1"/>
  <c r="E9" i="1"/>
  <c r="G9" i="1" s="1"/>
  <c r="E8" i="1"/>
  <c r="G8" i="1" s="1"/>
  <c r="E7" i="1"/>
  <c r="G7" i="1" s="1"/>
  <c r="E6" i="1"/>
  <c r="G6" i="1" s="1"/>
  <c r="E5" i="1"/>
  <c r="G5" i="1" s="1"/>
  <c r="E4" i="1"/>
  <c r="G4" i="1" s="1"/>
  <c r="B9" i="1"/>
  <c r="D9" i="1" s="1"/>
  <c r="B8" i="1"/>
  <c r="D8" i="1" s="1"/>
  <c r="B7" i="1"/>
  <c r="D7" i="1" s="1"/>
  <c r="B6" i="1"/>
  <c r="D6" i="1" s="1"/>
  <c r="B5" i="1"/>
  <c r="D5" i="1" s="1"/>
  <c r="B4" i="1"/>
  <c r="D4" i="1" s="1"/>
  <c r="D10" i="1" s="1"/>
  <c r="G10" i="1" l="1"/>
</calcChain>
</file>

<file path=xl/sharedStrings.xml><?xml version="1.0" encoding="utf-8"?>
<sst xmlns="http://schemas.openxmlformats.org/spreadsheetml/2006/main" count="22" uniqueCount="16">
  <si>
    <t>Rate (Incl. VAT)</t>
  </si>
  <si>
    <t>Team Leader</t>
  </si>
  <si>
    <t>Data Capturers</t>
  </si>
  <si>
    <t>Security Personnel</t>
  </si>
  <si>
    <t>*PRASA will enter into a rate based contract with the succesful bidder</t>
  </si>
  <si>
    <t>Hours</t>
  </si>
  <si>
    <t>Total</t>
  </si>
  <si>
    <t>YEAR 1</t>
  </si>
  <si>
    <t>YEAR 2</t>
  </si>
  <si>
    <t>YEAR 3</t>
  </si>
  <si>
    <t>Project Manager</t>
  </si>
  <si>
    <t>Software Engineer</t>
  </si>
  <si>
    <t>Flagman (For Line/Orack operations)</t>
  </si>
  <si>
    <t>*Bidders must fill in the rates for each resource for each of the three years, incomplete pricing schedules will result in the bid being non-responsive</t>
  </si>
  <si>
    <t>GRAND TOTAL</t>
  </si>
  <si>
    <t>TENDER NUMBER: HO/FIN.416/12/2023-  Indicative pricing schedule (to be use for the price evaluation)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</si>
</sst>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[$R-1C09]* #,##0.00_-;\-[$R-1C09]* #,##0.00_-;_-[$R-1C09]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/>
    <xf numFmtId="164" fontId="2" fillId="0" borderId="0" xfId="1" applyFont="1"/>
    <xf numFmtId="164" fontId="2" fillId="0" borderId="0" xfId="0" applyNumberFormat="1" applyFont="1"/>
    <xf numFmtId="9" fontId="2" fillId="0" borderId="0" xfId="2" applyFont="1"/>
    <xf numFmtId="165" fontId="2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0" borderId="2" xfId="0" applyFont="1" applyBorder="1" applyAlignment="1">
      <alignment horizontal="center" wrapText="1"/>
    </xf>
    <xf numFmtId="0" fontId="2" fillId="0" borderId="2" xfId="0" applyFont="1" applyBorder="1"/>
    <xf numFmtId="165" fontId="2" fillId="0" borderId="2" xfId="1" applyNumberFormat="1" applyFont="1" applyBorder="1"/>
    <xf numFmtId="164" fontId="2" fillId="0" borderId="2" xfId="0" applyNumberFormat="1" applyFont="1" applyBorder="1"/>
    <xf numFmtId="165" fontId="4" fillId="0" borderId="6" xfId="1" applyNumberFormat="1" applyFont="1" applyBorder="1"/>
    <xf numFmtId="165" fontId="4" fillId="0" borderId="0" xfId="1" applyNumberFormat="1" applyFont="1" applyBorder="1"/>
    <xf numFmtId="165" fontId="4" fillId="0" borderId="1" xfId="1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3" borderId="2" xfId="0" applyFont="1" applyFill="1" applyBorder="1" applyAlignment="1">
      <alignment horizontal="center"/>
    </xf>
    <xf numFmtId="164" fontId="4" fillId="0" borderId="0" xfId="0" applyNumberFormat="1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85F40-C073-47A0-8E72-96F7D65E5C3E}">
  <dimension ref="A1:J16"/>
  <sheetViews>
    <sheetView tabSelected="1" workbookViewId="0">
      <selection sqref="A1:J1"/>
    </sheetView>
  </sheetViews>
  <sheetFormatPr defaultRowHeight="15.5" x14ac:dyDescent="0.35"/>
  <cols>
    <col min="1" max="1" width="36.453125" style="2" customWidth="1"/>
    <col min="2" max="2" width="8.7265625" style="2"/>
    <col min="3" max="3" width="13" style="2" customWidth="1"/>
    <col min="4" max="4" width="15.7265625" style="2" customWidth="1"/>
    <col min="5" max="5" width="12.81640625" style="2" bestFit="1" customWidth="1"/>
    <col min="6" max="6" width="14" style="2" customWidth="1"/>
    <col min="7" max="7" width="15.453125" style="2" customWidth="1"/>
    <col min="8" max="8" width="12.81640625" style="2" bestFit="1" customWidth="1"/>
    <col min="9" max="9" width="13.08984375" style="2" customWidth="1"/>
    <col min="10" max="10" width="16.453125" style="2" customWidth="1"/>
    <col min="11" max="16384" width="8.7265625" style="2"/>
  </cols>
  <sheetData>
    <row r="1" spans="1:10" s="8" customFormat="1" ht="15" x14ac:dyDescent="0.3">
      <c r="A1" s="18" t="s">
        <v>15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35">
      <c r="B2" s="22" t="s">
        <v>7</v>
      </c>
      <c r="C2" s="22"/>
      <c r="D2" s="22"/>
      <c r="E2" s="22" t="s">
        <v>8</v>
      </c>
      <c r="F2" s="22"/>
      <c r="G2" s="22"/>
      <c r="H2" s="22" t="s">
        <v>9</v>
      </c>
      <c r="I2" s="22"/>
      <c r="J2" s="22"/>
    </row>
    <row r="3" spans="1:10" s="7" customFormat="1" ht="33.5" customHeight="1" x14ac:dyDescent="0.3">
      <c r="B3" s="9" t="s">
        <v>5</v>
      </c>
      <c r="C3" s="9" t="s">
        <v>0</v>
      </c>
      <c r="D3" s="9" t="s">
        <v>6</v>
      </c>
      <c r="E3" s="9" t="s">
        <v>5</v>
      </c>
      <c r="F3" s="9" t="s">
        <v>0</v>
      </c>
      <c r="G3" s="9" t="s">
        <v>6</v>
      </c>
      <c r="H3" s="9" t="s">
        <v>5</v>
      </c>
      <c r="I3" s="9" t="s">
        <v>0</v>
      </c>
      <c r="J3" s="9" t="s">
        <v>6</v>
      </c>
    </row>
    <row r="4" spans="1:10" x14ac:dyDescent="0.35">
      <c r="A4" s="16" t="s">
        <v>10</v>
      </c>
      <c r="B4" s="10">
        <f>8*22*12</f>
        <v>2112</v>
      </c>
      <c r="C4" s="11"/>
      <c r="D4" s="11">
        <f>B4*C4</f>
        <v>0</v>
      </c>
      <c r="E4" s="10">
        <f>8*22*12</f>
        <v>2112</v>
      </c>
      <c r="F4" s="12"/>
      <c r="G4" s="11">
        <f>E4*F4</f>
        <v>0</v>
      </c>
      <c r="H4" s="10">
        <f>8*22*12</f>
        <v>2112</v>
      </c>
      <c r="I4" s="12"/>
      <c r="J4" s="11">
        <f>H4*I4</f>
        <v>0</v>
      </c>
    </row>
    <row r="5" spans="1:10" x14ac:dyDescent="0.35">
      <c r="A5" s="16" t="s">
        <v>11</v>
      </c>
      <c r="B5" s="10">
        <f>8*20*12</f>
        <v>1920</v>
      </c>
      <c r="C5" s="11"/>
      <c r="D5" s="11">
        <f t="shared" ref="D5:D9" si="0">B5*C5</f>
        <v>0</v>
      </c>
      <c r="E5" s="10">
        <f>8*20*12</f>
        <v>1920</v>
      </c>
      <c r="F5" s="12"/>
      <c r="G5" s="11">
        <f t="shared" ref="G5:G9" si="1">E5*F5</f>
        <v>0</v>
      </c>
      <c r="H5" s="10">
        <f>8*20*12</f>
        <v>1920</v>
      </c>
      <c r="I5" s="12"/>
      <c r="J5" s="11">
        <f t="shared" ref="J5:J9" si="2">H5*I5</f>
        <v>0</v>
      </c>
    </row>
    <row r="6" spans="1:10" x14ac:dyDescent="0.35">
      <c r="A6" s="17" t="s">
        <v>1</v>
      </c>
      <c r="B6" s="10">
        <f>8*22*12</f>
        <v>2112</v>
      </c>
      <c r="C6" s="11"/>
      <c r="D6" s="11">
        <f t="shared" si="0"/>
        <v>0</v>
      </c>
      <c r="E6" s="10">
        <f>8*22*12</f>
        <v>2112</v>
      </c>
      <c r="F6" s="12"/>
      <c r="G6" s="11">
        <f t="shared" si="1"/>
        <v>0</v>
      </c>
      <c r="H6" s="10">
        <f>8*22*12</f>
        <v>2112</v>
      </c>
      <c r="I6" s="12"/>
      <c r="J6" s="11">
        <f t="shared" si="2"/>
        <v>0</v>
      </c>
    </row>
    <row r="7" spans="1:10" x14ac:dyDescent="0.35">
      <c r="A7" s="17" t="s">
        <v>2</v>
      </c>
      <c r="B7" s="10">
        <f>8*10*12</f>
        <v>960</v>
      </c>
      <c r="C7" s="11"/>
      <c r="D7" s="11">
        <f t="shared" si="0"/>
        <v>0</v>
      </c>
      <c r="E7" s="10">
        <f>8*10*12</f>
        <v>960</v>
      </c>
      <c r="F7" s="12"/>
      <c r="G7" s="11">
        <f t="shared" si="1"/>
        <v>0</v>
      </c>
      <c r="H7" s="10">
        <f>8*10*12</f>
        <v>960</v>
      </c>
      <c r="I7" s="12"/>
      <c r="J7" s="11">
        <f t="shared" si="2"/>
        <v>0</v>
      </c>
    </row>
    <row r="8" spans="1:10" x14ac:dyDescent="0.35">
      <c r="A8" s="17" t="s">
        <v>3</v>
      </c>
      <c r="B8" s="10">
        <f>8*22*12</f>
        <v>2112</v>
      </c>
      <c r="C8" s="11"/>
      <c r="D8" s="11">
        <f t="shared" si="0"/>
        <v>0</v>
      </c>
      <c r="E8" s="10">
        <f>8*22*12</f>
        <v>2112</v>
      </c>
      <c r="F8" s="12"/>
      <c r="G8" s="11">
        <f t="shared" si="1"/>
        <v>0</v>
      </c>
      <c r="H8" s="10">
        <f>8*22*12</f>
        <v>2112</v>
      </c>
      <c r="I8" s="12"/>
      <c r="J8" s="11">
        <f t="shared" si="2"/>
        <v>0</v>
      </c>
    </row>
    <row r="9" spans="1:10" ht="19" customHeight="1" x14ac:dyDescent="0.35">
      <c r="A9" s="17" t="s">
        <v>12</v>
      </c>
      <c r="B9" s="10">
        <f>8*22*12</f>
        <v>2112</v>
      </c>
      <c r="C9" s="11"/>
      <c r="D9" s="11">
        <f t="shared" si="0"/>
        <v>0</v>
      </c>
      <c r="E9" s="10">
        <f>8*22*12</f>
        <v>2112</v>
      </c>
      <c r="F9" s="12"/>
      <c r="G9" s="11">
        <f t="shared" si="1"/>
        <v>0</v>
      </c>
      <c r="H9" s="10">
        <f>8*22*12</f>
        <v>2112</v>
      </c>
      <c r="I9" s="12"/>
      <c r="J9" s="11">
        <f t="shared" si="2"/>
        <v>0</v>
      </c>
    </row>
    <row r="10" spans="1:10" ht="16" thickBot="1" x14ac:dyDescent="0.4">
      <c r="A10" s="1"/>
      <c r="C10" s="6"/>
      <c r="D10" s="13">
        <f>SUM(D4:D9)</f>
        <v>0</v>
      </c>
      <c r="E10" s="4"/>
      <c r="F10" s="4"/>
      <c r="G10" s="13">
        <f>SUM(G4:G9)</f>
        <v>0</v>
      </c>
      <c r="H10" s="4"/>
      <c r="I10" s="4"/>
      <c r="J10" s="13">
        <f>SUM(J4:J9)</f>
        <v>0</v>
      </c>
    </row>
    <row r="11" spans="1:10" ht="16.5" thickTop="1" thickBot="1" x14ac:dyDescent="0.4">
      <c r="A11" s="1"/>
      <c r="C11" s="6"/>
      <c r="D11" s="14"/>
      <c r="E11" s="4"/>
      <c r="F11" s="4"/>
      <c r="G11" s="14"/>
      <c r="H11" s="4"/>
      <c r="I11" s="4"/>
      <c r="J11" s="14"/>
    </row>
    <row r="12" spans="1:10" ht="16" thickBot="1" x14ac:dyDescent="0.4">
      <c r="A12" s="1"/>
      <c r="C12" s="6"/>
      <c r="D12" s="14"/>
      <c r="E12" s="4"/>
      <c r="F12" s="4"/>
      <c r="G12" s="14"/>
      <c r="H12" s="23" t="s">
        <v>14</v>
      </c>
      <c r="I12" s="23"/>
      <c r="J12" s="15">
        <f>D10+G10+J10</f>
        <v>0</v>
      </c>
    </row>
    <row r="13" spans="1:10" x14ac:dyDescent="0.35">
      <c r="A13" s="1"/>
      <c r="C13" s="3"/>
      <c r="D13" s="3"/>
      <c r="E13" s="4"/>
      <c r="F13" s="4"/>
      <c r="G13" s="3"/>
      <c r="H13" s="4"/>
      <c r="I13" s="4"/>
      <c r="J13" s="3"/>
    </row>
    <row r="14" spans="1:10" x14ac:dyDescent="0.35">
      <c r="A14" s="21" t="s">
        <v>4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0" x14ac:dyDescent="0.35">
      <c r="A15" s="21" t="s">
        <v>13</v>
      </c>
      <c r="B15" s="21"/>
      <c r="C15" s="21"/>
      <c r="D15" s="21"/>
      <c r="E15" s="21"/>
      <c r="F15" s="21"/>
      <c r="G15" s="21"/>
      <c r="H15" s="21"/>
      <c r="I15" s="21"/>
      <c r="J15" s="21"/>
    </row>
    <row r="16" spans="1:10" x14ac:dyDescent="0.35">
      <c r="A16" s="1"/>
      <c r="E16" s="5"/>
      <c r="F16" s="5"/>
      <c r="H16" s="5"/>
      <c r="I16" s="5"/>
    </row>
  </sheetData>
  <mergeCells count="7">
    <mergeCell ref="A15:J15"/>
    <mergeCell ref="H12:I12"/>
    <mergeCell ref="A1:J1"/>
    <mergeCell ref="A14:J14"/>
    <mergeCell ref="B2:D2"/>
    <mergeCell ref="E2:G2"/>
    <mergeCell ref="H2:J2"/>
  </mergeCells>
  <pageMargins left="0.7" right="0.7" top="0.75" bottom="0.75" header="0.3" footer="0.3"/>
  <ignoredErrors>
    <ignoredError sqref="B7 B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 Nhlanhla Phoma</dc:creator>
  <cp:lastModifiedBy>Nancy Thomas</cp:lastModifiedBy>
  <dcterms:created xsi:type="dcterms:W3CDTF">2023-12-07T15:16:17Z</dcterms:created>
  <dcterms:modified xsi:type="dcterms:W3CDTF">2023-12-13T20:08:57Z</dcterms:modified>
</cp:coreProperties>
</file>