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82345384\Desktop\MAHLODI ADVERTS\Advertised bids 24%25\HEDP 001 24 25 FSU\FSU ADVERT\"/>
    </mc:Choice>
  </mc:AlternateContent>
  <xr:revisionPtr revIDLastSave="0" documentId="8_{F509628F-D06C-49F4-8D4A-A9D2DD473ECB}" xr6:coauthVersionLast="47" xr6:coauthVersionMax="47" xr10:uidLastSave="{00000000-0000-0000-0000-000000000000}"/>
  <workbookProtection workbookAlgorithmName="SHA-512" workbookHashValue="pUbtX/5UiW2VLir1HNRrAJFAbafkWFH2aUc3cVANFESdCAY/sbTHw9Y2PWK4NPuvXnArnwPnCsj6+SVnYHWWlg==" workbookSaltValue="iLzF89PQ4jPEUAVT/Yogxw==" workbookSpinCount="100000" lockStructure="1"/>
  <bookViews>
    <workbookView xWindow="-110" yWindow="-110" windowWidth="19420" windowHeight="10420" xr2:uid="{44B1B85C-5083-4ED7-91B0-DFEF05AC1C93}"/>
  </bookViews>
  <sheets>
    <sheet name="SUMMARY" sheetId="3" r:id="rId1"/>
    <sheet name="ANNEXURE A" sheetId="1" r:id="rId2"/>
    <sheet name="ANNEXURE B" sheetId="2" r:id="rId3"/>
  </sheets>
  <definedNames>
    <definedName name="_xlnm.Print_Area" localSheetId="1">'ANNEXURE A'!$A$1:$D$359</definedName>
    <definedName name="_xlnm.Print_Area" localSheetId="0">SUMMARY!$A$1:$C$16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7" i="1" l="1"/>
  <c r="D281" i="2"/>
  <c r="D282" i="2" s="1"/>
  <c r="D358" i="1" l="1"/>
  <c r="D359" i="1" s="1"/>
  <c r="C6" i="3" s="1"/>
  <c r="D283" i="2"/>
  <c r="C7" i="3" s="1"/>
  <c r="C8" i="3" l="1"/>
</calcChain>
</file>

<file path=xl/sharedStrings.xml><?xml version="1.0" encoding="utf-8"?>
<sst xmlns="http://schemas.openxmlformats.org/spreadsheetml/2006/main" count="1492" uniqueCount="867">
  <si>
    <t>ANNEXURE A</t>
  </si>
  <si>
    <t>NO</t>
  </si>
  <si>
    <t>DESCRIPTION</t>
  </si>
  <si>
    <t>JACKETED KETLLE COOKING POT TILTABLE:</t>
  </si>
  <si>
    <t>1.</t>
  </si>
  <si>
    <t>5 Years Comprehensive Maintenance</t>
  </si>
  <si>
    <t>NB: To commence after one year warranty</t>
  </si>
  <si>
    <t>5 Years</t>
  </si>
  <si>
    <t>UNIT</t>
  </si>
  <si>
    <t>Each</t>
  </si>
  <si>
    <t>STEAM JACKETED TILTING POT WITH VARIABLE SPEED MIXER: (STIRRING PAP POT)</t>
  </si>
  <si>
    <t>2.1</t>
  </si>
  <si>
    <t>2.2</t>
  </si>
  <si>
    <t>Capacity: 100L</t>
  </si>
  <si>
    <t xml:space="preserve">Each </t>
  </si>
  <si>
    <t>Capacity: 150L</t>
  </si>
  <si>
    <t>Capacity: 250L</t>
  </si>
  <si>
    <t>Description: A single pot model with a self-generating steam unit. Electrically heated.</t>
  </si>
  <si>
    <t>Power Consumption: 26 kW  per phase.</t>
  </si>
  <si>
    <t>Voltage: 400V</t>
  </si>
  <si>
    <t>Tilting of the pot done manually by means of a spindle and nut mechanism with a hand wheel located on the top front of the side pedestal</t>
  </si>
  <si>
    <t>Approximately 23 turns of the hand wheel achieves 90 degrees tilt. Control panel on the main pedestal door includes the following: a mixer starter push button, a mixer stop push button, speed selection toggle switch and an emergency stop button</t>
  </si>
  <si>
    <t>Working volumes: 150L, Design pressure 100kPa/120,4 degree celsius, Steam jacketed volume: 0,0486 cubic meters each, Power requirement: 3x400V AC + N + E, 50 Hz</t>
  </si>
  <si>
    <t>Effective Volume:164L</t>
  </si>
  <si>
    <t>3.</t>
  </si>
  <si>
    <t>INDUSTRIAL ELECTRONIC DIGITAL PLATFORM SCALE</t>
  </si>
  <si>
    <t>Stainless steel and aluminium base with protective cover</t>
  </si>
  <si>
    <t>Heavy-duty plastic control head</t>
  </si>
  <si>
    <t>Digital data screens for optimal information output</t>
  </si>
  <si>
    <t>Precise and accurate measuring with RS232 port to Printer or Computer, Gross Nett and Tare measuring</t>
  </si>
  <si>
    <t>Rechargeable Battery with +/- 60 working hours</t>
  </si>
  <si>
    <t>Adjustable leveling feet</t>
  </si>
  <si>
    <t xml:space="preserve">Scale function up to 300kg (20g increments) </t>
  </si>
  <si>
    <t>Platform size: 300L x 300W mm</t>
  </si>
  <si>
    <t>3.1</t>
  </si>
  <si>
    <t xml:space="preserve"> Years</t>
  </si>
  <si>
    <t>4.</t>
  </si>
  <si>
    <t>PREPARATION SINKS</t>
  </si>
  <si>
    <t>Stainless steel double compartment preparation sink</t>
  </si>
  <si>
    <t>s/s bowl 1,2mm, s/s top c/w 150mm, splashback and s/s legs 1650x650x900</t>
  </si>
  <si>
    <t>4.1</t>
  </si>
  <si>
    <t>s/s bowl 1,2mm, s/s top c/w 150mm, splashback and s/s legs 1850x650x900</t>
  </si>
  <si>
    <t>Stainless steel three compartment bowl preparation sink</t>
  </si>
  <si>
    <t>s/s bowl 700x500x400, basin dimension, splashback and s/s legs 2400x610x800</t>
  </si>
  <si>
    <t>Stainless steel double bowl pot sink</t>
  </si>
  <si>
    <t xml:space="preserve">5. </t>
  </si>
  <si>
    <t>TABLES</t>
  </si>
  <si>
    <t>Stainless steel table 0,9mm 430 s/s  c/w splashback and s/s legs 1650x650</t>
  </si>
  <si>
    <t>Stainless steel table 0,9mm 430 s/s  c/w splashback and s/s legs 1850x650</t>
  </si>
  <si>
    <t>TILT PANS</t>
  </si>
  <si>
    <t>6.1</t>
  </si>
  <si>
    <t>Pan capacity:    80 litres</t>
  </si>
  <si>
    <t>Stainless steel grade with cast iron pan</t>
  </si>
  <si>
    <t>Pedestal mounted tilting fry pan</t>
  </si>
  <si>
    <t>Thermostatically controlled from 500 – 2400C</t>
  </si>
  <si>
    <t>Pan suspended on trunnions with bushes providing smooth tilt operation by means of a worm and wheel mechanism</t>
  </si>
  <si>
    <t>Dimensions: 1310 x 785 x 1030mm high</t>
  </si>
  <si>
    <t>Weight: 155kg</t>
  </si>
  <si>
    <t>Crated size &amp; weight: 940 x 810 x 1500mm – 114 kg</t>
  </si>
  <si>
    <t>Pan interior      765 x 590 x 200mm deep</t>
  </si>
  <si>
    <t>Electric load:   15kW, 380V 3PH &amp;N</t>
  </si>
  <si>
    <t>6.2</t>
  </si>
  <si>
    <t>COMBI STEAM OVENS MECHANICAL INCLUDING TRAYS</t>
  </si>
  <si>
    <t>COMBI STEAM OVENS (20 PAN)MECHANICAL INCLUDING TRAYS</t>
  </si>
  <si>
    <t>7.1</t>
  </si>
  <si>
    <t>Capacity: 20 trays</t>
  </si>
  <si>
    <t>Heavy duty full Stainless-steel construction</t>
  </si>
  <si>
    <t>Power rating: 37KW</t>
  </si>
  <si>
    <t>Voltage: 380V – 3 phase – 50 Hz (Neutral and Earth)</t>
  </si>
  <si>
    <t>Powerful circulating fans</t>
  </si>
  <si>
    <t>All interior parts are manufactured from 304 S/Steel</t>
  </si>
  <si>
    <t>Steam flow of 30L per hour</t>
  </si>
  <si>
    <t>Operating temperature: 500 – 3000</t>
  </si>
  <si>
    <t xml:space="preserve">Dimensions: 910 x 820 x 1880mm high: Box Dimensions 1010x920x1980mm:  </t>
  </si>
  <si>
    <t>Chamber Dimension: 440x738x1650mm</t>
  </si>
  <si>
    <t>Weight: 350kg</t>
  </si>
  <si>
    <t>Water Inlet (BSP): 3/ 4; Water Outlet (BSP): 1 1/4</t>
  </si>
  <si>
    <t>Includes 4xGrill shelves and 2 Chicken racks</t>
  </si>
  <si>
    <t>8.2</t>
  </si>
  <si>
    <t>COMBI STEAM OVENS (40 PAN) MECHANICAL INCLUDING TRAYS</t>
  </si>
  <si>
    <t xml:space="preserve">Capacity: 40 trays </t>
  </si>
  <si>
    <t>Power rating: 53KW</t>
  </si>
  <si>
    <t>Operating temperature: 50C-300C</t>
  </si>
  <si>
    <t>Dimensions: 1170 x 1000 x 1870mm high: Box Dimensions 1270x1200x1980mm:     Chamber Dimension: 700x818x1650mm</t>
  </si>
  <si>
    <t>Includes 5 Aluminium grids and 2x chicken racks</t>
  </si>
  <si>
    <t>9.</t>
  </si>
  <si>
    <t xml:space="preserve">HOOD TYPE DISH WASHERS COMPLETE </t>
  </si>
  <si>
    <t>Weight : 116kg (gross weight)</t>
  </si>
  <si>
    <t>Gravity drain – Recommended drain height – 150mm from the ground</t>
  </si>
  <si>
    <t>Minimum water pressure of 2 bar</t>
  </si>
  <si>
    <t>Max tray height: Gastronorm 1/1 (530x325)</t>
  </si>
  <si>
    <t>Dimensions : 720 x 735 x 1400/1890mm</t>
  </si>
  <si>
    <t>Output : Approximately 60 racks per hour</t>
  </si>
  <si>
    <t>Total power: 13.12KW</t>
  </si>
  <si>
    <t>Voltage: 400V – 3 phase + Neutral</t>
  </si>
  <si>
    <t>Wash pump : 1.1 KW</t>
  </si>
  <si>
    <t xml:space="preserve"> Wash Tank : 35L</t>
  </si>
  <si>
    <t>Basket size: 500x500mm</t>
  </si>
  <si>
    <t xml:space="preserve">Includes:       </t>
  </si>
  <si>
    <t>-    6 x plate racks, 6 x glass rack</t>
  </si>
  <si>
    <t>-     3 x cutlery holder, deep formed tank</t>
  </si>
  <si>
    <t>-       Independent wash/rinse arm</t>
  </si>
  <si>
    <t>-       Built in rinse aid pumps</t>
  </si>
  <si>
    <t>-       Double tank filters and pump filters</t>
  </si>
  <si>
    <t>-       Electronic timer and thermostat</t>
  </si>
  <si>
    <t>-       Hood operated start/stop function</t>
  </si>
  <si>
    <t>-       Overhead pre – rinse spray – includes mixer taps</t>
  </si>
  <si>
    <t xml:space="preserve">-       Inlet table plus sink 1150mm – boxed edge including splash back </t>
  </si>
  <si>
    <t>– interchangeable</t>
  </si>
  <si>
    <t>-       outlet table – 1150mm- boxed edge</t>
  </si>
  <si>
    <t>-       Dishwashing rack – rack dolley</t>
  </si>
  <si>
    <t>DETERGENT COMPATIBLE WITH THE DISH WASHER (20 litres)</t>
  </si>
  <si>
    <t> 9.2</t>
  </si>
  <si>
    <t>10.</t>
  </si>
  <si>
    <t>VEGETABLE PREPARATION MACHINE</t>
  </si>
  <si>
    <t>10.1</t>
  </si>
  <si>
    <t>300 – 3000 servings</t>
  </si>
  <si>
    <t>All stainless steel except feed head base (Aluminium)</t>
  </si>
  <si>
    <t>Serving 300 to over 3000 servings with auto feed head</t>
  </si>
  <si>
    <t>Power : 1500W – 3 phase – 400 V – 50 Hz</t>
  </si>
  <si>
    <t>2 speeds: 375 and 750rpm</t>
  </si>
  <si>
    <t>Dimensions: 1260 x 404 x 545mm</t>
  </si>
  <si>
    <t>Operating time : up to 900kg/h</t>
  </si>
  <si>
    <t>Different blades ( Slicers, ripple cut slicers, graters, Julienne,  dicing equipment and french fries equipment</t>
  </si>
  <si>
    <t>10.2 </t>
  </si>
  <si>
    <t>11.</t>
  </si>
  <si>
    <t>POTATO PEELER</t>
  </si>
  <si>
    <t>Peels 12 kg of potatoes in 2 minutes</t>
  </si>
  <si>
    <t>Removal gritting system</t>
  </si>
  <si>
    <t>User friendly door handle mechanism</t>
  </si>
  <si>
    <t xml:space="preserve"> Rubber lid, to minimise vibrations noise</t>
  </si>
  <si>
    <t>Output : up to 240kg per hour</t>
  </si>
  <si>
    <t>Voltage : 230 V – 50 Hz</t>
  </si>
  <si>
    <t>Power : 0.55kW</t>
  </si>
  <si>
    <t>Dimensions: 780 x 420 x 1450mm</t>
  </si>
  <si>
    <t>11.1 </t>
  </si>
  <si>
    <t> 11.2</t>
  </si>
  <si>
    <t>12.</t>
  </si>
  <si>
    <t>VEGETABLE CUTTER</t>
  </si>
  <si>
    <t>Combined vegetable cutter and vertical cutter /  mixer</t>
  </si>
  <si>
    <t>Base is robust aluminum and bowl is stainless steel</t>
  </si>
  <si>
    <t>Thick professional cutting discs</t>
  </si>
  <si>
    <t>Power : 0.37kW</t>
  </si>
  <si>
    <t>Voltage : 230V</t>
  </si>
  <si>
    <t>Dimensions : 220 x 610 x 520mm</t>
  </si>
  <si>
    <t>Weight 23kg</t>
  </si>
  <si>
    <t>Different vegetable cutter blades ( A – F)</t>
  </si>
  <si>
    <t>12.1</t>
  </si>
  <si>
    <t> 12.2</t>
  </si>
  <si>
    <t>13.</t>
  </si>
  <si>
    <t>PLANETARY MIXER – 6,9LT PROFESSIONAL</t>
  </si>
  <si>
    <t>Smooth rounded bowl – lift professional design ideal for heavy loads/ use and easy to clean</t>
  </si>
  <si>
    <t>6.9L stainless steel bowl, easily handles very large quantities of food</t>
  </si>
  <si>
    <t>1.3 Hp high efficiency motor with direct Quiet and powerful</t>
  </si>
  <si>
    <t>Wire guard and stop switch for high safety in a commercial environment</t>
  </si>
  <si>
    <t>Motor: 500W – 220 – 240 V – 50- 60 Hz</t>
  </si>
  <si>
    <t>Dimensions: 419 x 287 x 310mm</t>
  </si>
  <si>
    <t>Weight : 13kg</t>
  </si>
  <si>
    <t>Packaged weight : 16.6kg</t>
  </si>
  <si>
    <t>This includes the planetary mixer kitchen-aid - 6.9Lt professional, removable pouring chute, Elliptic 11 wire whisk, power knead spiral dough hook and flat beater</t>
  </si>
  <si>
    <t>14.</t>
  </si>
  <si>
    <t>CAN OPENER TABLE MOUNTED</t>
  </si>
  <si>
    <t>Simple to use and geared for minimum effort</t>
  </si>
  <si>
    <t>Advanced blade technology avoids metal fragments and sharp edges</t>
  </si>
  <si>
    <t>Opens cans of all shapes and sizes: round, square, oblong, oval and even dented cans</t>
  </si>
  <si>
    <t>Must come with table clamp</t>
  </si>
  <si>
    <t>FOOD BLENDER</t>
  </si>
  <si>
    <t>Stainless steel cup with handles</t>
  </si>
  <si>
    <t xml:space="preserve">Jug capacity: 5liter </t>
  </si>
  <si>
    <t>Power:0.56kW</t>
  </si>
  <si>
    <t>Speed: 15000rpm</t>
  </si>
  <si>
    <t>Dimensions: 228 x 241 x317 mm</t>
  </si>
  <si>
    <t>Weight: 10.5kg</t>
  </si>
  <si>
    <t>15.</t>
  </si>
  <si>
    <t>16.</t>
  </si>
  <si>
    <t>Colour coded mobile refuse bins 240Lt – with different colour codes</t>
  </si>
  <si>
    <t>Colours: charcoal, green, yellow, orange and red</t>
  </si>
  <si>
    <t>17.</t>
  </si>
  <si>
    <t>MOBILE REFUSE BIN</t>
  </si>
  <si>
    <t>• Colour coded mobile refuse bins 130Lt – with different colour codes</t>
  </si>
  <si>
    <t>• Colours: charcoal, green, yellow, orange and red</t>
  </si>
  <si>
    <t>18.</t>
  </si>
  <si>
    <t>MEAL DELIVERY CARTS FOR TRAY SERVICE, INCLUDING TRAYS</t>
  </si>
  <si>
    <t>Low Profile including trays</t>
  </si>
  <si>
    <t>Tray size:  38 x 51,5cm</t>
  </si>
  <si>
    <t>Trays per cart : 20</t>
  </si>
  <si>
    <t>Trays per compartment : 10</t>
  </si>
  <si>
    <t>Rails per compartment : 5</t>
  </si>
  <si>
    <t>Trays per rail : 2</t>
  </si>
  <si>
    <t>Rail spacing :  13,9cm</t>
  </si>
  <si>
    <t>Number of doors : 2</t>
  </si>
  <si>
    <t>Number of compartments : 2</t>
  </si>
  <si>
    <t>Number of menu clips: 2</t>
  </si>
  <si>
    <t>Menu clips – Location : 1 per door</t>
  </si>
  <si>
    <t>Handles – type and location : moulded in, each end</t>
  </si>
  <si>
    <t>Caster type: 12,7 cm, 2 end swivel w/brakes, 20, 3 cm, 2 rigid on centre axle</t>
  </si>
  <si>
    <t>Latches : 2 internal nylon friction</t>
  </si>
  <si>
    <t>External dimensions  W x D x H : 140 x 96,5 x 110cm</t>
  </si>
  <si>
    <t>Internal dimensions W x D x H : 53,5 x 77 x 70cm</t>
  </si>
  <si>
    <t>Unit Weight : 74,93 kg</t>
  </si>
  <si>
    <t>Case Kg (Cube M) : 77 (1,577)</t>
  </si>
  <si>
    <t>18.2</t>
  </si>
  <si>
    <t>18.1</t>
  </si>
  <si>
    <t>Tall Profile including trays</t>
  </si>
  <si>
    <t>Trays per cart : 30</t>
  </si>
  <si>
    <t>Rails per compartment : 10</t>
  </si>
  <si>
    <t>Trays per rail : 1</t>
  </si>
  <si>
    <t>Rail spacing :  12,7cm</t>
  </si>
  <si>
    <t>Number of doors : 3</t>
  </si>
  <si>
    <t>Number of compartments : 3</t>
  </si>
  <si>
    <t>Number of menu clips: 5</t>
  </si>
  <si>
    <t>Menu clips – Location : Each door, each end</t>
  </si>
  <si>
    <t>Handles – type and location : Heavy-duty nylon, mounted 1 per end</t>
  </si>
  <si>
    <t>Caster type: 15,2 cm, 2 rigid, 4 swivel w/brake, offset</t>
  </si>
  <si>
    <t>Latches : Friction catch, Transit latch</t>
  </si>
  <si>
    <t>External dimensions  W x D x H : 152,5 x 74,5 x 162cm</t>
  </si>
  <si>
    <t>Internal dimensions W x D x H : 39 x 53,5 x 127cm</t>
  </si>
  <si>
    <t>Required door width :77cm</t>
  </si>
  <si>
    <t>Unit Weight : 102 kg</t>
  </si>
  <si>
    <t>Case Kg (Cube M) : 106,14 (2,0)</t>
  </si>
  <si>
    <t>18.3</t>
  </si>
  <si>
    <t>19.</t>
  </si>
  <si>
    <t>ADJUSTABLE DISH CADDY</t>
  </si>
  <si>
    <t>Stores a one size dish or a combination of different sizes in a single caddy</t>
  </si>
  <si>
    <t>Features easy to adjust column towers</t>
  </si>
  <si>
    <t>Holds plates and bowls from 11,7 to 33 cm</t>
  </si>
  <si>
    <t>Assorted colours : Black (110), State blue (401), speckled grey (480), dark brown (131)</t>
  </si>
  <si>
    <t>Holding capacity : 49,5 cm storage columns hold 45-60 plates</t>
  </si>
  <si>
    <t>Rear wheels  : 25,4 cm non-marking easy wheels</t>
  </si>
  <si>
    <t>Stable and secure : 1, 27 cm rod from top to bottom of divider</t>
  </si>
  <si>
    <t>Casters : Two 12,7 cm, swivel with brakes and two 25,4 cm easy wheels</t>
  </si>
  <si>
    <t>Overall dimensions  W x L x H : 73 x 96 x 81 cm</t>
  </si>
  <si>
    <t>Number of dividers : 6</t>
  </si>
  <si>
    <t>Case kg : (Cube M) : 60,69 (0.62)</t>
  </si>
  <si>
    <t>19.1</t>
  </si>
  <si>
    <t>STORE AND TRANSPORT GLASSES AND DISHES</t>
  </si>
  <si>
    <t>20.1 </t>
  </si>
  <si>
    <t>Camdolly with handle</t>
  </si>
  <si>
    <t>Interior dimensions : 53 x 53 cm</t>
  </si>
  <si>
    <t>Exterior dimensions : 54,5 x 59,5 x 94 cm</t>
  </si>
  <si>
    <t>Load Capacity : 159 kg</t>
  </si>
  <si>
    <t>Case kg (Cube M) : 9,7 (0,1)</t>
  </si>
  <si>
    <t>Casters : 10 cm casters, 4 swivel, no brakes</t>
  </si>
  <si>
    <t>21.</t>
  </si>
  <si>
    <t xml:space="preserve">TRAY AND DISH CART </t>
  </si>
  <si>
    <t>Open storage compartment holds a wide variety of plates and trays</t>
  </si>
  <si>
    <t>Use with or without detachable cutlery station</t>
  </si>
  <si>
    <t>Easy to clean polyethylene that won’t rust, peel or corrode</t>
  </si>
  <si>
    <t>Car and rack combination, case kg : 40,5 (0,63)</t>
  </si>
  <si>
    <t>Cart only : Cube kg : 28,12 (0,514)</t>
  </si>
  <si>
    <t>Cutlery rack only : 11 (0,12)</t>
  </si>
  <si>
    <t>Flatware cylinder : 1,38 (0,012)</t>
  </si>
  <si>
    <t>Vinyl cover included for sanitary storage</t>
  </si>
  <si>
    <t>ICE MAKER</t>
  </si>
  <si>
    <t>Dimension : 738x690x1020mm</t>
  </si>
  <si>
    <t>Weight : 105 kg</t>
  </si>
  <si>
    <t>Storage : 55 kg</t>
  </si>
  <si>
    <t>Output 150kg per 24 hour</t>
  </si>
  <si>
    <t>22.</t>
  </si>
  <si>
    <t>Ice Maker</t>
  </si>
  <si>
    <t>22.2 </t>
  </si>
  <si>
    <t>BAIN MARIE</t>
  </si>
  <si>
    <t>Stainless steel casing and tubular legs.</t>
  </si>
  <si>
    <t>Well manufactured from AISI type 304 CR-NI stainless steel</t>
  </si>
  <si>
    <t>Surround and closure panels 430 stainless steel.</t>
  </si>
  <si>
    <t xml:space="preserve">Thermostatically controlled immersion element 00C to 1100C. with low water cut –out.  </t>
  </si>
  <si>
    <t>Full bore drain valve</t>
  </si>
  <si>
    <t>Shelf for utensils</t>
  </si>
  <si>
    <t>Dimension: 1140 x 775 x 910mm(H)</t>
  </si>
  <si>
    <t xml:space="preserve">Bain Marie division ( 3 division) </t>
  </si>
  <si>
    <t xml:space="preserve">Bain Marie division ( 5 division) </t>
  </si>
  <si>
    <t>24.</t>
  </si>
  <si>
    <t>INDUSTRIAL ELECTRIC STOVES</t>
  </si>
  <si>
    <t>Heavy duty</t>
  </si>
  <si>
    <t>External finish 430 stainless steel</t>
  </si>
  <si>
    <t>Large 145L capacity aluminised steel oven with two grid shelve and three position runners</t>
  </si>
  <si>
    <t>Stainless steel drop down door, dead weight counter balanced</t>
  </si>
  <si>
    <t xml:space="preserve">Oven thermostatically controlled from 500C to 3000C  </t>
  </si>
  <si>
    <t>Top controlled by 3 heat switches</t>
  </si>
  <si>
    <t xml:space="preserve">Top thermostatically controlled </t>
  </si>
  <si>
    <t>Solid top</t>
  </si>
  <si>
    <t>Dimension: 1000 x 850 x 910mm(H)</t>
  </si>
  <si>
    <t>Weight 270kg</t>
  </si>
  <si>
    <t>OPTIONAL EXTRAS</t>
  </si>
  <si>
    <t>Range mount for salamander</t>
  </si>
  <si>
    <t>High background with double shelf</t>
  </si>
  <si>
    <t xml:space="preserve">Capping strip for joining gas and electrical ranges into a suite.  </t>
  </si>
  <si>
    <t>24.2</t>
  </si>
  <si>
    <t>5 years</t>
  </si>
  <si>
    <t>25.</t>
  </si>
  <si>
    <t>INDUSTRIAL GAS STOVES</t>
  </si>
  <si>
    <t>Large 145L capacity aluminised steel oven with two grid racks and three position runners</t>
  </si>
  <si>
    <t>Top burners hi-low gas valve</t>
  </si>
  <si>
    <t>High background (single unit) with double shelf</t>
  </si>
  <si>
    <t>High background ( double unit) with double shelf</t>
  </si>
  <si>
    <t> 25.2</t>
  </si>
  <si>
    <t>26.</t>
  </si>
  <si>
    <t xml:space="preserve">6 BURNER INDUSTRIAL GAS STOVE WITH OVEN </t>
  </si>
  <si>
    <t xml:space="preserve">Top and oven burner with pilot and flame failure safety device </t>
  </si>
  <si>
    <t>Dimensions: 1000 x 850 x 910mm (H)</t>
  </si>
  <si>
    <t>Gas Rating: 192 000kJ/hr</t>
  </si>
  <si>
    <t>Gas Pressure: LPG 2.7kPa</t>
  </si>
  <si>
    <t>Natural Gas: 2kPa</t>
  </si>
  <si>
    <t>Gas Connection: 20mm BSP</t>
  </si>
  <si>
    <t>26.2</t>
  </si>
  <si>
    <t>27.</t>
  </si>
  <si>
    <t>CONVEYOR PLATING SYSTEM</t>
  </si>
  <si>
    <t>Product Features:</t>
  </si>
  <si>
    <t xml:space="preserve">The Meal Serving Belts shall be used for portioning of cold plated food on trays. </t>
  </si>
  <si>
    <t xml:space="preserve">The unit is constructed of 1.6mm type 304 stainless steel and has a 295mm wide belt made of moisture-resistant nylon which is antistatic and 1.2mm thick. </t>
  </si>
  <si>
    <t>The unit is fitted with large-dimensioned rollers and are individually adjustable to prevent the belt rolling or slipping off the rollers.</t>
  </si>
  <si>
    <t>All rollers are supported by generously-dimensioned, sealed and permanently lubricated ball bearings.</t>
  </si>
  <si>
    <t>The belt is easy to clean with the continuous cleaning of the belt by means of wipers scraping dirt into a dirt drawer.</t>
  </si>
  <si>
    <t>All parts are easily accessible for servicing and maintenance.</t>
  </si>
  <si>
    <t>At the operating end of the conveyor table, the unit is provided with a hinged table, a main switch with an emergency On/Off switch with belt forward and reverse operation and an electromechanical speed controller with a continuously variable range between 0 - 10.5m/min.</t>
  </si>
  <si>
    <t>At the other end of the table, a swivel table for patient card files and a limit switch rail for continuous operation are provided.</t>
  </si>
  <si>
    <t>Running along the length of both sides of the conveyor table is a protective rubber strip.</t>
  </si>
  <si>
    <t xml:space="preserve">The unit has 10 15 amp plug sockets fitted along the length of the conveyor tables. Electric load: 40kW, 380V, 3N, AC </t>
  </si>
  <si>
    <t> 27.2</t>
  </si>
  <si>
    <t>3 WHEELED FOOD TROLLEY TOWING VEHICLE</t>
  </si>
  <si>
    <t>Description:</t>
  </si>
  <si>
    <t>ENDURANCE. Powerful fan-cooled motor.</t>
  </si>
  <si>
    <t>RUGGEDNESS. Automotive ring gear differential, axle shafts on roller bearings.</t>
  </si>
  <si>
    <t>DEPENDABILITY. Self-adjusting hydraulic brakes, 11″ automotive discs.</t>
  </si>
  <si>
    <t>PRODUCTIVITY. Industrial battery, longer running time.</t>
  </si>
  <si>
    <t>ERGONOMICS. Automotive steering wheel.</t>
  </si>
  <si>
    <t>STABILITY. Front suspension with optional shock absorbers.</t>
  </si>
  <si>
    <t>BATTERY EFFICIENCY. 36V/12V converter to equalize cells extends battery life. Rechargeable battery and charger</t>
  </si>
  <si>
    <t>DURABILITY. All-steel construction, 1/4″ diamond-plate body, tubular frame.</t>
  </si>
  <si>
    <t>28.2 </t>
  </si>
  <si>
    <t xml:space="preserve">5 years Comprehensive Maintenance </t>
  </si>
  <si>
    <t>NB To Commence after one year warranty</t>
  </si>
  <si>
    <t>Chest Freezer</t>
  </si>
  <si>
    <t>29.1</t>
  </si>
  <si>
    <t>Metallic Chest Freezer 579L</t>
  </si>
  <si>
    <t>29.2</t>
  </si>
  <si>
    <t xml:space="preserve">Display refrigerator </t>
  </si>
  <si>
    <t xml:space="preserve">Double glass door refrigerator </t>
  </si>
  <si>
    <t>stacked Heavy duty castor wheel (672x330)</t>
  </si>
  <si>
    <t xml:space="preserve">Digital thermometer </t>
  </si>
  <si>
    <t xml:space="preserve">Adjustable shelves </t>
  </si>
  <si>
    <t>Not Sliding</t>
  </si>
  <si>
    <t>30.1</t>
  </si>
  <si>
    <t>30.2</t>
  </si>
  <si>
    <t>Insect exterminator</t>
  </si>
  <si>
    <t>ANNEXURE B</t>
  </si>
  <si>
    <t>STORAGE CONTAINERS</t>
  </si>
  <si>
    <t>Storage containers Polypropylene with lids</t>
  </si>
  <si>
    <t>1.1.1</t>
  </si>
  <si>
    <t>Storage container Full (530 x 325 x 100mm)</t>
  </si>
  <si>
    <t>1.1.2</t>
  </si>
  <si>
    <t>Storage container Full (530 x 325 x 65mm)</t>
  </si>
  <si>
    <t>1.1.3</t>
  </si>
  <si>
    <t>Storage container Full (530 x 325 x 150mm)</t>
  </si>
  <si>
    <t>1.1.4</t>
  </si>
  <si>
    <t>Storage container half (325 x 265 x 65 mm)</t>
  </si>
  <si>
    <t>1.1.5</t>
  </si>
  <si>
    <t>Storage container half (325 x 265 x 100 mm)</t>
  </si>
  <si>
    <t>1.1</t>
  </si>
  <si>
    <t>Meat tray</t>
  </si>
  <si>
    <t>Small (White, Red, Blue, Yellow, Green)</t>
  </si>
  <si>
    <t>Stack load- 180kg on base tray</t>
  </si>
  <si>
    <t>Internal dimensions (440 x 310 x 168mm)</t>
  </si>
  <si>
    <t>1.2.2</t>
  </si>
  <si>
    <t>1.2.3</t>
  </si>
  <si>
    <t>Medium (White, Red, Blue, Yellow, Green)</t>
  </si>
  <si>
    <t>Internal dimensions (590 x 340 x 200mm)</t>
  </si>
  <si>
    <t>Storage Container (White, Red, Blue, Yellow, Green)</t>
  </si>
  <si>
    <t>Large, plastic</t>
  </si>
  <si>
    <t>Stack load- 30kg on base tray</t>
  </si>
  <si>
    <t>Internal dimensions (545 x 345 x 280mm)</t>
  </si>
  <si>
    <t>Ingredient bin with lid</t>
  </si>
  <si>
    <t>1.3</t>
  </si>
  <si>
    <t>1.3.1</t>
  </si>
  <si>
    <t>85 litre (white) 450 x 630 mm</t>
  </si>
  <si>
    <t>1.3.2</t>
  </si>
  <si>
    <t>120 litre (white) with lid lock facility</t>
  </si>
  <si>
    <t>1.3.3</t>
  </si>
  <si>
    <t>43 litre (white) 435 x 454mm</t>
  </si>
  <si>
    <t>1.3.4</t>
  </si>
  <si>
    <t xml:space="preserve">Ingredient bin mobile dolley </t>
  </si>
  <si>
    <t>MIXING BOWLS</t>
  </si>
  <si>
    <t>Mixing bowls round, stainless steel</t>
  </si>
  <si>
    <t>2.1.1</t>
  </si>
  <si>
    <t>220 mm (1.5 Lt)</t>
  </si>
  <si>
    <t>2.1.2</t>
  </si>
  <si>
    <t>240mm (3Lt)</t>
  </si>
  <si>
    <t>2.1.3</t>
  </si>
  <si>
    <t>290mm (5Lt)</t>
  </si>
  <si>
    <t>2.1.4</t>
  </si>
  <si>
    <t>340mm (8Lt)</t>
  </si>
  <si>
    <t>2.1.5</t>
  </si>
  <si>
    <t>400mm (13Lt)</t>
  </si>
  <si>
    <t>Mixing bowls, tapered</t>
  </si>
  <si>
    <t>2.2.1</t>
  </si>
  <si>
    <t>265 x 80mm</t>
  </si>
  <si>
    <t>2.2.2</t>
  </si>
  <si>
    <t>285 x 105mm</t>
  </si>
  <si>
    <t>2.2.3</t>
  </si>
  <si>
    <t>335 x 130mm</t>
  </si>
  <si>
    <t>2.2.4</t>
  </si>
  <si>
    <t>385 x 105mm</t>
  </si>
  <si>
    <t>2.2.5</t>
  </si>
  <si>
    <t>445 x 150mm</t>
  </si>
  <si>
    <t>2.2.6</t>
  </si>
  <si>
    <t>480 x 175 mm</t>
  </si>
  <si>
    <t>2.2.7</t>
  </si>
  <si>
    <t>180 x 65mm</t>
  </si>
  <si>
    <t>CUTTING BOARDS AND STANDS</t>
  </si>
  <si>
    <t>Available in Red, Blue, White, Yellow, Green, Brown</t>
  </si>
  <si>
    <t>Cutting Boards 500 x 380 x 13mm</t>
  </si>
  <si>
    <t>3.2</t>
  </si>
  <si>
    <t>Cutting board stand (chrome)</t>
  </si>
  <si>
    <t>3.3</t>
  </si>
  <si>
    <t>Cutting board refinisher, white, it removes cuts from cutting board, saves money on the fewer replacement boards</t>
  </si>
  <si>
    <t>SERVING PLATTERS</t>
  </si>
  <si>
    <t xml:space="preserve">Oval, stainless steel </t>
  </si>
  <si>
    <t>4.1.1</t>
  </si>
  <si>
    <t xml:space="preserve">350mm </t>
  </si>
  <si>
    <t>4.1.2</t>
  </si>
  <si>
    <t xml:space="preserve">410mm </t>
  </si>
  <si>
    <t>4.1.3</t>
  </si>
  <si>
    <t>500mm</t>
  </si>
  <si>
    <t>4.5</t>
  </si>
  <si>
    <t xml:space="preserve">Display Trays and domes ( Polyester non slip surface) </t>
  </si>
  <si>
    <t>4.5.1</t>
  </si>
  <si>
    <t>(520 X 358 X 25mm)</t>
  </si>
  <si>
    <t>4.5.2</t>
  </si>
  <si>
    <t>( 440 x 270 x 25mm)</t>
  </si>
  <si>
    <t>4.5.3</t>
  </si>
  <si>
    <t>(595 x 445 x 25mm)</t>
  </si>
  <si>
    <t>SALAD BOWLS</t>
  </si>
  <si>
    <t>5.2</t>
  </si>
  <si>
    <t>Glass salad bowl</t>
  </si>
  <si>
    <t>5.2.1</t>
  </si>
  <si>
    <t>150 mm</t>
  </si>
  <si>
    <t>5.2.2</t>
  </si>
  <si>
    <t>250 mm</t>
  </si>
  <si>
    <t>5.2.3</t>
  </si>
  <si>
    <t>300 mm</t>
  </si>
  <si>
    <t>5.2.4</t>
  </si>
  <si>
    <t>400 mm</t>
  </si>
  <si>
    <t>INSULATED BEVERAGE SERVERS With action tap for dripless service Stackable for easy storage Polyethylene exterior Nylon clips to ensure tight fitting lids Dishwasher safe Available in brown, black or slate</t>
  </si>
  <si>
    <t>9.4 LT</t>
  </si>
  <si>
    <t>19 LT</t>
  </si>
  <si>
    <t>6.3</t>
  </si>
  <si>
    <t>38 LT</t>
  </si>
  <si>
    <t>POTS AND SAUCEPANS</t>
  </si>
  <si>
    <t>Stock pots with lids, stainless steel 18/10 stainless steel in 2mm thickness, satin finished Stainless steel handles for use in any heat source</t>
  </si>
  <si>
    <t>7.1.1</t>
  </si>
  <si>
    <t>16 LT (280 x 280mm)</t>
  </si>
  <si>
    <t>7.1.2</t>
  </si>
  <si>
    <t>32LT (350 x 350mm)</t>
  </si>
  <si>
    <t>7.1.3</t>
  </si>
  <si>
    <t>50LT (400 x 400 mm)</t>
  </si>
  <si>
    <t>7.2</t>
  </si>
  <si>
    <t>Pot stainless steel- Casserole with lids 18/10 stainless steel in 2mm thickness, satin finished Stainless steel handles for use in any heat source</t>
  </si>
  <si>
    <t>7.2.1</t>
  </si>
  <si>
    <t>6LT (240 X 140 mm)</t>
  </si>
  <si>
    <t>7.2.2</t>
  </si>
  <si>
    <t>10LT (280 X 180 mm)</t>
  </si>
  <si>
    <t>7.2.3</t>
  </si>
  <si>
    <t>12LT (300 x 180 mm)</t>
  </si>
  <si>
    <t>7.2.4</t>
  </si>
  <si>
    <t>16 LT (320 x 190 mm)</t>
  </si>
  <si>
    <t>7.2.5</t>
  </si>
  <si>
    <t>20 LT (350 X 210 mm)</t>
  </si>
  <si>
    <t>7.2.6</t>
  </si>
  <si>
    <t>30 LT (400 x 250 mm)</t>
  </si>
  <si>
    <t>7.2.7</t>
  </si>
  <si>
    <t>7.3</t>
  </si>
  <si>
    <t>Pan stainless steel- Saute 18/10 stainless steel in 2mm thickness, satin finished Stainless steel handles for use in any heat source</t>
  </si>
  <si>
    <t>7.3.1</t>
  </si>
  <si>
    <t>2.7 LT (240 x 60 mm)</t>
  </si>
  <si>
    <t>7.3.2</t>
  </si>
  <si>
    <t>3.7 LT (280 X 60mm)</t>
  </si>
  <si>
    <t>7.3.3</t>
  </si>
  <si>
    <t>4.7 LT ( 320 X 60 mm)</t>
  </si>
  <si>
    <t>7.3.4</t>
  </si>
  <si>
    <t>6.7 LT (350 x 70mm)</t>
  </si>
  <si>
    <t>7.4</t>
  </si>
  <si>
    <t>Sauce pan stainless steel with lids 18/10 stainless steel in 2mm thickness, satin finished Stainless steel handles For use in any heat source</t>
  </si>
  <si>
    <t>7.4.1</t>
  </si>
  <si>
    <t>1.6 LT (160 x 80mm)</t>
  </si>
  <si>
    <t>7.4.2</t>
  </si>
  <si>
    <t>2.3 LT (180 X 90mm)</t>
  </si>
  <si>
    <t>7.4.3</t>
  </si>
  <si>
    <t>3.1 LT (200 X 100mm)</t>
  </si>
  <si>
    <t>7.5</t>
  </si>
  <si>
    <t>Pan, Aluminium- Fry with handles</t>
  </si>
  <si>
    <t>7.5.1</t>
  </si>
  <si>
    <t>240mm</t>
  </si>
  <si>
    <t>7.5.2</t>
  </si>
  <si>
    <t>320mm</t>
  </si>
  <si>
    <t>7.5.3</t>
  </si>
  <si>
    <t>400mm</t>
  </si>
  <si>
    <t>KITCHEN UTENSILS</t>
  </si>
  <si>
    <t>8.1</t>
  </si>
  <si>
    <t>Basting spoons, stainless steel</t>
  </si>
  <si>
    <t>8.1.1</t>
  </si>
  <si>
    <t>Basting spoon, perforated 330 mm</t>
  </si>
  <si>
    <t>8.1.2</t>
  </si>
  <si>
    <t>Basting spoon, perforated 400 mm</t>
  </si>
  <si>
    <t>8.1.3</t>
  </si>
  <si>
    <t>Basting spoon, solid 330mm</t>
  </si>
  <si>
    <t>8.1.4</t>
  </si>
  <si>
    <t>Basting spoon, solid 400mm</t>
  </si>
  <si>
    <t>8.1.5</t>
  </si>
  <si>
    <t>Basting spoon, solid PVC handle 330mm</t>
  </si>
  <si>
    <t>8.1.6</t>
  </si>
  <si>
    <t>Basting spoon, solid PVC handle 400mm</t>
  </si>
  <si>
    <t>Serving tongs, stainless steel</t>
  </si>
  <si>
    <t>8.2.1</t>
  </si>
  <si>
    <t>Scissor type 305mm</t>
  </si>
  <si>
    <t>8.2.2</t>
  </si>
  <si>
    <t>Tongs, one piece 300mm</t>
  </si>
  <si>
    <t>8.2.3</t>
  </si>
  <si>
    <t>Bird claw 200mm</t>
  </si>
  <si>
    <t>8.2.4</t>
  </si>
  <si>
    <t>Grill/ Braai 200mm</t>
  </si>
  <si>
    <t>8.2.5</t>
  </si>
  <si>
    <t>Utility tongs 250mm</t>
  </si>
  <si>
    <t>8.4</t>
  </si>
  <si>
    <t>Skimmers, square</t>
  </si>
  <si>
    <t>8.4.1</t>
  </si>
  <si>
    <t>Skimmer square- 178 x 152 mm</t>
  </si>
  <si>
    <t>8.4.2</t>
  </si>
  <si>
    <t>Skimmer square- 150 x 120mm</t>
  </si>
  <si>
    <t>8.5</t>
  </si>
  <si>
    <t>Conical strainer, stainless steel</t>
  </si>
  <si>
    <t>8.5.1</t>
  </si>
  <si>
    <t>180mm</t>
  </si>
  <si>
    <t>8.5.2</t>
  </si>
  <si>
    <t>8.6</t>
  </si>
  <si>
    <t xml:space="preserve">Egg lifter </t>
  </si>
  <si>
    <t>8.6.1</t>
  </si>
  <si>
    <t>Stainless steel 400mm</t>
  </si>
  <si>
    <t>8.6.2</t>
  </si>
  <si>
    <t>Plastic handle 330mm (heat resistant)</t>
  </si>
  <si>
    <t>8.7</t>
  </si>
  <si>
    <t>Ladles, solid- stainless steel</t>
  </si>
  <si>
    <t>8.7.1</t>
  </si>
  <si>
    <t>354 ml</t>
  </si>
  <si>
    <t>8.7.2</t>
  </si>
  <si>
    <t>225ml</t>
  </si>
  <si>
    <t>8.7.3</t>
  </si>
  <si>
    <t>177 ml</t>
  </si>
  <si>
    <t>8.7.4</t>
  </si>
  <si>
    <t>118ml</t>
  </si>
  <si>
    <t>8.7.5</t>
  </si>
  <si>
    <t>59ml</t>
  </si>
  <si>
    <t>8.7.6</t>
  </si>
  <si>
    <t>30ml</t>
  </si>
  <si>
    <t>8.8</t>
  </si>
  <si>
    <t>Portion servers, solid</t>
  </si>
  <si>
    <t>8.8.1</t>
  </si>
  <si>
    <t>Solid Blue 236ml</t>
  </si>
  <si>
    <t>8.8.2</t>
  </si>
  <si>
    <t>Solid Green 118 ml</t>
  </si>
  <si>
    <t>8.8.3</t>
  </si>
  <si>
    <t>Solid Ivory 88 ml</t>
  </si>
  <si>
    <t>8.8.4</t>
  </si>
  <si>
    <t>Solid Red 59 ml</t>
  </si>
  <si>
    <t>French whisks, stainless steel</t>
  </si>
  <si>
    <t>8.10.1</t>
  </si>
  <si>
    <t>300mm</t>
  </si>
  <si>
    <t>8.10.2</t>
  </si>
  <si>
    <t>350mm</t>
  </si>
  <si>
    <t>8.10.3</t>
  </si>
  <si>
    <t>8.10.4</t>
  </si>
  <si>
    <t>450mm</t>
  </si>
  <si>
    <t>8.10.5</t>
  </si>
  <si>
    <t>550mm</t>
  </si>
  <si>
    <t>8.11</t>
  </si>
  <si>
    <t>Grater Stainless steel, PVC Handle- 6 sided</t>
  </si>
  <si>
    <t>8.12</t>
  </si>
  <si>
    <t>Colander, stainless steel</t>
  </si>
  <si>
    <t>380mm</t>
  </si>
  <si>
    <t>extra heavy duty 400mm</t>
  </si>
  <si>
    <t>8.13</t>
  </si>
  <si>
    <t>Strainer/ sieve, Double mesh, all purpose</t>
  </si>
  <si>
    <t>8.9</t>
  </si>
  <si>
    <t>8.9.1</t>
  </si>
  <si>
    <t>8.9.2</t>
  </si>
  <si>
    <t>8.9.3</t>
  </si>
  <si>
    <t>8.9.4</t>
  </si>
  <si>
    <t>8.9.5</t>
  </si>
  <si>
    <t>8.9.6</t>
  </si>
  <si>
    <t>8.10</t>
  </si>
  <si>
    <t>8.14</t>
  </si>
  <si>
    <t>8.13.2</t>
  </si>
  <si>
    <t>230mm</t>
  </si>
  <si>
    <t>8.15</t>
  </si>
  <si>
    <t>Ham Burger Turner, Perforated- 200mm</t>
  </si>
  <si>
    <t>8.17</t>
  </si>
  <si>
    <t>Cutlery Tray -Grey, 4 division- 500 x 300 x 100mm</t>
  </si>
  <si>
    <t>8.16</t>
  </si>
  <si>
    <t>8.10.6</t>
  </si>
  <si>
    <t>8.10.7</t>
  </si>
  <si>
    <t>Measuring Jugs  with units engraved on the jar- Plastic</t>
  </si>
  <si>
    <t>8.11.1</t>
  </si>
  <si>
    <t>8.11.2</t>
  </si>
  <si>
    <t>8.11.3</t>
  </si>
  <si>
    <t>1LT</t>
  </si>
  <si>
    <t>2LT</t>
  </si>
  <si>
    <t>5LT</t>
  </si>
  <si>
    <t>Milk jugs 18/10 Stainless steel</t>
  </si>
  <si>
    <t>150ml with lid</t>
  </si>
  <si>
    <t>230ml with lid</t>
  </si>
  <si>
    <t>Pap stirrer Plastic</t>
  </si>
  <si>
    <t>1200mm</t>
  </si>
  <si>
    <t>1500mm</t>
  </si>
  <si>
    <t>Pap stirrer Stainless steel</t>
  </si>
  <si>
    <t>600mm</t>
  </si>
  <si>
    <t>Measuring cup set- Heavy duty</t>
  </si>
  <si>
    <t>63ml</t>
  </si>
  <si>
    <t>83ml</t>
  </si>
  <si>
    <t>125ml</t>
  </si>
  <si>
    <t>250ml</t>
  </si>
  <si>
    <t>COLOUR CODED KNIVES:</t>
  </si>
  <si>
    <t>Cooks knife 250mm</t>
  </si>
  <si>
    <t>Carving knife 150mm</t>
  </si>
  <si>
    <t>Bread knife 200mm</t>
  </si>
  <si>
    <t>Knife sharpening machine</t>
  </si>
  <si>
    <t>8.12.1</t>
  </si>
  <si>
    <t>8.12.2</t>
  </si>
  <si>
    <t>8.13.1</t>
  </si>
  <si>
    <t>8.14.1</t>
  </si>
  <si>
    <t>8.14.2</t>
  </si>
  <si>
    <t>8.15.1</t>
  </si>
  <si>
    <t>8.15.2</t>
  </si>
  <si>
    <t>8.15.3</t>
  </si>
  <si>
    <t>8.15.4</t>
  </si>
  <si>
    <t>8.16.1</t>
  </si>
  <si>
    <t>8.16.2</t>
  </si>
  <si>
    <t>8.16.3</t>
  </si>
  <si>
    <t>8.16.4</t>
  </si>
  <si>
    <t>Vegetable hand peeler, stainless steel blade, silicon plastic handle Y-shaped</t>
  </si>
  <si>
    <t>Vegetable hand peeler, stainless steel blade, silicon plastic handle straight -shaped</t>
  </si>
  <si>
    <t>Pairing Knife serrated 12mm</t>
  </si>
  <si>
    <t>8.16.5</t>
  </si>
  <si>
    <t>8.16.6</t>
  </si>
  <si>
    <t>8.16.7</t>
  </si>
  <si>
    <t>BAKING ACCESSORIES</t>
  </si>
  <si>
    <t>Baking Tray Enameled, black</t>
  </si>
  <si>
    <t>535 x 325 x 10mm</t>
  </si>
  <si>
    <t>535 x 325 x 40 mm</t>
  </si>
  <si>
    <t>8.17.1</t>
  </si>
  <si>
    <t>8.17.2</t>
  </si>
  <si>
    <t>8.17.3</t>
  </si>
  <si>
    <t>Baking Tray Aluminium</t>
  </si>
  <si>
    <t>8.18</t>
  </si>
  <si>
    <t>8.18.1</t>
  </si>
  <si>
    <t>8.18.2</t>
  </si>
  <si>
    <t>LASER THERMOMETERS</t>
  </si>
  <si>
    <t>Digital Thermometers, with stainless steel probe for monitoring food temperature Water resistant With timer, memory, alarm -50◦c  to +300 ◦C.</t>
  </si>
  <si>
    <t>9.1</t>
  </si>
  <si>
    <t>9.2</t>
  </si>
  <si>
    <t>Mini infra red thermometer, For receiving/delivery of goods, -30◦C to +120◦C</t>
  </si>
  <si>
    <t>CUTLERY: Stainless steel</t>
  </si>
  <si>
    <t>Teaspoons</t>
  </si>
  <si>
    <t>Tablespoons</t>
  </si>
  <si>
    <t>Dinner forks</t>
  </si>
  <si>
    <t>Dinner knives</t>
  </si>
  <si>
    <t>10.2</t>
  </si>
  <si>
    <t>10.3</t>
  </si>
  <si>
    <t>10.4</t>
  </si>
  <si>
    <t>BEVERAGE DECANTERS Made of polycarbonate (Clear) With flat lids, which are spill proof</t>
  </si>
  <si>
    <t>500ml</t>
  </si>
  <si>
    <t>1.5LT</t>
  </si>
  <si>
    <t>11.1</t>
  </si>
  <si>
    <t>11.2</t>
  </si>
  <si>
    <t>11.3</t>
  </si>
  <si>
    <t>11.4</t>
  </si>
  <si>
    <t>INSULATED PLATES DOME</t>
  </si>
  <si>
    <t xml:space="preserve">Guaranteed for hot food. Dishwasher safe up to 820C.  Durable construction polypropylene. Superior heat retention. Double wall construction- ozone friendly urethane foam insulation. Holds temperature above 650C. Have a unique drip ring for removal of condensation. 230mm diameter  </t>
  </si>
  <si>
    <t>Insulated plate underliner / plate base</t>
  </si>
  <si>
    <t xml:space="preserve">Divided plate </t>
  </si>
  <si>
    <t>12.2</t>
  </si>
  <si>
    <t>12.3</t>
  </si>
  <si>
    <t>12.4</t>
  </si>
  <si>
    <t xml:space="preserve">Virtually unbreakable camwear polycarbonate resist stains, odors and scratches. Textured surface. Plate divided into three parts. 22.9cm diameter, narrow rim,  </t>
  </si>
  <si>
    <t xml:space="preserve">Fish plate </t>
  </si>
  <si>
    <t>12.5</t>
  </si>
  <si>
    <t xml:space="preserve">Virtually unbreakable camwear polycarbonate resist stains, odors and scratches. Textured surface.  diameter, 22.9cm narrow rim,  </t>
  </si>
  <si>
    <t xml:space="preserve">Dinner plate </t>
  </si>
  <si>
    <t>12.6</t>
  </si>
  <si>
    <t>Virtually unbreakable camwear polycarbonate resist stains, odors and scratches. Textured surface. 25.4cm diameter, narrow rim</t>
  </si>
  <si>
    <t>Cereal bowl</t>
  </si>
  <si>
    <t xml:space="preserve">Virtually unbreakable camwear polycarbonate resist stains, odors and scratches. Textured surface. Round, capacity of 494ml, narrow rim, </t>
  </si>
  <si>
    <t xml:space="preserve">Dessert bowl </t>
  </si>
  <si>
    <t>Virtually unbreakable camwear polycarbonate resist stains, odors and scratches. Textured surface. Round, capacity of 252ml, narrow rim</t>
  </si>
  <si>
    <t>Cup</t>
  </si>
  <si>
    <t>Virtually unbreakable camwear polycarbonate resist stains, odors and scratches. Textured surface. Round, capacity of 239ml, stacking cup, height of 8cm</t>
  </si>
  <si>
    <t>12.7</t>
  </si>
  <si>
    <t>12.8</t>
  </si>
  <si>
    <t>12.9</t>
  </si>
  <si>
    <t>Mug</t>
  </si>
  <si>
    <t>Virtually unbreakable camwear polycarbonate resist stains, odors and scratches. Textured surface. Round, capacity of 288ml, stacking cup, height of 9.5cm</t>
  </si>
  <si>
    <t>Tumblers</t>
  </si>
  <si>
    <t xml:space="preserve">Lightweight handling of break resistance plastic. Tumblers features stacking lugs for easy stacking, dishwasher safe, impact resistant SAN plastic resists chips and breaks. Maximum diameter of 6cm. max height 9cm, capacity to rim of 148ml </t>
  </si>
  <si>
    <t xml:space="preserve">Lightweight handling of break resistance plastic. Tumblers features stacking lugs for easy stacking, dishwasher safe, impact resistant SAN plastic resists chips and breaks. Maximum diameter of 6.8cm. max height 11.3cm, capacity to rim of 237ml </t>
  </si>
  <si>
    <t>12.10</t>
  </si>
  <si>
    <t>12.11</t>
  </si>
  <si>
    <t>12.11.1</t>
  </si>
  <si>
    <t>12.11.2</t>
  </si>
  <si>
    <t xml:space="preserve">Beverage decanters </t>
  </si>
  <si>
    <t xml:space="preserve">Made with polycarbonate material, capacity 1.5litre, height of 25.4cm, with spill proof flat lid.   </t>
  </si>
  <si>
    <t xml:space="preserve">Made with polycarbonate material, capacity 1litre, height of 24.8cm, with spill proof flat lid.   </t>
  </si>
  <si>
    <t>13.1</t>
  </si>
  <si>
    <t>13.2</t>
  </si>
  <si>
    <t>Insulated beverage containers</t>
  </si>
  <si>
    <t xml:space="preserve">Use to hold hot and cold water and serve hot or cold water. One piece seamless double wall polyethylene with thick foam insulation. Sturdy latches secure lids tightly and will never rust, drip proof recessed spigot for easy self-serve access. Sta-stack interlocking ensures stable stacking during transport and storage. Installed with vent cap that equalizes pressure. E-Z Grip moulded in handles </t>
  </si>
  <si>
    <t>14.1</t>
  </si>
  <si>
    <t>Tea trolley</t>
  </si>
  <si>
    <t>Stainless steel tubular frame, 100mm diameter swivel castor wheels, supplied with spanner, 2 shelf, 910x850x540mm</t>
  </si>
  <si>
    <t>Stainless steel tubular frame, 100mm diameter swivel castor wheels, supplied with spanner, 3 shelf, 910x850x540mm</t>
  </si>
  <si>
    <t>Side plate</t>
  </si>
  <si>
    <t xml:space="preserve">Virtually unbreakable camwear polycarbonate resist stains, odors and scratches. Textured surface.  diameter, 18.4cm narrow rim,  </t>
  </si>
  <si>
    <t>Cereal Bowl</t>
  </si>
  <si>
    <t>Virtually unbreakable camwear polycarbonate resist stains, odors and scratches. Textured surface. Round, capacity of 250ml, urethane foam insulated pedestal base with lid</t>
  </si>
  <si>
    <t>APPLIANCES</t>
  </si>
  <si>
    <t>15.1</t>
  </si>
  <si>
    <t>15.2</t>
  </si>
  <si>
    <t>16.1</t>
  </si>
  <si>
    <t>17.1</t>
  </si>
  <si>
    <t>Sandwich Press  Flat Plate Approximately 90 sandwiches an hour 2.2 KW, 370 x 540 x 300mm 14kg 9 slice Toaster</t>
  </si>
  <si>
    <t>Urn: Anti-boil dry element, this feature eliminates urn boiling dry, Simmer stat energy regulator, Safety thermostat</t>
  </si>
  <si>
    <t>12 LT</t>
  </si>
  <si>
    <t>20LT</t>
  </si>
  <si>
    <t>30LT</t>
  </si>
  <si>
    <t>18.2.1</t>
  </si>
  <si>
    <t>18.2.2</t>
  </si>
  <si>
    <t>18.2.3</t>
  </si>
  <si>
    <t>Microwave Oven: 56 LT, electronic Stainless Steel, 900 watts of power, 5 power levels, Mechanical controller, 60 minute timer</t>
  </si>
  <si>
    <t>INSULATED DOMES</t>
  </si>
  <si>
    <t>Insulated covers:, Inside diameter- 30.8cm, Height- 7cm, Colours: Clear, Silver, Beige, turnburry</t>
  </si>
  <si>
    <t xml:space="preserve">BAIN MARIE INSERTS: 0.8mm Thick Stainless Steel, Heavy duty, Rounded edges, Reinforced corners full insert </t>
  </si>
  <si>
    <t>20.</t>
  </si>
  <si>
    <t>19.2</t>
  </si>
  <si>
    <t>19.3</t>
  </si>
  <si>
    <t>19.4</t>
  </si>
  <si>
    <t>19.5</t>
  </si>
  <si>
    <t>19.6</t>
  </si>
  <si>
    <t>19.7</t>
  </si>
  <si>
    <t>19.8</t>
  </si>
  <si>
    <t>19.9</t>
  </si>
  <si>
    <t>19.10</t>
  </si>
  <si>
    <t>19.11</t>
  </si>
  <si>
    <t>stainless steel full  with lid -530 x 325 mm</t>
  </si>
  <si>
    <t>stainless steel - full  with lid- 55 mm</t>
  </si>
  <si>
    <t>stainless steel - full with lid - 100 mm</t>
  </si>
  <si>
    <t>stainless steel - full with lid  - 150 mm</t>
  </si>
  <si>
    <t xml:space="preserve">stainless steel - Half insert with lid </t>
  </si>
  <si>
    <t>Stainless steel - Half insert with lid 325 x 265 mm</t>
  </si>
  <si>
    <t>stainless steel - Half insert with lid 65 mm</t>
  </si>
  <si>
    <t>stainless steel - Half insert with lid 100 mm</t>
  </si>
  <si>
    <t>stainless steel - Half insert with lid 150 mm</t>
  </si>
  <si>
    <t>POT RACKS</t>
  </si>
  <si>
    <t>Stainless steel tubular frame, dismantled for easy transportation , supplied with spanner, floor standing, dimensions of 1200x600x1450mm</t>
  </si>
  <si>
    <t>Stainless steel tubular frame, Double wall mounted 900x400x760mm</t>
  </si>
  <si>
    <t>Chromed shelving unit : Shelves made from mid steel that is chrome plated and coated with a lacquer finish, shelf height is adjustable, grid style shelves to allow air circulation. 1510x 455x 1830mm ,  4 tier</t>
  </si>
  <si>
    <t>POLYCARBONATE CUTLERY</t>
  </si>
  <si>
    <t>20.1</t>
  </si>
  <si>
    <t>20.2</t>
  </si>
  <si>
    <t>20.3</t>
  </si>
  <si>
    <t>Dinner knife</t>
  </si>
  <si>
    <t>SILICON STIRRING SPOONS</t>
  </si>
  <si>
    <t>Use up to 2040 C , Stirring spoons 300mm</t>
  </si>
  <si>
    <t>Use up to 2040 C , Stirring spoons 380mm</t>
  </si>
  <si>
    <t>FRONT LOADING FOOD SERVERS</t>
  </si>
  <si>
    <t>21.1</t>
  </si>
  <si>
    <t>21.2</t>
  </si>
  <si>
    <t>21.3</t>
  </si>
  <si>
    <t>21.4</t>
  </si>
  <si>
    <t>22.1</t>
  </si>
  <si>
    <t>22.2</t>
  </si>
  <si>
    <t>23.</t>
  </si>
  <si>
    <t xml:space="preserve">Insulated front loading food server. Durable polypropylene construction thick polyurethane insulation. </t>
  </si>
  <si>
    <t xml:space="preserve">Safely keeps cold food below 4 Deg C and hot food above 64 Deg C for 4 plus hours. This unit can take full size, half size, and third size pans and </t>
  </si>
  <si>
    <t>lids Size 479 x 641 x 676mm</t>
  </si>
  <si>
    <t>23.1</t>
  </si>
  <si>
    <t>Dolly for front loading food server</t>
  </si>
  <si>
    <t>Polycarbonate insert full x 100mm</t>
  </si>
  <si>
    <t>Seal lid full size</t>
  </si>
  <si>
    <t>Polycarbonate insert half x 100mm</t>
  </si>
  <si>
    <t>Seal lid half size</t>
  </si>
  <si>
    <t>Portion scale electronic 15/30kg (5/10g)</t>
  </si>
  <si>
    <t>Platform size 295 x 215mm</t>
  </si>
  <si>
    <t>Splash proof</t>
  </si>
  <si>
    <t>Up-Right Freezers</t>
  </si>
  <si>
    <t>Single solid hinged door up-right freezer c/w s/s sides and grey trim 690 x 635x2020H</t>
  </si>
  <si>
    <t>23.2</t>
  </si>
  <si>
    <t>23.3</t>
  </si>
  <si>
    <t>23.4</t>
  </si>
  <si>
    <t>23.5</t>
  </si>
  <si>
    <t>23.6</t>
  </si>
  <si>
    <t>23.7</t>
  </si>
  <si>
    <t>25.1</t>
  </si>
  <si>
    <t>Double solid hinged door up-right freezer c/w s/s sides and grey trim 1140x635x2020H</t>
  </si>
  <si>
    <t>25.2</t>
  </si>
  <si>
    <t xml:space="preserve">Fire Blanket </t>
  </si>
  <si>
    <t>-Dimension 2m x 2m</t>
  </si>
  <si>
    <t>Endure temperature of 5500 C</t>
  </si>
  <si>
    <t xml:space="preserve">-crafted from high quality fire resistant fibreglass </t>
  </si>
  <si>
    <t>Disposable non woven fabrics oversleeve protectors</t>
  </si>
  <si>
    <t>60LT (240 X 140 mm)</t>
  </si>
  <si>
    <t>NB: To commence after warranty period has expired</t>
  </si>
  <si>
    <t xml:space="preserve">Bain Marie division (2 division) </t>
  </si>
  <si>
    <r>
      <t>·</t>
    </r>
    <r>
      <rPr>
        <b/>
        <sz val="7"/>
        <color theme="1"/>
        <rFont val="Times New Roman"/>
        <family val="1"/>
      </rPr>
      <t xml:space="preserve">       </t>
    </r>
    <r>
      <rPr>
        <b/>
        <sz val="10"/>
        <color theme="1"/>
        <rFont val="Arial"/>
        <family val="2"/>
      </rPr>
      <t>Dimension 645x95x390</t>
    </r>
  </si>
  <si>
    <r>
      <t>·</t>
    </r>
    <r>
      <rPr>
        <b/>
        <sz val="7"/>
        <color theme="1"/>
        <rFont val="Times New Roman"/>
        <family val="1"/>
      </rPr>
      <t xml:space="preserve">       </t>
    </r>
    <r>
      <rPr>
        <b/>
        <sz val="10"/>
        <color theme="1"/>
        <rFont val="Arial"/>
        <family val="2"/>
      </rPr>
      <t xml:space="preserve"> Lamb 2 x 20w</t>
    </r>
  </si>
  <si>
    <t>Blixer: 5 table top unit 1500w variable speed from 300 to 3500rpm 540 x 365 x 280mm c/w 5.9L s/s bowl</t>
  </si>
  <si>
    <t>5 Year maintanance</t>
  </si>
  <si>
    <t>1.2.</t>
  </si>
  <si>
    <t>2.</t>
  </si>
  <si>
    <t>2.1.</t>
  </si>
  <si>
    <t>3.1.</t>
  </si>
  <si>
    <t>2.2.</t>
  </si>
  <si>
    <t>2.3.1</t>
  </si>
  <si>
    <t>4.1.4</t>
  </si>
  <si>
    <t>5.1.1</t>
  </si>
  <si>
    <t>5.1.2</t>
  </si>
  <si>
    <t>6.</t>
  </si>
  <si>
    <t>7.2.</t>
  </si>
  <si>
    <t>7.1.</t>
  </si>
  <si>
    <t>8.</t>
  </si>
  <si>
    <t>9.1.</t>
  </si>
  <si>
    <t>13.1.</t>
  </si>
  <si>
    <t>13.2.</t>
  </si>
  <si>
    <t>14.1.</t>
  </si>
  <si>
    <t>16.1.</t>
  </si>
  <si>
    <t>19.1.</t>
  </si>
  <si>
    <t>22.1.</t>
  </si>
  <si>
    <t>23.1.</t>
  </si>
  <si>
    <t>23.1.2</t>
  </si>
  <si>
    <t>23.1.3</t>
  </si>
  <si>
    <t>23.1.4</t>
  </si>
  <si>
    <t>27.1.</t>
  </si>
  <si>
    <t>28.</t>
  </si>
  <si>
    <t>28.1.</t>
  </si>
  <si>
    <t>29.</t>
  </si>
  <si>
    <t>30.</t>
  </si>
  <si>
    <t>31.</t>
  </si>
  <si>
    <t>TOTAL PRICE INCLUSIVE OF VAT</t>
  </si>
  <si>
    <t>White Chest freezer 481 L</t>
  </si>
  <si>
    <t>29.3</t>
  </si>
  <si>
    <t>29.4</t>
  </si>
  <si>
    <t>7.</t>
  </si>
  <si>
    <t>Capacity: 200L</t>
  </si>
  <si>
    <t>5 Years Comprehensive Maintenance.                                                                                                                                                                                                            NB: To commence after one year warranty</t>
  </si>
  <si>
    <t>PRICE</t>
  </si>
  <si>
    <t>R</t>
  </si>
  <si>
    <t xml:space="preserve">2.3. </t>
  </si>
  <si>
    <t xml:space="preserve">2.3.1. </t>
  </si>
  <si>
    <t xml:space="preserve">R </t>
  </si>
  <si>
    <t xml:space="preserve">PRICE </t>
  </si>
  <si>
    <t>TOTAL PRICE INCLUSIVE VAT</t>
  </si>
  <si>
    <t>TOTAL PRICE</t>
  </si>
  <si>
    <t>TOTAL  PRICE</t>
  </si>
  <si>
    <t>CONSOLIDATED PRICING SCHEDULE</t>
  </si>
  <si>
    <t>CATEGORIES</t>
  </si>
  <si>
    <t>A</t>
  </si>
  <si>
    <t>B</t>
  </si>
  <si>
    <t>TOTAL BID PRICE</t>
  </si>
  <si>
    <t>VAT 15%</t>
  </si>
  <si>
    <t xml:space="preserve">Stainless steel construction                                                    Stainless steel-clad immersion elements                                                       Electric heating                                                                          Characteristics of high heating area                                                            High thermal efficiency                                                                               Short liquid boiling time                                                                         Easy control heating temperature                                                   </t>
  </si>
  <si>
    <t>NAME OF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</si>
</sst>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quot;R&quot;#,##0.00;[Red]&quot;R&quot;#,##0.00"/>
    <numFmt numFmtId="165" formatCode="#,##0.00;[Red]#,##0.00"/>
    <numFmt numFmtId="166" formatCode="&quot;R&quot;#,##0.00"/>
  </numFmts>
  <fonts count="14" x14ac:knownFonts="1">
    <font>
      <sz val="11"/>
      <color theme="1"/>
      <name val="Aptos Narrow"/>
      <family val="2"/>
      <scheme val="minor"/>
    </font>
    <font>
      <b/>
      <sz val="11"/>
      <color theme="1"/>
      <name val="Aptos Narrow"/>
      <family val="2"/>
      <scheme val="minor"/>
    </font>
    <font>
      <b/>
      <sz val="10"/>
      <color theme="1"/>
      <name val="Arial"/>
      <family val="2"/>
    </font>
    <font>
      <sz val="8"/>
      <name val="Aptos Narrow"/>
      <family val="2"/>
      <scheme val="minor"/>
    </font>
    <font>
      <b/>
      <sz val="10"/>
      <color rgb="FF000000"/>
      <name val="Arial"/>
      <family val="2"/>
    </font>
    <font>
      <b/>
      <sz val="10"/>
      <color theme="1"/>
      <name val="Symbol"/>
      <family val="1"/>
      <charset val="2"/>
    </font>
    <font>
      <b/>
      <sz val="7"/>
      <color theme="1"/>
      <name val="Times New Roman"/>
      <family val="1"/>
    </font>
    <font>
      <b/>
      <sz val="10"/>
      <color theme="1"/>
      <name val="Aptos Narrow"/>
      <family val="2"/>
      <scheme val="minor"/>
    </font>
    <font>
      <sz val="11"/>
      <color theme="1"/>
      <name val="Aptos Narrow"/>
      <family val="2"/>
      <scheme val="minor"/>
    </font>
    <font>
      <b/>
      <sz val="12"/>
      <color theme="1"/>
      <name val="Arial Black"/>
      <family val="2"/>
    </font>
    <font>
      <sz val="12"/>
      <color theme="1"/>
      <name val="Arial"/>
      <family val="2"/>
    </font>
    <font>
      <b/>
      <sz val="12"/>
      <color theme="1"/>
      <name val="Arial Narrow"/>
      <family val="2"/>
    </font>
    <font>
      <b/>
      <sz val="10"/>
      <color theme="1"/>
      <name val="Arial Narrow"/>
      <family val="2"/>
    </font>
    <font>
      <u/>
      <sz val="11"/>
      <color theme="10"/>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0" tint="-0.49998474074526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diagonal/>
    </border>
    <border>
      <left style="thin">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8" fillId="0" borderId="0" applyFont="0" applyFill="0" applyBorder="0" applyAlignment="0" applyProtection="0"/>
    <xf numFmtId="0" fontId="13" fillId="0" borderId="0" applyNumberFormat="0" applyFill="0" applyBorder="0" applyAlignment="0" applyProtection="0"/>
  </cellStyleXfs>
  <cellXfs count="163">
    <xf numFmtId="0" fontId="0" fillId="0" borderId="0" xfId="0"/>
    <xf numFmtId="0" fontId="1" fillId="0" borderId="0" xfId="0" applyFont="1"/>
    <xf numFmtId="0" fontId="0" fillId="3" borderId="0" xfId="0" applyFill="1"/>
    <xf numFmtId="0" fontId="1" fillId="3" borderId="0" xfId="0" applyFont="1" applyFill="1" applyAlignment="1">
      <alignment wrapText="1"/>
    </xf>
    <xf numFmtId="164" fontId="1" fillId="3" borderId="0" xfId="0" applyNumberFormat="1" applyFont="1" applyFill="1" applyAlignment="1">
      <alignment wrapText="1"/>
    </xf>
    <xf numFmtId="164" fontId="1" fillId="3" borderId="0" xfId="0" applyNumberFormat="1" applyFont="1" applyFill="1"/>
    <xf numFmtId="0" fontId="0" fillId="3" borderId="0" xfId="0" applyFill="1" applyAlignment="1">
      <alignment wrapText="1"/>
    </xf>
    <xf numFmtId="165" fontId="1" fillId="3" borderId="0" xfId="0" applyNumberFormat="1" applyFont="1" applyFill="1" applyAlignment="1">
      <alignment wrapText="1"/>
    </xf>
    <xf numFmtId="165" fontId="1" fillId="3" borderId="0" xfId="0" applyNumberFormat="1" applyFont="1" applyFill="1"/>
    <xf numFmtId="164" fontId="2" fillId="3" borderId="0" xfId="0" applyNumberFormat="1" applyFont="1" applyFill="1" applyAlignment="1">
      <alignment vertical="center" wrapText="1"/>
    </xf>
    <xf numFmtId="0" fontId="1" fillId="3" borderId="0" xfId="0" applyFont="1" applyFill="1"/>
    <xf numFmtId="0" fontId="0" fillId="3" borderId="0" xfId="0" applyFill="1" applyAlignment="1">
      <alignment vertical="center" wrapText="1"/>
    </xf>
    <xf numFmtId="164" fontId="0" fillId="3" borderId="0" xfId="0" applyNumberFormat="1" applyFill="1"/>
    <xf numFmtId="0" fontId="9" fillId="0" borderId="15" xfId="0" applyFont="1" applyBorder="1" applyAlignment="1">
      <alignment horizontal="left"/>
    </xf>
    <xf numFmtId="0" fontId="10" fillId="0" borderId="0" xfId="0" applyFont="1"/>
    <xf numFmtId="44" fontId="0" fillId="3" borderId="0" xfId="0" applyNumberFormat="1" applyFill="1"/>
    <xf numFmtId="44" fontId="0" fillId="2" borderId="0" xfId="0" applyNumberFormat="1" applyFill="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vertical="center" wrapText="1"/>
    </xf>
    <xf numFmtId="0" fontId="2" fillId="0" borderId="5" xfId="0" applyFont="1" applyBorder="1" applyAlignment="1">
      <alignment vertical="center" wrapText="1"/>
    </xf>
    <xf numFmtId="0" fontId="1" fillId="0" borderId="2" xfId="0" applyFont="1" applyBorder="1" applyAlignment="1">
      <alignment wrapText="1"/>
    </xf>
    <xf numFmtId="0" fontId="2" fillId="0" borderId="6"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xf>
    <xf numFmtId="0" fontId="2"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pplyProtection="1">
      <alignment wrapText="1"/>
      <protection locked="0"/>
    </xf>
    <xf numFmtId="0" fontId="1" fillId="0" borderId="5" xfId="0" applyFont="1" applyBorder="1" applyAlignment="1">
      <alignment wrapText="1"/>
    </xf>
    <xf numFmtId="0" fontId="0" fillId="0" borderId="7" xfId="0" applyBorder="1" applyAlignment="1">
      <alignment wrapText="1"/>
    </xf>
    <xf numFmtId="164" fontId="2" fillId="3" borderId="1" xfId="0" applyNumberFormat="1" applyFont="1" applyFill="1" applyBorder="1" applyAlignment="1">
      <alignment vertical="center" wrapText="1"/>
    </xf>
    <xf numFmtId="164" fontId="1" fillId="0" borderId="1" xfId="0" applyNumberFormat="1" applyFont="1" applyBorder="1" applyAlignment="1">
      <alignment wrapText="1"/>
    </xf>
    <xf numFmtId="164" fontId="0" fillId="3" borderId="0" xfId="0" applyNumberFormat="1" applyFill="1" applyAlignment="1">
      <alignment vertical="center" wrapText="1"/>
    </xf>
    <xf numFmtId="164" fontId="0" fillId="3" borderId="0" xfId="0" applyNumberFormat="1" applyFill="1" applyAlignment="1">
      <alignment wrapText="1"/>
    </xf>
    <xf numFmtId="164" fontId="1" fillId="3" borderId="1" xfId="0" applyNumberFormat="1" applyFont="1" applyFill="1" applyBorder="1" applyAlignment="1">
      <alignment vertical="center" wrapText="1"/>
    </xf>
    <xf numFmtId="164" fontId="1" fillId="3" borderId="0" xfId="0" applyNumberFormat="1" applyFont="1" applyFill="1" applyAlignment="1">
      <alignment vertical="center" wrapText="1"/>
    </xf>
    <xf numFmtId="0" fontId="0" fillId="0" borderId="3" xfId="0" applyBorder="1" applyAlignment="1">
      <alignment vertical="center" wrapText="1"/>
    </xf>
    <xf numFmtId="0" fontId="5" fillId="0" borderId="1" xfId="0" applyFont="1" applyBorder="1" applyAlignment="1">
      <alignment horizontal="left" vertical="center" wrapText="1" indent="6"/>
    </xf>
    <xf numFmtId="0" fontId="5" fillId="0" borderId="5" xfId="0" applyFont="1" applyBorder="1" applyAlignment="1">
      <alignment horizontal="left" vertical="center" wrapText="1" indent="6"/>
    </xf>
    <xf numFmtId="0" fontId="1" fillId="0" borderId="2" xfId="0" applyFont="1" applyBorder="1" applyAlignment="1">
      <alignment vertical="center" wrapText="1"/>
    </xf>
    <xf numFmtId="0" fontId="0" fillId="0" borderId="10" xfId="0" applyBorder="1" applyAlignment="1">
      <alignment vertical="center" wrapText="1"/>
    </xf>
    <xf numFmtId="0" fontId="7" fillId="3" borderId="1" xfId="0" applyFont="1" applyFill="1" applyBorder="1" applyAlignment="1" applyProtection="1">
      <alignment wrapText="1"/>
      <protection locked="0"/>
    </xf>
    <xf numFmtId="164" fontId="1" fillId="3" borderId="1" xfId="0" applyNumberFormat="1" applyFont="1" applyFill="1" applyBorder="1" applyAlignment="1" applyProtection="1">
      <alignment wrapText="1"/>
      <protection locked="0"/>
    </xf>
    <xf numFmtId="165" fontId="1" fillId="3" borderId="1" xfId="0" applyNumberFormat="1" applyFont="1" applyFill="1" applyBorder="1" applyAlignment="1" applyProtection="1">
      <alignment wrapText="1"/>
      <protection locked="0"/>
    </xf>
    <xf numFmtId="164" fontId="2" fillId="3" borderId="1" xfId="0" applyNumberFormat="1" applyFont="1" applyFill="1" applyBorder="1" applyAlignment="1" applyProtection="1">
      <alignment vertical="center" wrapText="1"/>
      <protection locked="0"/>
    </xf>
    <xf numFmtId="166" fontId="2" fillId="3" borderId="1" xfId="0" applyNumberFormat="1" applyFont="1" applyFill="1" applyBorder="1" applyAlignment="1" applyProtection="1">
      <alignment vertical="center" wrapText="1"/>
      <protection locked="0"/>
    </xf>
    <xf numFmtId="166" fontId="0" fillId="3" borderId="1" xfId="0" applyNumberFormat="1" applyFill="1" applyBorder="1" applyAlignment="1" applyProtection="1">
      <alignment wrapText="1"/>
      <protection locked="0"/>
    </xf>
    <xf numFmtId="166" fontId="1" fillId="3" borderId="1" xfId="0" applyNumberFormat="1" applyFont="1" applyFill="1" applyBorder="1" applyAlignment="1" applyProtection="1">
      <alignment wrapText="1"/>
      <protection locked="0"/>
    </xf>
    <xf numFmtId="166" fontId="2" fillId="3" borderId="1" xfId="0" applyNumberFormat="1" applyFont="1" applyFill="1" applyBorder="1" applyAlignment="1" applyProtection="1">
      <alignment horizontal="left" vertical="center" wrapText="1"/>
      <protection locked="0"/>
    </xf>
    <xf numFmtId="166" fontId="0" fillId="3" borderId="1" xfId="0" applyNumberFormat="1" applyFill="1" applyBorder="1" applyProtection="1">
      <protection locked="0"/>
    </xf>
    <xf numFmtId="164" fontId="1" fillId="3" borderId="1" xfId="0" applyNumberFormat="1" applyFont="1" applyFill="1" applyBorder="1" applyAlignment="1" applyProtection="1">
      <alignment vertical="center" wrapText="1"/>
      <protection locked="0"/>
    </xf>
    <xf numFmtId="0" fontId="1" fillId="3" borderId="0" xfId="0" applyFont="1" applyFill="1" applyAlignment="1" applyProtection="1">
      <alignment wrapText="1"/>
      <protection locked="0"/>
    </xf>
    <xf numFmtId="44" fontId="1" fillId="3" borderId="1" xfId="0" applyNumberFormat="1" applyFont="1" applyFill="1" applyBorder="1" applyAlignment="1" applyProtection="1">
      <alignment wrapText="1"/>
      <protection locked="0"/>
    </xf>
    <xf numFmtId="44" fontId="4" fillId="3" borderId="1" xfId="0" applyNumberFormat="1" applyFont="1" applyFill="1" applyBorder="1" applyAlignment="1" applyProtection="1">
      <alignment vertical="center" wrapText="1"/>
      <protection locked="0"/>
    </xf>
    <xf numFmtId="0" fontId="1" fillId="3" borderId="1" xfId="0" applyFont="1" applyFill="1" applyBorder="1" applyAlignment="1">
      <alignment wrapText="1"/>
    </xf>
    <xf numFmtId="44" fontId="1" fillId="3" borderId="1" xfId="0" applyNumberFormat="1" applyFont="1" applyFill="1" applyBorder="1" applyAlignment="1">
      <alignment wrapText="1"/>
    </xf>
    <xf numFmtId="0" fontId="4" fillId="3" borderId="1" xfId="0" applyFont="1" applyFill="1" applyBorder="1" applyAlignment="1">
      <alignment vertical="center" wrapText="1"/>
    </xf>
    <xf numFmtId="0" fontId="1" fillId="3" borderId="1" xfId="0" applyFont="1" applyFill="1" applyBorder="1" applyAlignment="1">
      <alignment vertical="center" wrapText="1"/>
    </xf>
    <xf numFmtId="0" fontId="2" fillId="3" borderId="1" xfId="0" applyFont="1" applyFill="1" applyBorder="1" applyAlignment="1">
      <alignment vertical="center"/>
    </xf>
    <xf numFmtId="0" fontId="4" fillId="3" borderId="1" xfId="0" applyFont="1" applyFill="1" applyBorder="1" applyAlignment="1">
      <alignment horizontal="left" vertical="center" wrapText="1" indent="6"/>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indent="6"/>
    </xf>
    <xf numFmtId="0" fontId="12" fillId="4" borderId="20" xfId="0" applyFont="1" applyFill="1" applyBorder="1" applyAlignment="1" applyProtection="1">
      <alignment vertical="center" wrapText="1"/>
      <protection locked="0"/>
    </xf>
    <xf numFmtId="0" fontId="12" fillId="4" borderId="23" xfId="0" applyFont="1" applyFill="1" applyBorder="1" applyAlignment="1" applyProtection="1">
      <alignment horizontal="left" vertical="center"/>
      <protection locked="0"/>
    </xf>
    <xf numFmtId="0" fontId="12" fillId="0" borderId="18" xfId="0" applyFont="1" applyBorder="1" applyAlignment="1" applyProtection="1">
      <alignment horizontal="center"/>
      <protection locked="0"/>
    </xf>
    <xf numFmtId="0" fontId="12" fillId="0" borderId="24" xfId="2" applyFont="1" applyBorder="1" applyAlignment="1" applyProtection="1">
      <alignment wrapText="1"/>
      <protection locked="0"/>
    </xf>
    <xf numFmtId="44" fontId="12" fillId="0" borderId="1" xfId="1" applyFont="1" applyFill="1" applyBorder="1" applyAlignment="1" applyProtection="1">
      <alignment vertical="center" wrapText="1"/>
      <protection locked="0"/>
    </xf>
    <xf numFmtId="0" fontId="12" fillId="0" borderId="1" xfId="0" applyFont="1" applyBorder="1" applyAlignment="1" applyProtection="1">
      <alignment horizontal="center"/>
      <protection locked="0"/>
    </xf>
    <xf numFmtId="0" fontId="12" fillId="0" borderId="11" xfId="2" applyFont="1" applyBorder="1" applyAlignment="1" applyProtection="1">
      <alignment wrapText="1"/>
      <protection locked="0"/>
    </xf>
    <xf numFmtId="44" fontId="12" fillId="0" borderId="25" xfId="1" applyFont="1" applyBorder="1" applyAlignment="1" applyProtection="1">
      <alignment horizontal="left" vertical="center" wrapText="1"/>
      <protection locked="0"/>
    </xf>
    <xf numFmtId="0" fontId="12" fillId="5" borderId="17" xfId="0" applyFont="1" applyFill="1" applyBorder="1" applyProtection="1">
      <protection locked="0"/>
    </xf>
    <xf numFmtId="44" fontId="12" fillId="5" borderId="26" xfId="1" applyFont="1" applyFill="1" applyBorder="1" applyProtection="1">
      <protection locked="0"/>
    </xf>
    <xf numFmtId="0" fontId="11" fillId="4" borderId="18" xfId="0" applyFont="1" applyFill="1" applyBorder="1" applyAlignment="1" applyProtection="1">
      <alignment horizontal="center" vertical="center"/>
      <protection locked="0"/>
    </xf>
    <xf numFmtId="0" fontId="11" fillId="4" borderId="21" xfId="0" applyFont="1" applyFill="1" applyBorder="1" applyAlignment="1" applyProtection="1">
      <alignment horizontal="center" vertical="center"/>
      <protection locked="0"/>
    </xf>
    <xf numFmtId="0" fontId="11" fillId="4" borderId="19" xfId="0" applyFont="1" applyFill="1" applyBorder="1" applyAlignment="1" applyProtection="1">
      <alignment horizontal="center" vertical="center"/>
      <protection locked="0"/>
    </xf>
    <xf numFmtId="0" fontId="11" fillId="4" borderId="22" xfId="0" applyFont="1" applyFill="1" applyBorder="1" applyAlignment="1" applyProtection="1">
      <alignment horizontal="center" vertical="center"/>
      <protection locked="0"/>
    </xf>
    <xf numFmtId="0" fontId="10" fillId="0" borderId="16" xfId="0" applyFont="1"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166" fontId="2" fillId="3" borderId="1" xfId="0" applyNumberFormat="1" applyFont="1" applyFill="1" applyBorder="1" applyAlignment="1" applyProtection="1">
      <alignment vertical="center" wrapText="1"/>
      <protection locked="0"/>
    </xf>
    <xf numFmtId="166" fontId="0" fillId="3" borderId="1" xfId="0" applyNumberFormat="1" applyFill="1" applyBorder="1" applyAlignment="1" applyProtection="1">
      <alignment wrapText="1"/>
      <protection locked="0"/>
    </xf>
    <xf numFmtId="166" fontId="0" fillId="3" borderId="1" xfId="0" applyNumberFormat="1" applyFill="1" applyBorder="1" applyAlignment="1" applyProtection="1">
      <alignment vertical="center" wrapText="1"/>
      <protection locked="0"/>
    </xf>
    <xf numFmtId="164" fontId="2" fillId="3" borderId="1" xfId="0" applyNumberFormat="1" applyFont="1" applyFill="1" applyBorder="1" applyAlignment="1" applyProtection="1">
      <alignment vertical="center" wrapText="1"/>
      <protection locked="0"/>
    </xf>
    <xf numFmtId="164" fontId="0" fillId="3" borderId="1" xfId="0" applyNumberFormat="1" applyFill="1" applyBorder="1" applyAlignment="1" applyProtection="1">
      <alignment vertical="center" wrapText="1"/>
      <protection locked="0"/>
    </xf>
    <xf numFmtId="166" fontId="1" fillId="3" borderId="1" xfId="0" applyNumberFormat="1" applyFont="1" applyFill="1" applyBorder="1" applyAlignment="1" applyProtection="1">
      <alignment wrapText="1"/>
      <protection locked="0"/>
    </xf>
    <xf numFmtId="0" fontId="2" fillId="0" borderId="2" xfId="0" applyFont="1" applyBorder="1" applyAlignment="1">
      <alignment vertical="center" wrapText="1"/>
    </xf>
    <xf numFmtId="0" fontId="0" fillId="0" borderId="3" xfId="0" applyBorder="1"/>
    <xf numFmtId="0" fontId="0" fillId="0" borderId="4" xfId="0" applyBorder="1"/>
    <xf numFmtId="164" fontId="0" fillId="3" borderId="1" xfId="0" applyNumberFormat="1" applyFill="1" applyBorder="1" applyAlignment="1" applyProtection="1">
      <alignment wrapText="1"/>
      <protection locked="0"/>
    </xf>
    <xf numFmtId="166" fontId="2" fillId="3" borderId="1" xfId="0" applyNumberFormat="1" applyFont="1" applyFill="1" applyBorder="1" applyAlignment="1" applyProtection="1">
      <alignment horizontal="left" vertical="center" wrapText="1"/>
      <protection locked="0"/>
    </xf>
    <xf numFmtId="166" fontId="1" fillId="3" borderId="1" xfId="0" applyNumberFormat="1" applyFont="1" applyFill="1" applyBorder="1" applyProtection="1">
      <protection locked="0"/>
    </xf>
    <xf numFmtId="166" fontId="0" fillId="3" borderId="1" xfId="0" applyNumberFormat="1" applyFill="1" applyBorder="1" applyProtection="1">
      <protection locked="0"/>
    </xf>
    <xf numFmtId="164" fontId="2" fillId="3" borderId="0" xfId="0" applyNumberFormat="1" applyFont="1" applyFill="1" applyAlignment="1">
      <alignment vertical="center" wrapText="1"/>
    </xf>
    <xf numFmtId="0" fontId="0" fillId="3" borderId="0" xfId="0" applyFill="1" applyAlignment="1">
      <alignment vertical="center" wrapText="1"/>
    </xf>
    <xf numFmtId="164" fontId="1" fillId="3" borderId="0" xfId="0" applyNumberFormat="1" applyFont="1" applyFill="1"/>
    <xf numFmtId="0" fontId="0" fillId="3" borderId="0" xfId="0" applyFill="1"/>
    <xf numFmtId="0" fontId="0" fillId="0" borderId="3" xfId="0" applyBorder="1" applyAlignment="1">
      <alignment vertical="center" wrapText="1"/>
    </xf>
    <xf numFmtId="0" fontId="0" fillId="0" borderId="4" xfId="0" applyBorder="1" applyAlignment="1">
      <alignment vertical="center" wrapText="1"/>
    </xf>
    <xf numFmtId="0" fontId="0" fillId="3" borderId="0" xfId="0" applyFill="1" applyAlignment="1">
      <alignment wrapText="1"/>
    </xf>
    <xf numFmtId="0" fontId="1" fillId="3" borderId="0" xfId="0" applyFont="1" applyFill="1"/>
    <xf numFmtId="164" fontId="1" fillId="3" borderId="0" xfId="0" applyNumberFormat="1" applyFont="1" applyFill="1" applyAlignment="1">
      <alignment wrapText="1"/>
    </xf>
    <xf numFmtId="4" fontId="2" fillId="3" borderId="0" xfId="0" applyNumberFormat="1" applyFont="1" applyFill="1" applyAlignment="1">
      <alignment vertical="center" wrapText="1"/>
    </xf>
    <xf numFmtId="164" fontId="0" fillId="3" borderId="0" xfId="0" applyNumberFormat="1" applyFill="1" applyAlignment="1">
      <alignment vertical="center" wrapText="1"/>
    </xf>
    <xf numFmtId="0" fontId="2"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164" fontId="1" fillId="3" borderId="1" xfId="0" applyNumberFormat="1" applyFont="1" applyFill="1" applyBorder="1" applyAlignment="1" applyProtection="1">
      <alignment wrapText="1"/>
      <protection locked="0"/>
    </xf>
    <xf numFmtId="164" fontId="0" fillId="3" borderId="0" xfId="0" applyNumberFormat="1" applyFill="1" applyAlignment="1">
      <alignment wrapText="1"/>
    </xf>
    <xf numFmtId="0" fontId="1" fillId="3" borderId="0" xfId="0" applyFont="1" applyFill="1" applyAlignment="1">
      <alignment wrapText="1"/>
    </xf>
    <xf numFmtId="164" fontId="2" fillId="3" borderId="0" xfId="0" applyNumberFormat="1" applyFont="1" applyFill="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vertical="center" wrapText="1"/>
    </xf>
    <xf numFmtId="0" fontId="0" fillId="0" borderId="6" xfId="0" applyBorder="1" applyAlignment="1">
      <alignment wrapText="1"/>
    </xf>
    <xf numFmtId="0" fontId="0" fillId="0" borderId="7" xfId="0" applyBorder="1" applyAlignment="1">
      <alignment wrapText="1"/>
    </xf>
    <xf numFmtId="164" fontId="0" fillId="3" borderId="0" xfId="0" applyNumberFormat="1" applyFill="1"/>
    <xf numFmtId="0" fontId="1" fillId="0" borderId="1" xfId="0" applyFont="1" applyBorder="1" applyAlignment="1">
      <alignment wrapText="1"/>
    </xf>
    <xf numFmtId="0" fontId="2" fillId="0" borderId="1" xfId="0" applyFont="1" applyBorder="1" applyAlignment="1">
      <alignment vertical="center" wrapText="1"/>
    </xf>
    <xf numFmtId="0" fontId="2" fillId="0" borderId="1" xfId="0" applyFont="1" applyBorder="1"/>
    <xf numFmtId="0" fontId="1" fillId="0" borderId="1" xfId="0" applyFont="1" applyBorder="1"/>
    <xf numFmtId="0" fontId="1" fillId="0" borderId="2" xfId="0" applyFont="1" applyBorder="1" applyProtection="1">
      <protection locked="0"/>
    </xf>
    <xf numFmtId="0" fontId="1" fillId="0" borderId="3" xfId="0" applyFont="1" applyBorder="1" applyProtection="1">
      <protection locked="0"/>
    </xf>
    <xf numFmtId="0" fontId="1" fillId="0" borderId="8" xfId="0" applyFont="1" applyBorder="1" applyProtection="1">
      <protection locked="0"/>
    </xf>
    <xf numFmtId="0" fontId="1" fillId="0" borderId="2" xfId="0" applyFont="1" applyBorder="1" applyAlignment="1">
      <alignment wrapText="1"/>
    </xf>
    <xf numFmtId="0" fontId="0" fillId="0" borderId="9" xfId="0" applyBorder="1" applyAlignment="1">
      <alignment wrapText="1"/>
    </xf>
    <xf numFmtId="0" fontId="0" fillId="0" borderId="10" xfId="0" applyBorder="1" applyAlignment="1">
      <alignment wrapText="1"/>
    </xf>
    <xf numFmtId="0" fontId="1" fillId="0" borderId="5" xfId="0" applyFont="1" applyBorder="1" applyAlignment="1">
      <alignment wrapText="1"/>
    </xf>
    <xf numFmtId="0" fontId="1" fillId="0" borderId="5" xfId="0" applyFont="1" applyBorder="1" applyAlignment="1">
      <alignment vertical="center" wrapText="1"/>
    </xf>
    <xf numFmtId="0" fontId="1" fillId="0" borderId="6" xfId="0" applyFont="1" applyBorder="1" applyAlignment="1">
      <alignment wrapText="1"/>
    </xf>
    <xf numFmtId="0" fontId="1" fillId="0" borderId="7" xfId="0" applyFont="1" applyBorder="1" applyAlignment="1">
      <alignment wrapText="1"/>
    </xf>
    <xf numFmtId="0" fontId="0" fillId="0" borderId="6" xfId="0" applyBorder="1"/>
    <xf numFmtId="0" fontId="0" fillId="0" borderId="7" xfId="0" applyBorder="1"/>
    <xf numFmtId="0" fontId="1" fillId="0" borderId="2" xfId="0" applyFont="1" applyBorder="1" applyAlignment="1">
      <alignment vertical="center" wrapText="1"/>
    </xf>
    <xf numFmtId="0" fontId="0" fillId="3" borderId="1" xfId="0" applyFill="1" applyBorder="1" applyAlignment="1" applyProtection="1">
      <alignment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1" xfId="0" applyFont="1" applyFill="1" applyBorder="1" applyAlignment="1">
      <alignment vertical="center" wrapText="1"/>
    </xf>
    <xf numFmtId="0" fontId="1" fillId="3" borderId="1" xfId="0" applyFont="1" applyFill="1" applyBorder="1" applyAlignment="1">
      <alignment vertical="center" wrapText="1"/>
    </xf>
    <xf numFmtId="0" fontId="4" fillId="3" borderId="2" xfId="0" applyFont="1" applyFill="1" applyBorder="1" applyAlignment="1">
      <alignment vertical="center" wrapText="1"/>
    </xf>
    <xf numFmtId="0" fontId="4"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4" fillId="3" borderId="5" xfId="0" applyFont="1" applyFill="1" applyBorder="1" applyAlignment="1">
      <alignment vertical="center" wrapText="1"/>
    </xf>
    <xf numFmtId="0" fontId="0" fillId="3" borderId="7" xfId="0" applyFill="1" applyBorder="1" applyAlignment="1">
      <alignment vertical="center" wrapText="1"/>
    </xf>
    <xf numFmtId="0" fontId="1" fillId="3" borderId="2" xfId="0" applyFont="1" applyFill="1" applyBorder="1"/>
    <xf numFmtId="0" fontId="1" fillId="3" borderId="3" xfId="0" applyFont="1" applyFill="1" applyBorder="1"/>
    <xf numFmtId="0" fontId="1" fillId="3" borderId="4" xfId="0" applyFont="1" applyFill="1" applyBorder="1"/>
    <xf numFmtId="44" fontId="4" fillId="3" borderId="1" xfId="0" applyNumberFormat="1" applyFont="1" applyFill="1" applyBorder="1" applyAlignment="1" applyProtection="1">
      <alignment vertical="center" wrapText="1"/>
      <protection locked="0"/>
    </xf>
    <xf numFmtId="44" fontId="1" fillId="3" borderId="1" xfId="0" applyNumberFormat="1" applyFont="1" applyFill="1" applyBorder="1" applyAlignment="1" applyProtection="1">
      <alignment vertical="center" wrapText="1"/>
      <protection locked="0"/>
    </xf>
    <xf numFmtId="44" fontId="4" fillId="3" borderId="5" xfId="0" applyNumberFormat="1" applyFont="1" applyFill="1" applyBorder="1" applyAlignment="1" applyProtection="1">
      <alignment vertical="center" wrapText="1"/>
      <protection locked="0"/>
    </xf>
    <xf numFmtId="44" fontId="0" fillId="3" borderId="6" xfId="0" applyNumberFormat="1" applyFill="1" applyBorder="1" applyAlignment="1" applyProtection="1">
      <alignment vertical="center" wrapText="1"/>
      <protection locked="0"/>
    </xf>
    <xf numFmtId="44" fontId="0" fillId="3" borderId="7" xfId="0" applyNumberFormat="1" applyFill="1" applyBorder="1" applyAlignment="1" applyProtection="1">
      <alignment vertical="center" wrapText="1"/>
      <protection locked="0"/>
    </xf>
    <xf numFmtId="0" fontId="1" fillId="3" borderId="1" xfId="0" applyFont="1" applyFill="1" applyBorder="1" applyAlignment="1">
      <alignment wrapText="1"/>
    </xf>
    <xf numFmtId="0" fontId="4" fillId="3" borderId="1" xfId="0"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2" fillId="3" borderId="11" xfId="0" applyFont="1" applyFill="1"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2" fillId="3" borderId="13" xfId="0" applyFont="1" applyFill="1" applyBorder="1" applyAlignment="1">
      <alignment vertical="center"/>
    </xf>
    <xf numFmtId="0" fontId="0" fillId="0" borderId="14" xfId="0" applyBorder="1" applyAlignment="1">
      <alignment vertical="center"/>
    </xf>
    <xf numFmtId="0" fontId="0" fillId="0" borderId="10" xfId="0" applyBorder="1" applyAlignment="1">
      <alignment vertical="center"/>
    </xf>
    <xf numFmtId="44" fontId="4" fillId="3" borderId="7" xfId="0" applyNumberFormat="1" applyFont="1" applyFill="1" applyBorder="1" applyAlignment="1" applyProtection="1">
      <alignment vertical="center" wrapText="1"/>
      <protection locked="0"/>
    </xf>
    <xf numFmtId="0" fontId="2" fillId="3" borderId="1" xfId="0" applyFont="1" applyFill="1" applyBorder="1" applyAlignment="1">
      <alignment vertical="center"/>
    </xf>
    <xf numFmtId="0" fontId="1" fillId="3" borderId="1" xfId="0" applyFont="1" applyFill="1" applyBorder="1" applyAlignment="1">
      <alignment vertical="center"/>
    </xf>
    <xf numFmtId="0" fontId="2" fillId="3" borderId="1" xfId="0" applyFont="1" applyFill="1" applyBorder="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8C3F8-5B35-4A79-863F-A1711BE7E2D7}">
  <dimension ref="A2:C8"/>
  <sheetViews>
    <sheetView tabSelected="1" view="pageBreakPreview" zoomScale="110" zoomScaleNormal="100" zoomScaleSheetLayoutView="110" workbookViewId="0">
      <selection activeCell="B7" sqref="B7"/>
    </sheetView>
  </sheetViews>
  <sheetFormatPr defaultRowHeight="14.5" x14ac:dyDescent="0.35"/>
  <cols>
    <col min="1" max="1" width="6.453125" customWidth="1"/>
    <col min="2" max="2" width="32.453125" customWidth="1"/>
    <col min="3" max="3" width="24.08984375" customWidth="1"/>
  </cols>
  <sheetData>
    <row r="2" spans="1:3" ht="18" x14ac:dyDescent="0.5">
      <c r="A2" s="13" t="s">
        <v>859</v>
      </c>
      <c r="B2" s="14"/>
      <c r="C2" s="14"/>
    </row>
    <row r="3" spans="1:3" ht="15" thickBot="1" x14ac:dyDescent="0.4">
      <c r="A3" s="76" t="s">
        <v>866</v>
      </c>
      <c r="B3" s="77"/>
      <c r="C3" s="77"/>
    </row>
    <row r="4" spans="1:3" x14ac:dyDescent="0.35">
      <c r="A4" s="72" t="s">
        <v>1</v>
      </c>
      <c r="B4" s="74" t="s">
        <v>860</v>
      </c>
      <c r="C4" s="62"/>
    </row>
    <row r="5" spans="1:3" ht="15" thickBot="1" x14ac:dyDescent="0.4">
      <c r="A5" s="73"/>
      <c r="B5" s="75"/>
      <c r="C5" s="63" t="s">
        <v>857</v>
      </c>
    </row>
    <row r="6" spans="1:3" ht="15" thickBot="1" x14ac:dyDescent="0.4">
      <c r="A6" s="64" t="s">
        <v>861</v>
      </c>
      <c r="B6" s="65" t="s">
        <v>0</v>
      </c>
      <c r="C6" s="66">
        <f>'ANNEXURE A'!D359</f>
        <v>0</v>
      </c>
    </row>
    <row r="7" spans="1:3" ht="15" thickBot="1" x14ac:dyDescent="0.4">
      <c r="A7" s="67" t="s">
        <v>862</v>
      </c>
      <c r="B7" s="68" t="s">
        <v>345</v>
      </c>
      <c r="C7" s="69">
        <f>'ANNEXURE B'!D283</f>
        <v>0</v>
      </c>
    </row>
    <row r="8" spans="1:3" ht="15" thickBot="1" x14ac:dyDescent="0.4">
      <c r="A8" s="67"/>
      <c r="B8" s="70" t="s">
        <v>863</v>
      </c>
      <c r="C8" s="71">
        <f>SUM(C6:C7)</f>
        <v>0</v>
      </c>
    </row>
  </sheetData>
  <sheetProtection algorithmName="SHA-512" hashValue="+yui5ubIO6l5YYvSQ0afiwTuM9VY83NVOT6esG5JdpP9tpgHJv1PE01nXWwE6UK14/CkIp+FkLmCGAglmtcZjA==" saltValue="W7G0SqpYewmNxmCGPkR8MA==" spinCount="100000" sheet="1" objects="1" scenarios="1"/>
  <mergeCells count="3">
    <mergeCell ref="A4:A5"/>
    <mergeCell ref="B4:B5"/>
    <mergeCell ref="A3:C3"/>
  </mergeCells>
  <dataValidations count="1">
    <dataValidation type="decimal" allowBlank="1" showInputMessage="1" showErrorMessage="1" sqref="C7" xr:uid="{9223D35F-74F4-421F-8EFF-F0D11FDDA7EA}">
      <formula1>0</formula1>
      <formula2>50000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C8BD-D0BE-4538-847F-830104E55948}">
  <dimension ref="A1:G359"/>
  <sheetViews>
    <sheetView view="pageBreakPreview" topLeftCell="A5" zoomScaleNormal="100" zoomScaleSheetLayoutView="100" workbookViewId="0">
      <selection activeCell="B8" sqref="B8"/>
    </sheetView>
  </sheetViews>
  <sheetFormatPr defaultRowHeight="14.5" x14ac:dyDescent="0.35"/>
  <cols>
    <col min="2" max="2" width="48.26953125" customWidth="1"/>
    <col min="3" max="3" width="14" customWidth="1"/>
    <col min="4" max="4" width="24.36328125" style="2" customWidth="1"/>
    <col min="5" max="5" width="17.1796875" style="2" customWidth="1"/>
    <col min="6" max="6" width="14.54296875" customWidth="1"/>
    <col min="7" max="7" width="15.7265625" customWidth="1"/>
  </cols>
  <sheetData>
    <row r="1" spans="1:7" x14ac:dyDescent="0.35">
      <c r="A1" s="118" t="s">
        <v>0</v>
      </c>
      <c r="B1" s="119"/>
      <c r="C1" s="119"/>
      <c r="D1" s="119"/>
      <c r="E1" s="120"/>
      <c r="F1" s="1"/>
    </row>
    <row r="2" spans="1:7" x14ac:dyDescent="0.35">
      <c r="A2" s="27" t="s">
        <v>1</v>
      </c>
      <c r="B2" s="27" t="s">
        <v>2</v>
      </c>
      <c r="C2" s="27" t="s">
        <v>8</v>
      </c>
      <c r="D2" s="41" t="s">
        <v>850</v>
      </c>
      <c r="E2" s="51"/>
      <c r="F2" s="3"/>
      <c r="G2" s="3"/>
    </row>
    <row r="3" spans="1:7" x14ac:dyDescent="0.35">
      <c r="A3" s="17" t="s">
        <v>4</v>
      </c>
      <c r="B3" s="17" t="s">
        <v>3</v>
      </c>
      <c r="C3" s="124" t="s">
        <v>9</v>
      </c>
      <c r="D3" s="105" t="s">
        <v>851</v>
      </c>
      <c r="E3" s="99"/>
      <c r="F3" s="99"/>
      <c r="G3" s="93"/>
    </row>
    <row r="4" spans="1:7" x14ac:dyDescent="0.35">
      <c r="A4" s="17" t="s">
        <v>358</v>
      </c>
      <c r="B4" s="17" t="s">
        <v>848</v>
      </c>
      <c r="C4" s="111"/>
      <c r="D4" s="87"/>
      <c r="E4" s="97"/>
      <c r="F4" s="97"/>
      <c r="G4" s="94"/>
    </row>
    <row r="5" spans="1:7" ht="101.5" x14ac:dyDescent="0.35">
      <c r="A5" s="17"/>
      <c r="B5" s="17" t="s">
        <v>865</v>
      </c>
      <c r="C5" s="112"/>
      <c r="D5" s="87"/>
      <c r="E5" s="97"/>
      <c r="F5" s="97"/>
      <c r="G5" s="94"/>
    </row>
    <row r="6" spans="1:7" ht="36.5" customHeight="1" x14ac:dyDescent="0.35">
      <c r="A6" s="17" t="s">
        <v>813</v>
      </c>
      <c r="B6" s="17" t="s">
        <v>849</v>
      </c>
      <c r="C6" s="17" t="s">
        <v>7</v>
      </c>
      <c r="D6" s="42" t="s">
        <v>851</v>
      </c>
      <c r="E6" s="4"/>
      <c r="F6" s="4"/>
      <c r="G6" s="5"/>
    </row>
    <row r="7" spans="1:7" ht="26.5" x14ac:dyDescent="0.35">
      <c r="A7" s="17" t="s">
        <v>814</v>
      </c>
      <c r="B7" s="18" t="s">
        <v>10</v>
      </c>
      <c r="C7" s="17"/>
      <c r="D7" s="43"/>
      <c r="E7" s="7"/>
      <c r="F7" s="7"/>
      <c r="G7" s="8"/>
    </row>
    <row r="8" spans="1:7" x14ac:dyDescent="0.35">
      <c r="A8" s="17" t="s">
        <v>815</v>
      </c>
      <c r="B8" s="19" t="s">
        <v>13</v>
      </c>
      <c r="C8" s="19" t="s">
        <v>14</v>
      </c>
      <c r="D8" s="44" t="s">
        <v>851</v>
      </c>
      <c r="E8" s="9"/>
      <c r="F8" s="9"/>
      <c r="G8" s="10"/>
    </row>
    <row r="9" spans="1:7" x14ac:dyDescent="0.35">
      <c r="A9" s="17" t="s">
        <v>383</v>
      </c>
      <c r="B9" s="19" t="s">
        <v>812</v>
      </c>
      <c r="C9" s="19" t="s">
        <v>288</v>
      </c>
      <c r="D9" s="44" t="s">
        <v>851</v>
      </c>
      <c r="E9" s="9"/>
      <c r="F9" s="9"/>
      <c r="G9" s="10"/>
    </row>
    <row r="10" spans="1:7" x14ac:dyDescent="0.35">
      <c r="A10" s="17" t="s">
        <v>817</v>
      </c>
      <c r="B10" s="19" t="s">
        <v>15</v>
      </c>
      <c r="C10" s="19" t="s">
        <v>9</v>
      </c>
      <c r="D10" s="44" t="s">
        <v>851</v>
      </c>
      <c r="E10" s="9"/>
      <c r="F10" s="9"/>
      <c r="G10" s="10"/>
    </row>
    <row r="11" spans="1:7" x14ac:dyDescent="0.35">
      <c r="A11" s="17" t="s">
        <v>394</v>
      </c>
      <c r="B11" s="19" t="s">
        <v>812</v>
      </c>
      <c r="C11" s="19" t="s">
        <v>288</v>
      </c>
      <c r="D11" s="44" t="s">
        <v>851</v>
      </c>
      <c r="E11" s="9"/>
      <c r="F11" s="9"/>
      <c r="G11" s="10"/>
    </row>
    <row r="12" spans="1:7" x14ac:dyDescent="0.35">
      <c r="A12" s="17" t="s">
        <v>852</v>
      </c>
      <c r="B12" s="19" t="s">
        <v>16</v>
      </c>
      <c r="C12" s="20"/>
      <c r="D12" s="44" t="s">
        <v>851</v>
      </c>
      <c r="E12" s="9"/>
      <c r="F12" s="9"/>
      <c r="G12" s="10"/>
    </row>
    <row r="13" spans="1:7" x14ac:dyDescent="0.35">
      <c r="A13" s="17" t="s">
        <v>853</v>
      </c>
      <c r="B13" s="20" t="s">
        <v>812</v>
      </c>
      <c r="C13" s="19" t="s">
        <v>288</v>
      </c>
      <c r="D13" s="44" t="s">
        <v>851</v>
      </c>
      <c r="E13" s="9"/>
      <c r="F13" s="9"/>
      <c r="G13" s="10"/>
    </row>
    <row r="14" spans="1:7" ht="30" customHeight="1" x14ac:dyDescent="0.35">
      <c r="A14" s="121"/>
      <c r="B14" s="20" t="s">
        <v>17</v>
      </c>
      <c r="C14" s="122"/>
      <c r="D14" s="87"/>
      <c r="E14" s="97"/>
      <c r="F14" s="97"/>
      <c r="G14" s="94"/>
    </row>
    <row r="15" spans="1:7" x14ac:dyDescent="0.35">
      <c r="A15" s="121"/>
      <c r="B15" s="22" t="s">
        <v>18</v>
      </c>
      <c r="C15" s="122"/>
      <c r="D15" s="87"/>
      <c r="E15" s="97"/>
      <c r="F15" s="97"/>
      <c r="G15" s="94"/>
    </row>
    <row r="16" spans="1:7" x14ac:dyDescent="0.35">
      <c r="A16" s="121"/>
      <c r="B16" s="22" t="s">
        <v>19</v>
      </c>
      <c r="C16" s="122"/>
      <c r="D16" s="87"/>
      <c r="E16" s="97"/>
      <c r="F16" s="97"/>
      <c r="G16" s="94"/>
    </row>
    <row r="17" spans="1:7" ht="40.5" customHeight="1" x14ac:dyDescent="0.35">
      <c r="A17" s="121"/>
      <c r="B17" s="23" t="s">
        <v>20</v>
      </c>
      <c r="C17" s="122"/>
      <c r="D17" s="87"/>
      <c r="E17" s="97"/>
      <c r="F17" s="97"/>
      <c r="G17" s="94"/>
    </row>
    <row r="18" spans="1:7" ht="65" x14ac:dyDescent="0.35">
      <c r="A18" s="121"/>
      <c r="B18" s="23" t="s">
        <v>21</v>
      </c>
      <c r="C18" s="122"/>
      <c r="D18" s="87"/>
      <c r="E18" s="97"/>
      <c r="F18" s="97"/>
      <c r="G18" s="94"/>
    </row>
    <row r="19" spans="1:7" ht="52" x14ac:dyDescent="0.35">
      <c r="A19" s="121"/>
      <c r="B19" s="23" t="s">
        <v>22</v>
      </c>
      <c r="C19" s="122"/>
      <c r="D19" s="87"/>
      <c r="E19" s="97"/>
      <c r="F19" s="97"/>
      <c r="G19" s="94"/>
    </row>
    <row r="20" spans="1:7" x14ac:dyDescent="0.35">
      <c r="A20" s="121"/>
      <c r="B20" s="24" t="s">
        <v>23</v>
      </c>
      <c r="C20" s="123"/>
      <c r="D20" s="87"/>
      <c r="E20" s="97"/>
      <c r="F20" s="97"/>
      <c r="G20" s="94"/>
    </row>
    <row r="21" spans="1:7" ht="19" customHeight="1" x14ac:dyDescent="0.35">
      <c r="A21" s="19" t="s">
        <v>818</v>
      </c>
      <c r="B21" s="19" t="s">
        <v>6</v>
      </c>
      <c r="C21" s="19"/>
      <c r="D21" s="44"/>
      <c r="E21" s="9"/>
      <c r="F21" s="9"/>
      <c r="G21" s="10"/>
    </row>
    <row r="22" spans="1:7" x14ac:dyDescent="0.35">
      <c r="A22" s="19" t="s">
        <v>24</v>
      </c>
      <c r="B22" s="25" t="s">
        <v>25</v>
      </c>
      <c r="C22" s="102" t="s">
        <v>14</v>
      </c>
      <c r="D22" s="78" t="s">
        <v>851</v>
      </c>
      <c r="E22" s="91"/>
      <c r="F22" s="91"/>
      <c r="G22" s="93"/>
    </row>
    <row r="23" spans="1:7" x14ac:dyDescent="0.35">
      <c r="A23" s="114"/>
      <c r="B23" s="25" t="s">
        <v>26</v>
      </c>
      <c r="C23" s="111"/>
      <c r="D23" s="79"/>
      <c r="E23" s="97"/>
      <c r="F23" s="97"/>
      <c r="G23" s="94"/>
    </row>
    <row r="24" spans="1:7" x14ac:dyDescent="0.35">
      <c r="A24" s="114"/>
      <c r="B24" s="25" t="s">
        <v>27</v>
      </c>
      <c r="C24" s="111"/>
      <c r="D24" s="79"/>
      <c r="E24" s="97"/>
      <c r="F24" s="97"/>
      <c r="G24" s="94"/>
    </row>
    <row r="25" spans="1:7" x14ac:dyDescent="0.35">
      <c r="A25" s="114"/>
      <c r="B25" s="25" t="s">
        <v>28</v>
      </c>
      <c r="C25" s="111"/>
      <c r="D25" s="79"/>
      <c r="E25" s="97"/>
      <c r="F25" s="97"/>
      <c r="G25" s="94"/>
    </row>
    <row r="26" spans="1:7" ht="26" x14ac:dyDescent="0.35">
      <c r="A26" s="114"/>
      <c r="B26" s="19" t="s">
        <v>29</v>
      </c>
      <c r="C26" s="111"/>
      <c r="D26" s="79"/>
      <c r="E26" s="97"/>
      <c r="F26" s="97"/>
      <c r="G26" s="94"/>
    </row>
    <row r="27" spans="1:7" x14ac:dyDescent="0.35">
      <c r="A27" s="114"/>
      <c r="B27" s="25" t="s">
        <v>30</v>
      </c>
      <c r="C27" s="111"/>
      <c r="D27" s="79"/>
      <c r="E27" s="97"/>
      <c r="F27" s="97"/>
      <c r="G27" s="94"/>
    </row>
    <row r="28" spans="1:7" x14ac:dyDescent="0.35">
      <c r="A28" s="114"/>
      <c r="B28" s="25" t="s">
        <v>31</v>
      </c>
      <c r="C28" s="111"/>
      <c r="D28" s="79"/>
      <c r="E28" s="97"/>
      <c r="F28" s="97"/>
      <c r="G28" s="94"/>
    </row>
    <row r="29" spans="1:7" x14ac:dyDescent="0.35">
      <c r="A29" s="114"/>
      <c r="B29" s="25" t="s">
        <v>32</v>
      </c>
      <c r="C29" s="111"/>
      <c r="D29" s="79"/>
      <c r="E29" s="97"/>
      <c r="F29" s="97"/>
      <c r="G29" s="94"/>
    </row>
    <row r="30" spans="1:7" x14ac:dyDescent="0.35">
      <c r="A30" s="114"/>
      <c r="B30" s="25" t="s">
        <v>33</v>
      </c>
      <c r="C30" s="112"/>
      <c r="D30" s="79"/>
      <c r="E30" s="97"/>
      <c r="F30" s="97"/>
      <c r="G30" s="94"/>
    </row>
    <row r="31" spans="1:7" x14ac:dyDescent="0.35">
      <c r="A31" s="116" t="s">
        <v>816</v>
      </c>
      <c r="B31" s="19" t="s">
        <v>5</v>
      </c>
      <c r="C31" s="115" t="s">
        <v>35</v>
      </c>
      <c r="D31" s="78" t="s">
        <v>851</v>
      </c>
      <c r="E31" s="91"/>
      <c r="F31" s="91"/>
      <c r="G31" s="98"/>
    </row>
    <row r="32" spans="1:7" x14ac:dyDescent="0.35">
      <c r="A32" s="117"/>
      <c r="B32" s="19" t="s">
        <v>6</v>
      </c>
      <c r="C32" s="115"/>
      <c r="D32" s="80"/>
      <c r="E32" s="92"/>
      <c r="F32" s="92"/>
      <c r="G32" s="98"/>
    </row>
    <row r="33" spans="1:7" x14ac:dyDescent="0.35">
      <c r="A33" s="19" t="s">
        <v>36</v>
      </c>
      <c r="B33" s="25" t="s">
        <v>37</v>
      </c>
      <c r="C33" s="17"/>
      <c r="D33" s="47"/>
      <c r="E33" s="4"/>
      <c r="F33" s="4"/>
      <c r="G33" s="5"/>
    </row>
    <row r="34" spans="1:7" x14ac:dyDescent="0.35">
      <c r="A34" s="114" t="s">
        <v>417</v>
      </c>
      <c r="B34" s="25" t="s">
        <v>38</v>
      </c>
      <c r="C34" s="109" t="s">
        <v>14</v>
      </c>
      <c r="D34" s="88" t="s">
        <v>851</v>
      </c>
      <c r="E34" s="108"/>
      <c r="F34" s="108"/>
      <c r="G34" s="93"/>
    </row>
    <row r="35" spans="1:7" ht="26" x14ac:dyDescent="0.35">
      <c r="A35" s="114"/>
      <c r="B35" s="19" t="s">
        <v>39</v>
      </c>
      <c r="C35" s="110"/>
      <c r="D35" s="80"/>
      <c r="E35" s="92"/>
      <c r="F35" s="92"/>
      <c r="G35" s="98"/>
    </row>
    <row r="36" spans="1:7" x14ac:dyDescent="0.35">
      <c r="A36" s="114" t="s">
        <v>419</v>
      </c>
      <c r="B36" s="25" t="s">
        <v>38</v>
      </c>
      <c r="C36" s="109" t="s">
        <v>14</v>
      </c>
      <c r="D36" s="88" t="s">
        <v>851</v>
      </c>
      <c r="E36" s="108"/>
      <c r="F36" s="108"/>
      <c r="G36" s="93"/>
    </row>
    <row r="37" spans="1:7" ht="26" x14ac:dyDescent="0.35">
      <c r="A37" s="114"/>
      <c r="B37" s="19" t="s">
        <v>41</v>
      </c>
      <c r="C37" s="110"/>
      <c r="D37" s="80"/>
      <c r="E37" s="92"/>
      <c r="F37" s="92"/>
      <c r="G37" s="98"/>
    </row>
    <row r="38" spans="1:7" x14ac:dyDescent="0.35">
      <c r="A38" s="114" t="s">
        <v>421</v>
      </c>
      <c r="B38" s="25" t="s">
        <v>42</v>
      </c>
      <c r="C38" s="109" t="s">
        <v>14</v>
      </c>
      <c r="D38" s="48"/>
      <c r="E38" s="108"/>
      <c r="F38" s="108"/>
      <c r="G38" s="93"/>
    </row>
    <row r="39" spans="1:7" ht="26" x14ac:dyDescent="0.35">
      <c r="A39" s="114"/>
      <c r="B39" s="19" t="s">
        <v>43</v>
      </c>
      <c r="C39" s="110"/>
      <c r="D39" s="44" t="s">
        <v>851</v>
      </c>
      <c r="E39" s="92"/>
      <c r="F39" s="92"/>
      <c r="G39" s="98"/>
    </row>
    <row r="40" spans="1:7" x14ac:dyDescent="0.35">
      <c r="A40" s="114" t="s">
        <v>819</v>
      </c>
      <c r="B40" s="25" t="s">
        <v>44</v>
      </c>
      <c r="C40" s="109" t="s">
        <v>14</v>
      </c>
      <c r="D40" s="48"/>
      <c r="E40" s="108"/>
      <c r="F40" s="108"/>
      <c r="G40" s="93"/>
    </row>
    <row r="41" spans="1:7" ht="26" x14ac:dyDescent="0.35">
      <c r="A41" s="114"/>
      <c r="B41" s="19" t="s">
        <v>41</v>
      </c>
      <c r="C41" s="110"/>
      <c r="D41" s="44" t="s">
        <v>851</v>
      </c>
      <c r="E41" s="92"/>
      <c r="F41" s="92"/>
      <c r="G41" s="98"/>
    </row>
    <row r="42" spans="1:7" x14ac:dyDescent="0.35">
      <c r="A42" s="19" t="s">
        <v>45</v>
      </c>
      <c r="B42" s="25" t="s">
        <v>46</v>
      </c>
      <c r="C42" s="17"/>
      <c r="D42" s="47"/>
      <c r="E42" s="4"/>
      <c r="F42" s="4"/>
      <c r="G42" s="5"/>
    </row>
    <row r="43" spans="1:7" x14ac:dyDescent="0.35">
      <c r="A43" s="19" t="s">
        <v>820</v>
      </c>
      <c r="B43" s="25" t="s">
        <v>47</v>
      </c>
      <c r="C43" s="19" t="s">
        <v>14</v>
      </c>
      <c r="D43" s="44" t="s">
        <v>851</v>
      </c>
      <c r="E43" s="9"/>
      <c r="F43" s="9"/>
      <c r="G43" s="5"/>
    </row>
    <row r="44" spans="1:7" x14ac:dyDescent="0.35">
      <c r="A44" s="19" t="s">
        <v>821</v>
      </c>
      <c r="B44" s="25" t="s">
        <v>48</v>
      </c>
      <c r="C44" s="19" t="s">
        <v>14</v>
      </c>
      <c r="D44" s="44" t="s">
        <v>851</v>
      </c>
      <c r="E44" s="9"/>
      <c r="F44" s="9"/>
      <c r="G44" s="5"/>
    </row>
    <row r="45" spans="1:7" x14ac:dyDescent="0.35">
      <c r="A45" s="17" t="s">
        <v>822</v>
      </c>
      <c r="B45" s="19" t="s">
        <v>49</v>
      </c>
      <c r="C45" s="21"/>
      <c r="D45" s="49"/>
      <c r="E45" s="12"/>
      <c r="F45" s="12"/>
      <c r="G45" s="12"/>
    </row>
    <row r="46" spans="1:7" x14ac:dyDescent="0.35">
      <c r="A46" s="19" t="s">
        <v>50</v>
      </c>
      <c r="B46" s="19" t="s">
        <v>51</v>
      </c>
      <c r="C46" s="102" t="s">
        <v>14</v>
      </c>
      <c r="D46" s="78" t="s">
        <v>851</v>
      </c>
      <c r="E46" s="91"/>
      <c r="F46" s="91"/>
      <c r="G46" s="93"/>
    </row>
    <row r="47" spans="1:7" x14ac:dyDescent="0.35">
      <c r="A47" s="114"/>
      <c r="B47" s="19" t="s">
        <v>52</v>
      </c>
      <c r="C47" s="111"/>
      <c r="D47" s="79"/>
      <c r="E47" s="97"/>
      <c r="F47" s="97"/>
      <c r="G47" s="94"/>
    </row>
    <row r="48" spans="1:7" x14ac:dyDescent="0.35">
      <c r="A48" s="114"/>
      <c r="B48" s="19" t="s">
        <v>53</v>
      </c>
      <c r="C48" s="111"/>
      <c r="D48" s="79"/>
      <c r="E48" s="97"/>
      <c r="F48" s="97"/>
      <c r="G48" s="94"/>
    </row>
    <row r="49" spans="1:7" x14ac:dyDescent="0.35">
      <c r="A49" s="114"/>
      <c r="B49" s="19" t="s">
        <v>54</v>
      </c>
      <c r="C49" s="111"/>
      <c r="D49" s="79"/>
      <c r="E49" s="97"/>
      <c r="F49" s="97"/>
      <c r="G49" s="94"/>
    </row>
    <row r="50" spans="1:7" ht="39" x14ac:dyDescent="0.35">
      <c r="A50" s="114"/>
      <c r="B50" s="19" t="s">
        <v>55</v>
      </c>
      <c r="C50" s="111"/>
      <c r="D50" s="79"/>
      <c r="E50" s="97"/>
      <c r="F50" s="97"/>
      <c r="G50" s="94"/>
    </row>
    <row r="51" spans="1:7" x14ac:dyDescent="0.35">
      <c r="A51" s="114"/>
      <c r="B51" s="19" t="s">
        <v>56</v>
      </c>
      <c r="C51" s="111"/>
      <c r="D51" s="79"/>
      <c r="E51" s="97"/>
      <c r="F51" s="97"/>
      <c r="G51" s="94"/>
    </row>
    <row r="52" spans="1:7" x14ac:dyDescent="0.35">
      <c r="A52" s="114"/>
      <c r="B52" s="19" t="s">
        <v>57</v>
      </c>
      <c r="C52" s="111"/>
      <c r="D52" s="79"/>
      <c r="E52" s="97"/>
      <c r="F52" s="97"/>
      <c r="G52" s="94"/>
    </row>
    <row r="53" spans="1:7" x14ac:dyDescent="0.35">
      <c r="A53" s="114"/>
      <c r="B53" s="19" t="s">
        <v>58</v>
      </c>
      <c r="C53" s="111"/>
      <c r="D53" s="79"/>
      <c r="E53" s="97"/>
      <c r="F53" s="97"/>
      <c r="G53" s="94"/>
    </row>
    <row r="54" spans="1:7" x14ac:dyDescent="0.35">
      <c r="A54" s="114"/>
      <c r="B54" s="19" t="s">
        <v>59</v>
      </c>
      <c r="C54" s="111"/>
      <c r="D54" s="79"/>
      <c r="E54" s="97"/>
      <c r="F54" s="97"/>
      <c r="G54" s="94"/>
    </row>
    <row r="55" spans="1:7" x14ac:dyDescent="0.35">
      <c r="A55" s="114"/>
      <c r="B55" s="19" t="s">
        <v>60</v>
      </c>
      <c r="C55" s="112"/>
      <c r="D55" s="79"/>
      <c r="E55" s="97"/>
      <c r="F55" s="97"/>
      <c r="G55" s="94"/>
    </row>
    <row r="56" spans="1:7" x14ac:dyDescent="0.35">
      <c r="A56" s="114" t="s">
        <v>61</v>
      </c>
      <c r="B56" s="19" t="s">
        <v>5</v>
      </c>
      <c r="C56" s="114" t="s">
        <v>14</v>
      </c>
      <c r="D56" s="83" t="s">
        <v>851</v>
      </c>
      <c r="E56" s="99"/>
      <c r="F56" s="99"/>
      <c r="G56" s="93"/>
    </row>
    <row r="57" spans="1:7" x14ac:dyDescent="0.35">
      <c r="A57" s="114"/>
      <c r="B57" s="19" t="s">
        <v>6</v>
      </c>
      <c r="C57" s="114"/>
      <c r="D57" s="79"/>
      <c r="E57" s="97"/>
      <c r="F57" s="97"/>
      <c r="G57" s="98"/>
    </row>
    <row r="58" spans="1:7" ht="26" x14ac:dyDescent="0.35">
      <c r="A58" s="19">
        <v>7</v>
      </c>
      <c r="B58" s="19" t="s">
        <v>62</v>
      </c>
      <c r="C58" s="31"/>
      <c r="D58" s="47"/>
      <c r="E58" s="4"/>
      <c r="F58" s="4"/>
      <c r="G58" s="5"/>
    </row>
    <row r="59" spans="1:7" ht="26" x14ac:dyDescent="0.35">
      <c r="A59" s="114" t="s">
        <v>824</v>
      </c>
      <c r="B59" s="19" t="s">
        <v>63</v>
      </c>
      <c r="C59" s="117" t="s">
        <v>9</v>
      </c>
      <c r="D59" s="89" t="s">
        <v>851</v>
      </c>
      <c r="E59" s="93"/>
      <c r="F59" s="93"/>
      <c r="G59" s="93"/>
    </row>
    <row r="60" spans="1:7" x14ac:dyDescent="0.35">
      <c r="A60" s="114"/>
      <c r="B60" s="19" t="s">
        <v>65</v>
      </c>
      <c r="C60" s="117"/>
      <c r="D60" s="90"/>
      <c r="E60" s="94"/>
      <c r="F60" s="94"/>
      <c r="G60" s="94"/>
    </row>
    <row r="61" spans="1:7" x14ac:dyDescent="0.35">
      <c r="A61" s="114"/>
      <c r="B61" s="19" t="s">
        <v>66</v>
      </c>
      <c r="C61" s="117"/>
      <c r="D61" s="90"/>
      <c r="E61" s="94"/>
      <c r="F61" s="94"/>
      <c r="G61" s="94"/>
    </row>
    <row r="62" spans="1:7" x14ac:dyDescent="0.35">
      <c r="A62" s="114"/>
      <c r="B62" s="19" t="s">
        <v>67</v>
      </c>
      <c r="C62" s="117"/>
      <c r="D62" s="90"/>
      <c r="E62" s="94"/>
      <c r="F62" s="94"/>
      <c r="G62" s="94"/>
    </row>
    <row r="63" spans="1:7" x14ac:dyDescent="0.35">
      <c r="A63" s="114"/>
      <c r="B63" s="19" t="s">
        <v>68</v>
      </c>
      <c r="C63" s="117"/>
      <c r="D63" s="90"/>
      <c r="E63" s="94"/>
      <c r="F63" s="94"/>
      <c r="G63" s="94"/>
    </row>
    <row r="64" spans="1:7" x14ac:dyDescent="0.35">
      <c r="A64" s="114"/>
      <c r="B64" s="19" t="s">
        <v>69</v>
      </c>
      <c r="C64" s="117"/>
      <c r="D64" s="90"/>
      <c r="E64" s="94"/>
      <c r="F64" s="94"/>
      <c r="G64" s="94"/>
    </row>
    <row r="65" spans="1:7" x14ac:dyDescent="0.35">
      <c r="A65" s="114"/>
      <c r="B65" s="19" t="s">
        <v>70</v>
      </c>
      <c r="C65" s="117"/>
      <c r="D65" s="90"/>
      <c r="E65" s="94"/>
      <c r="F65" s="94"/>
      <c r="G65" s="94"/>
    </row>
    <row r="66" spans="1:7" x14ac:dyDescent="0.35">
      <c r="A66" s="114"/>
      <c r="B66" s="19" t="s">
        <v>71</v>
      </c>
      <c r="C66" s="117"/>
      <c r="D66" s="90"/>
      <c r="E66" s="94"/>
      <c r="F66" s="94"/>
      <c r="G66" s="94"/>
    </row>
    <row r="67" spans="1:7" x14ac:dyDescent="0.35">
      <c r="A67" s="114"/>
      <c r="B67" s="19" t="s">
        <v>72</v>
      </c>
      <c r="C67" s="117"/>
      <c r="D67" s="90"/>
      <c r="E67" s="94"/>
      <c r="F67" s="94"/>
      <c r="G67" s="94"/>
    </row>
    <row r="68" spans="1:7" ht="26" x14ac:dyDescent="0.35">
      <c r="A68" s="114"/>
      <c r="B68" s="19" t="s">
        <v>73</v>
      </c>
      <c r="C68" s="117"/>
      <c r="D68" s="90"/>
      <c r="E68" s="94"/>
      <c r="F68" s="94"/>
      <c r="G68" s="94"/>
    </row>
    <row r="69" spans="1:7" x14ac:dyDescent="0.35">
      <c r="A69" s="114"/>
      <c r="B69" s="19" t="s">
        <v>74</v>
      </c>
      <c r="C69" s="117"/>
      <c r="D69" s="90"/>
      <c r="E69" s="94"/>
      <c r="F69" s="94"/>
      <c r="G69" s="94"/>
    </row>
    <row r="70" spans="1:7" x14ac:dyDescent="0.35">
      <c r="A70" s="114"/>
      <c r="B70" s="19" t="s">
        <v>75</v>
      </c>
      <c r="C70" s="117"/>
      <c r="D70" s="90"/>
      <c r="E70" s="94"/>
      <c r="F70" s="94"/>
      <c r="G70" s="94"/>
    </row>
    <row r="71" spans="1:7" x14ac:dyDescent="0.35">
      <c r="A71" s="114"/>
      <c r="B71" s="19" t="s">
        <v>76</v>
      </c>
      <c r="C71" s="117"/>
      <c r="D71" s="90"/>
      <c r="E71" s="94"/>
      <c r="F71" s="94"/>
      <c r="G71" s="94"/>
    </row>
    <row r="72" spans="1:7" x14ac:dyDescent="0.35">
      <c r="A72" s="114"/>
      <c r="B72" s="19" t="s">
        <v>77</v>
      </c>
      <c r="C72" s="117"/>
      <c r="D72" s="90"/>
      <c r="E72" s="94"/>
      <c r="F72" s="94"/>
      <c r="G72" s="94"/>
    </row>
    <row r="73" spans="1:7" x14ac:dyDescent="0.35">
      <c r="A73" s="114" t="s">
        <v>823</v>
      </c>
      <c r="B73" s="19" t="s">
        <v>5</v>
      </c>
      <c r="C73" s="115" t="s">
        <v>7</v>
      </c>
      <c r="D73" s="78" t="s">
        <v>851</v>
      </c>
      <c r="E73" s="91"/>
      <c r="F73" s="91"/>
      <c r="G73" s="93"/>
    </row>
    <row r="74" spans="1:7" x14ac:dyDescent="0.35">
      <c r="A74" s="114"/>
      <c r="B74" s="19" t="s">
        <v>807</v>
      </c>
      <c r="C74" s="114"/>
      <c r="D74" s="79"/>
      <c r="E74" s="97"/>
      <c r="F74" s="97"/>
      <c r="G74" s="98"/>
    </row>
    <row r="75" spans="1:7" ht="26" x14ac:dyDescent="0.35">
      <c r="A75" s="19" t="s">
        <v>825</v>
      </c>
      <c r="B75" s="19" t="s">
        <v>79</v>
      </c>
      <c r="C75" s="102" t="s">
        <v>9</v>
      </c>
      <c r="D75" s="78" t="s">
        <v>851</v>
      </c>
      <c r="E75" s="91"/>
      <c r="F75" s="91"/>
      <c r="G75" s="93"/>
    </row>
    <row r="76" spans="1:7" x14ac:dyDescent="0.35">
      <c r="A76" s="114"/>
      <c r="B76" s="19" t="s">
        <v>80</v>
      </c>
      <c r="C76" s="111"/>
      <c r="D76" s="79"/>
      <c r="E76" s="97"/>
      <c r="F76" s="97"/>
      <c r="G76" s="94"/>
    </row>
    <row r="77" spans="1:7" x14ac:dyDescent="0.35">
      <c r="A77" s="114"/>
      <c r="B77" s="19" t="s">
        <v>66</v>
      </c>
      <c r="C77" s="111"/>
      <c r="D77" s="79"/>
      <c r="E77" s="97"/>
      <c r="F77" s="97"/>
      <c r="G77" s="94"/>
    </row>
    <row r="78" spans="1:7" x14ac:dyDescent="0.35">
      <c r="A78" s="114"/>
      <c r="B78" s="19" t="s">
        <v>81</v>
      </c>
      <c r="C78" s="111"/>
      <c r="D78" s="79"/>
      <c r="E78" s="97"/>
      <c r="F78" s="97"/>
      <c r="G78" s="94"/>
    </row>
    <row r="79" spans="1:7" x14ac:dyDescent="0.35">
      <c r="A79" s="114"/>
      <c r="B79" s="19" t="s">
        <v>68</v>
      </c>
      <c r="C79" s="111"/>
      <c r="D79" s="79"/>
      <c r="E79" s="97"/>
      <c r="F79" s="97"/>
      <c r="G79" s="94"/>
    </row>
    <row r="80" spans="1:7" x14ac:dyDescent="0.35">
      <c r="A80" s="114"/>
      <c r="B80" s="19" t="s">
        <v>69</v>
      </c>
      <c r="C80" s="111"/>
      <c r="D80" s="79"/>
      <c r="E80" s="97"/>
      <c r="F80" s="97"/>
      <c r="G80" s="94"/>
    </row>
    <row r="81" spans="1:7" x14ac:dyDescent="0.35">
      <c r="A81" s="114"/>
      <c r="B81" s="19" t="s">
        <v>70</v>
      </c>
      <c r="C81" s="111"/>
      <c r="D81" s="79"/>
      <c r="E81" s="97"/>
      <c r="F81" s="97"/>
      <c r="G81" s="94"/>
    </row>
    <row r="82" spans="1:7" x14ac:dyDescent="0.35">
      <c r="A82" s="114"/>
      <c r="B82" s="19" t="s">
        <v>71</v>
      </c>
      <c r="C82" s="111"/>
      <c r="D82" s="79"/>
      <c r="E82" s="97"/>
      <c r="F82" s="97"/>
      <c r="G82" s="94"/>
    </row>
    <row r="83" spans="1:7" x14ac:dyDescent="0.35">
      <c r="A83" s="114"/>
      <c r="B83" s="19" t="s">
        <v>82</v>
      </c>
      <c r="C83" s="111"/>
      <c r="D83" s="79"/>
      <c r="E83" s="97"/>
      <c r="F83" s="97"/>
      <c r="G83" s="94"/>
    </row>
    <row r="84" spans="1:7" ht="39" x14ac:dyDescent="0.35">
      <c r="A84" s="114"/>
      <c r="B84" s="19" t="s">
        <v>83</v>
      </c>
      <c r="C84" s="111"/>
      <c r="D84" s="79"/>
      <c r="E84" s="97"/>
      <c r="F84" s="97"/>
      <c r="G84" s="94"/>
    </row>
    <row r="85" spans="1:7" x14ac:dyDescent="0.35">
      <c r="A85" s="114"/>
      <c r="B85" s="19" t="s">
        <v>76</v>
      </c>
      <c r="C85" s="111"/>
      <c r="D85" s="79"/>
      <c r="E85" s="97"/>
      <c r="F85" s="97"/>
      <c r="G85" s="94"/>
    </row>
    <row r="86" spans="1:7" x14ac:dyDescent="0.35">
      <c r="A86" s="114"/>
      <c r="B86" s="19" t="s">
        <v>84</v>
      </c>
      <c r="C86" s="112"/>
      <c r="D86" s="79"/>
      <c r="E86" s="97"/>
      <c r="F86" s="97"/>
      <c r="G86" s="94"/>
    </row>
    <row r="87" spans="1:7" x14ac:dyDescent="0.35">
      <c r="A87" s="114"/>
      <c r="B87" s="19" t="s">
        <v>5</v>
      </c>
      <c r="C87" s="115" t="s">
        <v>7</v>
      </c>
      <c r="D87" s="78" t="s">
        <v>851</v>
      </c>
      <c r="E87" s="91"/>
      <c r="F87" s="91"/>
      <c r="G87" s="93"/>
    </row>
    <row r="88" spans="1:7" x14ac:dyDescent="0.35">
      <c r="A88" s="114"/>
      <c r="B88" s="19" t="s">
        <v>6</v>
      </c>
      <c r="C88" s="114"/>
      <c r="D88" s="79"/>
      <c r="E88" s="97"/>
      <c r="F88" s="97"/>
      <c r="G88" s="98"/>
    </row>
    <row r="89" spans="1:7" x14ac:dyDescent="0.35">
      <c r="A89" s="19" t="s">
        <v>85</v>
      </c>
      <c r="B89" s="19" t="s">
        <v>86</v>
      </c>
      <c r="C89" s="124" t="s">
        <v>9</v>
      </c>
      <c r="D89" s="83" t="s">
        <v>851</v>
      </c>
      <c r="E89" s="99"/>
      <c r="F89" s="99"/>
      <c r="G89" s="93"/>
    </row>
    <row r="90" spans="1:7" x14ac:dyDescent="0.35">
      <c r="A90" s="115" t="s">
        <v>826</v>
      </c>
      <c r="B90" s="19" t="s">
        <v>87</v>
      </c>
      <c r="C90" s="111"/>
      <c r="D90" s="79"/>
      <c r="E90" s="97"/>
      <c r="F90" s="97"/>
      <c r="G90" s="94"/>
    </row>
    <row r="91" spans="1:7" ht="26" x14ac:dyDescent="0.35">
      <c r="A91" s="114"/>
      <c r="B91" s="19" t="s">
        <v>88</v>
      </c>
      <c r="C91" s="111"/>
      <c r="D91" s="79"/>
      <c r="E91" s="97"/>
      <c r="F91" s="97"/>
      <c r="G91" s="94"/>
    </row>
    <row r="92" spans="1:7" x14ac:dyDescent="0.35">
      <c r="A92" s="114"/>
      <c r="B92" s="19" t="s">
        <v>89</v>
      </c>
      <c r="C92" s="111"/>
      <c r="D92" s="79"/>
      <c r="E92" s="97"/>
      <c r="F92" s="97"/>
      <c r="G92" s="94"/>
    </row>
    <row r="93" spans="1:7" x14ac:dyDescent="0.35">
      <c r="A93" s="114"/>
      <c r="B93" s="19" t="s">
        <v>90</v>
      </c>
      <c r="C93" s="111"/>
      <c r="D93" s="79"/>
      <c r="E93" s="97"/>
      <c r="F93" s="97"/>
      <c r="G93" s="94"/>
    </row>
    <row r="94" spans="1:7" x14ac:dyDescent="0.35">
      <c r="A94" s="114"/>
      <c r="B94" s="19" t="s">
        <v>91</v>
      </c>
      <c r="C94" s="111"/>
      <c r="D94" s="79"/>
      <c r="E94" s="97"/>
      <c r="F94" s="97"/>
      <c r="G94" s="94"/>
    </row>
    <row r="95" spans="1:7" x14ac:dyDescent="0.35">
      <c r="A95" s="114"/>
      <c r="B95" s="19" t="s">
        <v>92</v>
      </c>
      <c r="C95" s="111"/>
      <c r="D95" s="79"/>
      <c r="E95" s="97"/>
      <c r="F95" s="97"/>
      <c r="G95" s="94"/>
    </row>
    <row r="96" spans="1:7" x14ac:dyDescent="0.35">
      <c r="A96" s="114"/>
      <c r="B96" s="19" t="s">
        <v>93</v>
      </c>
      <c r="C96" s="111"/>
      <c r="D96" s="79"/>
      <c r="E96" s="97"/>
      <c r="F96" s="97"/>
      <c r="G96" s="94"/>
    </row>
    <row r="97" spans="1:7" x14ac:dyDescent="0.35">
      <c r="A97" s="114"/>
      <c r="B97" s="19" t="s">
        <v>94</v>
      </c>
      <c r="C97" s="111"/>
      <c r="D97" s="79"/>
      <c r="E97" s="97"/>
      <c r="F97" s="97"/>
      <c r="G97" s="94"/>
    </row>
    <row r="98" spans="1:7" x14ac:dyDescent="0.35">
      <c r="A98" s="114"/>
      <c r="B98" s="19" t="s">
        <v>95</v>
      </c>
      <c r="C98" s="111"/>
      <c r="D98" s="79"/>
      <c r="E98" s="97"/>
      <c r="F98" s="97"/>
      <c r="G98" s="94"/>
    </row>
    <row r="99" spans="1:7" x14ac:dyDescent="0.35">
      <c r="A99" s="114"/>
      <c r="B99" s="19" t="s">
        <v>96</v>
      </c>
      <c r="C99" s="111"/>
      <c r="D99" s="79"/>
      <c r="E99" s="97"/>
      <c r="F99" s="97"/>
      <c r="G99" s="94"/>
    </row>
    <row r="100" spans="1:7" x14ac:dyDescent="0.35">
      <c r="A100" s="114"/>
      <c r="B100" s="19" t="s">
        <v>97</v>
      </c>
      <c r="C100" s="111"/>
      <c r="D100" s="79"/>
      <c r="E100" s="97"/>
      <c r="F100" s="97"/>
      <c r="G100" s="94"/>
    </row>
    <row r="101" spans="1:7" x14ac:dyDescent="0.35">
      <c r="A101" s="114"/>
      <c r="B101" s="19" t="s">
        <v>98</v>
      </c>
      <c r="C101" s="111"/>
      <c r="D101" s="79"/>
      <c r="E101" s="97"/>
      <c r="F101" s="97"/>
      <c r="G101" s="94"/>
    </row>
    <row r="102" spans="1:7" x14ac:dyDescent="0.35">
      <c r="A102" s="114"/>
      <c r="B102" s="19" t="s">
        <v>99</v>
      </c>
      <c r="C102" s="111"/>
      <c r="D102" s="79"/>
      <c r="E102" s="97"/>
      <c r="F102" s="97"/>
      <c r="G102" s="94"/>
    </row>
    <row r="103" spans="1:7" x14ac:dyDescent="0.35">
      <c r="A103" s="114"/>
      <c r="B103" s="19" t="s">
        <v>100</v>
      </c>
      <c r="C103" s="111"/>
      <c r="D103" s="79"/>
      <c r="E103" s="97"/>
      <c r="F103" s="97"/>
      <c r="G103" s="94"/>
    </row>
    <row r="104" spans="1:7" x14ac:dyDescent="0.35">
      <c r="A104" s="114"/>
      <c r="B104" s="19" t="s">
        <v>101</v>
      </c>
      <c r="C104" s="111"/>
      <c r="D104" s="79"/>
      <c r="E104" s="97"/>
      <c r="F104" s="97"/>
      <c r="G104" s="94"/>
    </row>
    <row r="105" spans="1:7" x14ac:dyDescent="0.35">
      <c r="A105" s="114"/>
      <c r="B105" s="19" t="s">
        <v>102</v>
      </c>
      <c r="C105" s="111"/>
      <c r="D105" s="79"/>
      <c r="E105" s="97"/>
      <c r="F105" s="97"/>
      <c r="G105" s="94"/>
    </row>
    <row r="106" spans="1:7" x14ac:dyDescent="0.35">
      <c r="A106" s="114"/>
      <c r="B106" s="19" t="s">
        <v>103</v>
      </c>
      <c r="C106" s="111"/>
      <c r="D106" s="79"/>
      <c r="E106" s="97"/>
      <c r="F106" s="97"/>
      <c r="G106" s="94"/>
    </row>
    <row r="107" spans="1:7" x14ac:dyDescent="0.35">
      <c r="A107" s="114"/>
      <c r="B107" s="19" t="s">
        <v>104</v>
      </c>
      <c r="C107" s="111"/>
      <c r="D107" s="79"/>
      <c r="E107" s="97"/>
      <c r="F107" s="97"/>
      <c r="G107" s="94"/>
    </row>
    <row r="108" spans="1:7" x14ac:dyDescent="0.35">
      <c r="A108" s="114"/>
      <c r="B108" s="19" t="s">
        <v>105</v>
      </c>
      <c r="C108" s="111"/>
      <c r="D108" s="79"/>
      <c r="E108" s="97"/>
      <c r="F108" s="97"/>
      <c r="G108" s="94"/>
    </row>
    <row r="109" spans="1:7" ht="26" x14ac:dyDescent="0.35">
      <c r="A109" s="114"/>
      <c r="B109" s="19" t="s">
        <v>106</v>
      </c>
      <c r="C109" s="111"/>
      <c r="D109" s="79"/>
      <c r="E109" s="97"/>
      <c r="F109" s="97"/>
      <c r="G109" s="94"/>
    </row>
    <row r="110" spans="1:7" ht="26" x14ac:dyDescent="0.35">
      <c r="A110" s="114"/>
      <c r="B110" s="19" t="s">
        <v>107</v>
      </c>
      <c r="C110" s="111"/>
      <c r="D110" s="79"/>
      <c r="E110" s="97"/>
      <c r="F110" s="97"/>
      <c r="G110" s="94"/>
    </row>
    <row r="111" spans="1:7" x14ac:dyDescent="0.35">
      <c r="A111" s="114"/>
      <c r="B111" s="19" t="s">
        <v>108</v>
      </c>
      <c r="C111" s="111"/>
      <c r="D111" s="79"/>
      <c r="E111" s="97"/>
      <c r="F111" s="97"/>
      <c r="G111" s="94"/>
    </row>
    <row r="112" spans="1:7" x14ac:dyDescent="0.35">
      <c r="A112" s="114"/>
      <c r="B112" s="19" t="s">
        <v>109</v>
      </c>
      <c r="C112" s="111"/>
      <c r="D112" s="79"/>
      <c r="E112" s="97"/>
      <c r="F112" s="97"/>
      <c r="G112" s="94"/>
    </row>
    <row r="113" spans="1:7" x14ac:dyDescent="0.35">
      <c r="A113" s="114"/>
      <c r="B113" s="102" t="s">
        <v>110</v>
      </c>
      <c r="C113" s="111"/>
      <c r="D113" s="79"/>
      <c r="E113" s="97"/>
      <c r="F113" s="97"/>
      <c r="G113" s="94"/>
    </row>
    <row r="114" spans="1:7" x14ac:dyDescent="0.35">
      <c r="A114" s="114"/>
      <c r="B114" s="104"/>
      <c r="C114" s="112"/>
      <c r="D114" s="79"/>
      <c r="E114" s="97"/>
      <c r="F114" s="97"/>
      <c r="G114" s="94"/>
    </row>
    <row r="115" spans="1:7" ht="26" x14ac:dyDescent="0.35">
      <c r="A115" s="17"/>
      <c r="B115" s="19" t="s">
        <v>111</v>
      </c>
      <c r="C115" s="29" t="s">
        <v>9</v>
      </c>
      <c r="D115" s="46" t="s">
        <v>854</v>
      </c>
      <c r="E115" s="6"/>
      <c r="F115" s="6"/>
      <c r="G115" s="2"/>
    </row>
    <row r="116" spans="1:7" x14ac:dyDescent="0.35">
      <c r="A116" s="115" t="s">
        <v>112</v>
      </c>
      <c r="B116" s="19" t="s">
        <v>5</v>
      </c>
      <c r="C116" s="115" t="s">
        <v>7</v>
      </c>
      <c r="D116" s="78" t="s">
        <v>851</v>
      </c>
      <c r="E116" s="91"/>
      <c r="F116" s="91"/>
      <c r="G116" s="93"/>
    </row>
    <row r="117" spans="1:7" x14ac:dyDescent="0.35">
      <c r="A117" s="115"/>
      <c r="B117" s="19" t="s">
        <v>6</v>
      </c>
      <c r="C117" s="114"/>
      <c r="D117" s="79"/>
      <c r="E117" s="97"/>
      <c r="F117" s="97"/>
      <c r="G117" s="98"/>
    </row>
    <row r="118" spans="1:7" x14ac:dyDescent="0.35">
      <c r="A118" s="19" t="s">
        <v>113</v>
      </c>
      <c r="B118" s="19" t="s">
        <v>114</v>
      </c>
      <c r="C118" s="31"/>
      <c r="D118" s="47"/>
      <c r="E118" s="4"/>
      <c r="F118" s="12"/>
      <c r="G118" s="12"/>
    </row>
    <row r="119" spans="1:7" x14ac:dyDescent="0.35">
      <c r="A119" s="19" t="s">
        <v>115</v>
      </c>
      <c r="B119" s="19" t="s">
        <v>116</v>
      </c>
      <c r="C119" s="102" t="s">
        <v>14</v>
      </c>
      <c r="D119" s="78" t="s">
        <v>851</v>
      </c>
      <c r="E119" s="91"/>
      <c r="F119" s="91"/>
      <c r="G119" s="93"/>
    </row>
    <row r="120" spans="1:7" x14ac:dyDescent="0.35">
      <c r="A120" s="115"/>
      <c r="B120" s="19" t="s">
        <v>117</v>
      </c>
      <c r="C120" s="111"/>
      <c r="D120" s="79"/>
      <c r="E120" s="97"/>
      <c r="F120" s="97"/>
      <c r="G120" s="94"/>
    </row>
    <row r="121" spans="1:7" x14ac:dyDescent="0.35">
      <c r="A121" s="110"/>
      <c r="B121" s="19" t="s">
        <v>118</v>
      </c>
      <c r="C121" s="111"/>
      <c r="D121" s="79"/>
      <c r="E121" s="97"/>
      <c r="F121" s="97"/>
      <c r="G121" s="94"/>
    </row>
    <row r="122" spans="1:7" x14ac:dyDescent="0.35">
      <c r="A122" s="110"/>
      <c r="B122" s="19" t="s">
        <v>119</v>
      </c>
      <c r="C122" s="111"/>
      <c r="D122" s="79"/>
      <c r="E122" s="97"/>
      <c r="F122" s="97"/>
      <c r="G122" s="94"/>
    </row>
    <row r="123" spans="1:7" x14ac:dyDescent="0.35">
      <c r="A123" s="110"/>
      <c r="B123" s="19" t="s">
        <v>120</v>
      </c>
      <c r="C123" s="111"/>
      <c r="D123" s="79"/>
      <c r="E123" s="97"/>
      <c r="F123" s="97"/>
      <c r="G123" s="94"/>
    </row>
    <row r="124" spans="1:7" x14ac:dyDescent="0.35">
      <c r="A124" s="110"/>
      <c r="B124" s="19" t="s">
        <v>121</v>
      </c>
      <c r="C124" s="111"/>
      <c r="D124" s="79"/>
      <c r="E124" s="97"/>
      <c r="F124" s="97"/>
      <c r="G124" s="94"/>
    </row>
    <row r="125" spans="1:7" x14ac:dyDescent="0.35">
      <c r="A125" s="110"/>
      <c r="B125" s="19" t="s">
        <v>122</v>
      </c>
      <c r="C125" s="111"/>
      <c r="D125" s="79"/>
      <c r="E125" s="97"/>
      <c r="F125" s="97"/>
      <c r="G125" s="94"/>
    </row>
    <row r="126" spans="1:7" ht="39" x14ac:dyDescent="0.35">
      <c r="A126" s="110"/>
      <c r="B126" s="19" t="s">
        <v>123</v>
      </c>
      <c r="C126" s="112"/>
      <c r="D126" s="79"/>
      <c r="E126" s="97"/>
      <c r="F126" s="97"/>
      <c r="G126" s="94"/>
    </row>
    <row r="127" spans="1:7" x14ac:dyDescent="0.35">
      <c r="A127" s="115" t="s">
        <v>124</v>
      </c>
      <c r="B127" s="19" t="s">
        <v>5</v>
      </c>
      <c r="C127" s="115" t="s">
        <v>7</v>
      </c>
      <c r="D127" s="78" t="s">
        <v>851</v>
      </c>
      <c r="E127" s="91"/>
      <c r="F127" s="91"/>
      <c r="G127" s="93"/>
    </row>
    <row r="128" spans="1:7" x14ac:dyDescent="0.35">
      <c r="A128" s="115"/>
      <c r="B128" s="19" t="s">
        <v>6</v>
      </c>
      <c r="C128" s="115"/>
      <c r="D128" s="80"/>
      <c r="E128" s="92"/>
      <c r="F128" s="92"/>
      <c r="G128" s="94"/>
    </row>
    <row r="129" spans="1:7" x14ac:dyDescent="0.35">
      <c r="A129" s="19" t="s">
        <v>125</v>
      </c>
      <c r="B129" s="19" t="s">
        <v>126</v>
      </c>
      <c r="C129" s="102" t="s">
        <v>14</v>
      </c>
      <c r="D129" s="78" t="s">
        <v>851</v>
      </c>
      <c r="E129" s="91"/>
      <c r="F129" s="91"/>
      <c r="G129" s="93"/>
    </row>
    <row r="130" spans="1:7" x14ac:dyDescent="0.35">
      <c r="A130" s="116" t="s">
        <v>135</v>
      </c>
      <c r="B130" s="19" t="s">
        <v>127</v>
      </c>
      <c r="C130" s="111"/>
      <c r="D130" s="80"/>
      <c r="E130" s="97"/>
      <c r="F130" s="92"/>
      <c r="G130" s="94"/>
    </row>
    <row r="131" spans="1:7" x14ac:dyDescent="0.35">
      <c r="A131" s="117"/>
      <c r="B131" s="19" t="s">
        <v>128</v>
      </c>
      <c r="C131" s="111"/>
      <c r="D131" s="79"/>
      <c r="E131" s="97"/>
      <c r="F131" s="97"/>
      <c r="G131" s="94"/>
    </row>
    <row r="132" spans="1:7" x14ac:dyDescent="0.35">
      <c r="A132" s="117"/>
      <c r="B132" s="19" t="s">
        <v>129</v>
      </c>
      <c r="C132" s="111"/>
      <c r="D132" s="79"/>
      <c r="E132" s="97"/>
      <c r="F132" s="97"/>
      <c r="G132" s="94"/>
    </row>
    <row r="133" spans="1:7" x14ac:dyDescent="0.35">
      <c r="A133" s="117"/>
      <c r="B133" s="19" t="s">
        <v>130</v>
      </c>
      <c r="C133" s="111"/>
      <c r="D133" s="79"/>
      <c r="E133" s="97"/>
      <c r="F133" s="97"/>
      <c r="G133" s="94"/>
    </row>
    <row r="134" spans="1:7" x14ac:dyDescent="0.35">
      <c r="A134" s="117"/>
      <c r="B134" s="19" t="s">
        <v>131</v>
      </c>
      <c r="C134" s="111"/>
      <c r="D134" s="79"/>
      <c r="E134" s="97"/>
      <c r="F134" s="97"/>
      <c r="G134" s="94"/>
    </row>
    <row r="135" spans="1:7" x14ac:dyDescent="0.35">
      <c r="A135" s="117"/>
      <c r="B135" s="19" t="s">
        <v>132</v>
      </c>
      <c r="C135" s="111"/>
      <c r="D135" s="79"/>
      <c r="E135" s="97"/>
      <c r="F135" s="97"/>
      <c r="G135" s="94"/>
    </row>
    <row r="136" spans="1:7" x14ac:dyDescent="0.35">
      <c r="A136" s="117"/>
      <c r="B136" s="19" t="s">
        <v>133</v>
      </c>
      <c r="C136" s="111"/>
      <c r="D136" s="79"/>
      <c r="E136" s="97"/>
      <c r="F136" s="97"/>
      <c r="G136" s="94"/>
    </row>
    <row r="137" spans="1:7" x14ac:dyDescent="0.35">
      <c r="A137" s="117"/>
      <c r="B137" s="19" t="s">
        <v>134</v>
      </c>
      <c r="C137" s="112"/>
      <c r="D137" s="79"/>
      <c r="E137" s="97"/>
      <c r="F137" s="97"/>
      <c r="G137" s="94"/>
    </row>
    <row r="138" spans="1:7" x14ac:dyDescent="0.35">
      <c r="A138" s="115" t="s">
        <v>136</v>
      </c>
      <c r="B138" s="19" t="s">
        <v>5</v>
      </c>
      <c r="C138" s="115" t="s">
        <v>7</v>
      </c>
      <c r="D138" s="78" t="s">
        <v>851</v>
      </c>
      <c r="E138" s="91"/>
      <c r="F138" s="91"/>
      <c r="G138" s="93"/>
    </row>
    <row r="139" spans="1:7" x14ac:dyDescent="0.35">
      <c r="A139" s="115"/>
      <c r="B139" s="19" t="s">
        <v>6</v>
      </c>
      <c r="C139" s="115"/>
      <c r="D139" s="80"/>
      <c r="E139" s="92"/>
      <c r="F139" s="92"/>
      <c r="G139" s="98"/>
    </row>
    <row r="140" spans="1:7" x14ac:dyDescent="0.35">
      <c r="A140" s="19" t="s">
        <v>137</v>
      </c>
      <c r="B140" s="19" t="s">
        <v>138</v>
      </c>
      <c r="C140" s="102" t="s">
        <v>14</v>
      </c>
      <c r="D140" s="78" t="s">
        <v>851</v>
      </c>
      <c r="E140" s="91"/>
      <c r="F140" s="91"/>
      <c r="G140" s="93"/>
    </row>
    <row r="141" spans="1:7" x14ac:dyDescent="0.35">
      <c r="A141" s="115" t="s">
        <v>147</v>
      </c>
      <c r="B141" s="19" t="s">
        <v>139</v>
      </c>
      <c r="C141" s="111"/>
      <c r="D141" s="79"/>
      <c r="E141" s="97"/>
      <c r="F141" s="97"/>
      <c r="G141" s="94"/>
    </row>
    <row r="142" spans="1:7" x14ac:dyDescent="0.35">
      <c r="A142" s="110"/>
      <c r="B142" s="19" t="s">
        <v>140</v>
      </c>
      <c r="C142" s="111"/>
      <c r="D142" s="79"/>
      <c r="E142" s="97"/>
      <c r="F142" s="97"/>
      <c r="G142" s="94"/>
    </row>
    <row r="143" spans="1:7" x14ac:dyDescent="0.35">
      <c r="A143" s="110"/>
      <c r="B143" s="19" t="s">
        <v>141</v>
      </c>
      <c r="C143" s="111"/>
      <c r="D143" s="79"/>
      <c r="E143" s="97"/>
      <c r="F143" s="97"/>
      <c r="G143" s="94"/>
    </row>
    <row r="144" spans="1:7" x14ac:dyDescent="0.35">
      <c r="A144" s="110"/>
      <c r="B144" s="19" t="s">
        <v>142</v>
      </c>
      <c r="C144" s="111"/>
      <c r="D144" s="79"/>
      <c r="E144" s="97"/>
      <c r="F144" s="97"/>
      <c r="G144" s="94"/>
    </row>
    <row r="145" spans="1:7" x14ac:dyDescent="0.35">
      <c r="A145" s="110"/>
      <c r="B145" s="19" t="s">
        <v>143</v>
      </c>
      <c r="C145" s="111"/>
      <c r="D145" s="79"/>
      <c r="E145" s="97"/>
      <c r="F145" s="97"/>
      <c r="G145" s="94"/>
    </row>
    <row r="146" spans="1:7" x14ac:dyDescent="0.35">
      <c r="A146" s="110"/>
      <c r="B146" s="19" t="s">
        <v>144</v>
      </c>
      <c r="C146" s="111"/>
      <c r="D146" s="79"/>
      <c r="E146" s="97"/>
      <c r="F146" s="97"/>
      <c r="G146" s="94"/>
    </row>
    <row r="147" spans="1:7" x14ac:dyDescent="0.35">
      <c r="A147" s="110"/>
      <c r="B147" s="19" t="s">
        <v>145</v>
      </c>
      <c r="C147" s="111"/>
      <c r="D147" s="79"/>
      <c r="E147" s="97"/>
      <c r="F147" s="97"/>
      <c r="G147" s="94"/>
    </row>
    <row r="148" spans="1:7" x14ac:dyDescent="0.35">
      <c r="A148" s="110"/>
      <c r="B148" s="19" t="s">
        <v>146</v>
      </c>
      <c r="C148" s="112"/>
      <c r="D148" s="79"/>
      <c r="E148" s="97"/>
      <c r="F148" s="97"/>
      <c r="G148" s="94"/>
    </row>
    <row r="149" spans="1:7" x14ac:dyDescent="0.35">
      <c r="A149" s="115" t="s">
        <v>148</v>
      </c>
      <c r="B149" s="19" t="s">
        <v>5</v>
      </c>
      <c r="C149" s="115" t="s">
        <v>7</v>
      </c>
      <c r="D149" s="78" t="s">
        <v>851</v>
      </c>
      <c r="E149" s="91"/>
      <c r="F149" s="91"/>
      <c r="G149" s="93"/>
    </row>
    <row r="150" spans="1:7" x14ac:dyDescent="0.35">
      <c r="A150" s="115"/>
      <c r="B150" s="19" t="s">
        <v>6</v>
      </c>
      <c r="C150" s="115"/>
      <c r="D150" s="80"/>
      <c r="E150" s="101"/>
      <c r="F150" s="92"/>
      <c r="G150" s="98"/>
    </row>
    <row r="151" spans="1:7" x14ac:dyDescent="0.35">
      <c r="A151" s="19" t="s">
        <v>149</v>
      </c>
      <c r="B151" s="19" t="s">
        <v>150</v>
      </c>
      <c r="C151" s="102" t="s">
        <v>14</v>
      </c>
      <c r="D151" s="78" t="s">
        <v>851</v>
      </c>
      <c r="E151" s="91"/>
      <c r="F151" s="91"/>
      <c r="G151" s="93"/>
    </row>
    <row r="152" spans="1:7" ht="26" x14ac:dyDescent="0.35">
      <c r="A152" s="115" t="s">
        <v>827</v>
      </c>
      <c r="B152" s="19" t="s">
        <v>151</v>
      </c>
      <c r="C152" s="111"/>
      <c r="D152" s="79"/>
      <c r="E152" s="97"/>
      <c r="F152" s="97"/>
      <c r="G152" s="94"/>
    </row>
    <row r="153" spans="1:7" ht="26" x14ac:dyDescent="0.35">
      <c r="A153" s="110"/>
      <c r="B153" s="19" t="s">
        <v>152</v>
      </c>
      <c r="C153" s="111"/>
      <c r="D153" s="79"/>
      <c r="E153" s="97"/>
      <c r="F153" s="97"/>
      <c r="G153" s="94"/>
    </row>
    <row r="154" spans="1:7" ht="26" x14ac:dyDescent="0.35">
      <c r="A154" s="110"/>
      <c r="B154" s="19" t="s">
        <v>153</v>
      </c>
      <c r="C154" s="111"/>
      <c r="D154" s="79"/>
      <c r="E154" s="97"/>
      <c r="F154" s="97"/>
      <c r="G154" s="94"/>
    </row>
    <row r="155" spans="1:7" ht="26" x14ac:dyDescent="0.35">
      <c r="A155" s="110"/>
      <c r="B155" s="19" t="s">
        <v>154</v>
      </c>
      <c r="C155" s="111"/>
      <c r="D155" s="79"/>
      <c r="E155" s="97"/>
      <c r="F155" s="97"/>
      <c r="G155" s="94"/>
    </row>
    <row r="156" spans="1:7" x14ac:dyDescent="0.35">
      <c r="A156" s="110"/>
      <c r="B156" s="19" t="s">
        <v>155</v>
      </c>
      <c r="C156" s="111"/>
      <c r="D156" s="79"/>
      <c r="E156" s="97"/>
      <c r="F156" s="97"/>
      <c r="G156" s="94"/>
    </row>
    <row r="157" spans="1:7" x14ac:dyDescent="0.35">
      <c r="A157" s="110"/>
      <c r="B157" s="19" t="s">
        <v>156</v>
      </c>
      <c r="C157" s="111"/>
      <c r="D157" s="79"/>
      <c r="E157" s="97"/>
      <c r="F157" s="97"/>
      <c r="G157" s="94"/>
    </row>
    <row r="158" spans="1:7" x14ac:dyDescent="0.35">
      <c r="A158" s="110"/>
      <c r="B158" s="19" t="s">
        <v>157</v>
      </c>
      <c r="C158" s="111"/>
      <c r="D158" s="79"/>
      <c r="E158" s="97"/>
      <c r="F158" s="97"/>
      <c r="G158" s="94"/>
    </row>
    <row r="159" spans="1:7" x14ac:dyDescent="0.35">
      <c r="A159" s="110"/>
      <c r="B159" s="19" t="s">
        <v>158</v>
      </c>
      <c r="C159" s="111"/>
      <c r="D159" s="79"/>
      <c r="E159" s="97"/>
      <c r="F159" s="97"/>
      <c r="G159" s="94"/>
    </row>
    <row r="160" spans="1:7" ht="39" x14ac:dyDescent="0.35">
      <c r="A160" s="110"/>
      <c r="B160" s="19" t="s">
        <v>159</v>
      </c>
      <c r="C160" s="112"/>
      <c r="D160" s="79"/>
      <c r="E160" s="97"/>
      <c r="F160" s="97"/>
      <c r="G160" s="94"/>
    </row>
    <row r="161" spans="1:7" x14ac:dyDescent="0.35">
      <c r="A161" s="115" t="s">
        <v>828</v>
      </c>
      <c r="B161" s="19" t="s">
        <v>5</v>
      </c>
      <c r="C161" s="115" t="s">
        <v>7</v>
      </c>
      <c r="D161" s="78" t="s">
        <v>851</v>
      </c>
      <c r="E161" s="91"/>
      <c r="F161" s="91"/>
      <c r="G161" s="93"/>
    </row>
    <row r="162" spans="1:7" x14ac:dyDescent="0.35">
      <c r="A162" s="110"/>
      <c r="B162" s="19" t="s">
        <v>6</v>
      </c>
      <c r="C162" s="115"/>
      <c r="D162" s="80"/>
      <c r="E162" s="92"/>
      <c r="F162" s="92"/>
      <c r="G162" s="98"/>
    </row>
    <row r="163" spans="1:7" x14ac:dyDescent="0.35">
      <c r="A163" s="19" t="s">
        <v>160</v>
      </c>
      <c r="B163" s="19" t="s">
        <v>161</v>
      </c>
      <c r="C163" s="114" t="s">
        <v>9</v>
      </c>
      <c r="D163" s="78" t="s">
        <v>851</v>
      </c>
      <c r="E163" s="99"/>
      <c r="F163" s="99"/>
      <c r="G163" s="93"/>
    </row>
    <row r="164" spans="1:7" x14ac:dyDescent="0.35">
      <c r="A164" s="115" t="s">
        <v>829</v>
      </c>
      <c r="B164" s="19" t="s">
        <v>162</v>
      </c>
      <c r="C164" s="114"/>
      <c r="D164" s="80"/>
      <c r="E164" s="106"/>
      <c r="F164" s="97"/>
      <c r="G164" s="98"/>
    </row>
    <row r="165" spans="1:7" ht="26" x14ac:dyDescent="0.35">
      <c r="A165" s="110"/>
      <c r="B165" s="19" t="s">
        <v>163</v>
      </c>
      <c r="C165" s="114"/>
      <c r="D165" s="79"/>
      <c r="E165" s="106"/>
      <c r="F165" s="97"/>
      <c r="G165" s="98"/>
    </row>
    <row r="166" spans="1:7" ht="26" x14ac:dyDescent="0.35">
      <c r="A166" s="110"/>
      <c r="B166" s="19" t="s">
        <v>164</v>
      </c>
      <c r="C166" s="114"/>
      <c r="D166" s="79"/>
      <c r="E166" s="106"/>
      <c r="F166" s="97"/>
      <c r="G166" s="98"/>
    </row>
    <row r="167" spans="1:7" x14ac:dyDescent="0.35">
      <c r="A167" s="110"/>
      <c r="B167" s="19" t="s">
        <v>165</v>
      </c>
      <c r="C167" s="114"/>
      <c r="D167" s="79"/>
      <c r="E167" s="106"/>
      <c r="F167" s="97"/>
      <c r="G167" s="94"/>
    </row>
    <row r="168" spans="1:7" x14ac:dyDescent="0.35">
      <c r="A168" s="26" t="s">
        <v>173</v>
      </c>
      <c r="B168" s="19" t="s">
        <v>166</v>
      </c>
      <c r="C168" s="28"/>
      <c r="D168" s="83" t="s">
        <v>851</v>
      </c>
      <c r="E168" s="33"/>
      <c r="F168" s="99"/>
      <c r="G168" s="93"/>
    </row>
    <row r="169" spans="1:7" x14ac:dyDescent="0.35">
      <c r="A169" s="110" t="s">
        <v>722</v>
      </c>
      <c r="B169" s="19" t="s">
        <v>167</v>
      </c>
      <c r="C169" s="126" t="s">
        <v>9</v>
      </c>
      <c r="D169" s="79"/>
      <c r="E169" s="99"/>
      <c r="F169" s="107"/>
      <c r="G169" s="94"/>
    </row>
    <row r="170" spans="1:7" x14ac:dyDescent="0.35">
      <c r="A170" s="110"/>
      <c r="B170" s="19" t="s">
        <v>168</v>
      </c>
      <c r="C170" s="126"/>
      <c r="D170" s="79"/>
      <c r="E170" s="99"/>
      <c r="F170" s="107"/>
      <c r="G170" s="94"/>
    </row>
    <row r="171" spans="1:7" x14ac:dyDescent="0.35">
      <c r="A171" s="110"/>
      <c r="B171" s="19" t="s">
        <v>169</v>
      </c>
      <c r="C171" s="126"/>
      <c r="D171" s="79"/>
      <c r="E171" s="99"/>
      <c r="F171" s="107"/>
      <c r="G171" s="94"/>
    </row>
    <row r="172" spans="1:7" x14ac:dyDescent="0.35">
      <c r="A172" s="110"/>
      <c r="B172" s="19" t="s">
        <v>170</v>
      </c>
      <c r="C172" s="126"/>
      <c r="D172" s="79"/>
      <c r="E172" s="99"/>
      <c r="F172" s="107"/>
      <c r="G172" s="94"/>
    </row>
    <row r="173" spans="1:7" x14ac:dyDescent="0.35">
      <c r="A173" s="110"/>
      <c r="B173" s="19" t="s">
        <v>171</v>
      </c>
      <c r="C173" s="126"/>
      <c r="D173" s="79"/>
      <c r="E173" s="99"/>
      <c r="F173" s="107"/>
      <c r="G173" s="94"/>
    </row>
    <row r="174" spans="1:7" x14ac:dyDescent="0.35">
      <c r="A174" s="110"/>
      <c r="B174" s="19" t="s">
        <v>172</v>
      </c>
      <c r="C174" s="126"/>
      <c r="D174" s="79"/>
      <c r="E174" s="99"/>
      <c r="F174" s="107"/>
      <c r="G174" s="94"/>
    </row>
    <row r="175" spans="1:7" x14ac:dyDescent="0.35">
      <c r="A175" s="26" t="s">
        <v>174</v>
      </c>
      <c r="B175" s="19" t="s">
        <v>178</v>
      </c>
      <c r="C175" s="124" t="s">
        <v>9</v>
      </c>
      <c r="D175" s="83" t="s">
        <v>851</v>
      </c>
      <c r="E175" s="99"/>
      <c r="F175" s="99"/>
      <c r="G175" s="93"/>
    </row>
    <row r="176" spans="1:7" ht="26" x14ac:dyDescent="0.35">
      <c r="A176" s="125" t="s">
        <v>830</v>
      </c>
      <c r="B176" s="19" t="s">
        <v>175</v>
      </c>
      <c r="C176" s="126"/>
      <c r="D176" s="79"/>
      <c r="E176" s="99"/>
      <c r="F176" s="97"/>
      <c r="G176" s="94"/>
    </row>
    <row r="177" spans="1:7" x14ac:dyDescent="0.35">
      <c r="A177" s="104"/>
      <c r="B177" s="19" t="s">
        <v>176</v>
      </c>
      <c r="C177" s="127"/>
      <c r="D177" s="79"/>
      <c r="E177" s="99"/>
      <c r="F177" s="97"/>
      <c r="G177" s="94"/>
    </row>
    <row r="178" spans="1:7" x14ac:dyDescent="0.35">
      <c r="A178" s="19" t="s">
        <v>177</v>
      </c>
      <c r="B178" s="19" t="s">
        <v>178</v>
      </c>
      <c r="C178" s="102" t="s">
        <v>14</v>
      </c>
      <c r="D178" s="78" t="s">
        <v>851</v>
      </c>
      <c r="E178" s="91"/>
      <c r="F178" s="99"/>
      <c r="G178" s="93"/>
    </row>
    <row r="179" spans="1:7" ht="26" x14ac:dyDescent="0.35">
      <c r="A179" s="115" t="s">
        <v>725</v>
      </c>
      <c r="B179" s="19" t="s">
        <v>179</v>
      </c>
      <c r="C179" s="111"/>
      <c r="D179" s="79"/>
      <c r="E179" s="97"/>
      <c r="F179" s="97"/>
      <c r="G179" s="94"/>
    </row>
    <row r="180" spans="1:7" x14ac:dyDescent="0.35">
      <c r="A180" s="110"/>
      <c r="B180" s="19" t="s">
        <v>180</v>
      </c>
      <c r="C180" s="112"/>
      <c r="D180" s="79"/>
      <c r="E180" s="97"/>
      <c r="F180" s="97"/>
      <c r="G180" s="94"/>
    </row>
    <row r="181" spans="1:7" ht="26" x14ac:dyDescent="0.35">
      <c r="A181" s="26" t="s">
        <v>181</v>
      </c>
      <c r="B181" s="19" t="s">
        <v>182</v>
      </c>
      <c r="C181" s="102" t="s">
        <v>14</v>
      </c>
      <c r="D181" s="78" t="s">
        <v>851</v>
      </c>
      <c r="E181" s="91"/>
      <c r="F181" s="91"/>
      <c r="G181" s="93"/>
    </row>
    <row r="182" spans="1:7" x14ac:dyDescent="0.35">
      <c r="A182" s="115" t="s">
        <v>202</v>
      </c>
      <c r="B182" s="19" t="s">
        <v>183</v>
      </c>
      <c r="C182" s="111"/>
      <c r="D182" s="79"/>
      <c r="E182" s="97"/>
      <c r="F182" s="97"/>
      <c r="G182" s="94"/>
    </row>
    <row r="183" spans="1:7" x14ac:dyDescent="0.35">
      <c r="A183" s="110"/>
      <c r="B183" s="19" t="s">
        <v>184</v>
      </c>
      <c r="C183" s="111"/>
      <c r="D183" s="79"/>
      <c r="E183" s="97"/>
      <c r="F183" s="97"/>
      <c r="G183" s="94"/>
    </row>
    <row r="184" spans="1:7" x14ac:dyDescent="0.35">
      <c r="A184" s="110"/>
      <c r="B184" s="19" t="s">
        <v>185</v>
      </c>
      <c r="C184" s="111"/>
      <c r="D184" s="79"/>
      <c r="E184" s="97"/>
      <c r="F184" s="97"/>
      <c r="G184" s="94"/>
    </row>
    <row r="185" spans="1:7" x14ac:dyDescent="0.35">
      <c r="A185" s="110"/>
      <c r="B185" s="19" t="s">
        <v>186</v>
      </c>
      <c r="C185" s="111"/>
      <c r="D185" s="79"/>
      <c r="E185" s="97"/>
      <c r="F185" s="97"/>
      <c r="G185" s="94"/>
    </row>
    <row r="186" spans="1:7" x14ac:dyDescent="0.35">
      <c r="A186" s="110"/>
      <c r="B186" s="19" t="s">
        <v>187</v>
      </c>
      <c r="C186" s="111"/>
      <c r="D186" s="79"/>
      <c r="E186" s="97"/>
      <c r="F186" s="97"/>
      <c r="G186" s="94"/>
    </row>
    <row r="187" spans="1:7" x14ac:dyDescent="0.35">
      <c r="A187" s="110"/>
      <c r="B187" s="19" t="s">
        <v>188</v>
      </c>
      <c r="C187" s="111"/>
      <c r="D187" s="79"/>
      <c r="E187" s="97"/>
      <c r="F187" s="97"/>
      <c r="G187" s="94"/>
    </row>
    <row r="188" spans="1:7" x14ac:dyDescent="0.35">
      <c r="A188" s="110"/>
      <c r="B188" s="19" t="s">
        <v>189</v>
      </c>
      <c r="C188" s="111"/>
      <c r="D188" s="79"/>
      <c r="E188" s="97"/>
      <c r="F188" s="97"/>
      <c r="G188" s="94"/>
    </row>
    <row r="189" spans="1:7" x14ac:dyDescent="0.35">
      <c r="A189" s="110"/>
      <c r="B189" s="19" t="s">
        <v>190</v>
      </c>
      <c r="C189" s="111"/>
      <c r="D189" s="79"/>
      <c r="E189" s="97"/>
      <c r="F189" s="97"/>
      <c r="G189" s="94"/>
    </row>
    <row r="190" spans="1:7" x14ac:dyDescent="0.35">
      <c r="A190" s="110"/>
      <c r="B190" s="19" t="s">
        <v>191</v>
      </c>
      <c r="C190" s="111"/>
      <c r="D190" s="79"/>
      <c r="E190" s="97"/>
      <c r="F190" s="97"/>
      <c r="G190" s="94"/>
    </row>
    <row r="191" spans="1:7" x14ac:dyDescent="0.35">
      <c r="A191" s="110"/>
      <c r="B191" s="19" t="s">
        <v>192</v>
      </c>
      <c r="C191" s="111"/>
      <c r="D191" s="79"/>
      <c r="E191" s="97"/>
      <c r="F191" s="97"/>
      <c r="G191" s="94"/>
    </row>
    <row r="192" spans="1:7" x14ac:dyDescent="0.35">
      <c r="A192" s="110"/>
      <c r="B192" s="19" t="s">
        <v>193</v>
      </c>
      <c r="C192" s="111"/>
      <c r="D192" s="79"/>
      <c r="E192" s="97"/>
      <c r="F192" s="97"/>
      <c r="G192" s="94"/>
    </row>
    <row r="193" spans="1:7" x14ac:dyDescent="0.35">
      <c r="A193" s="110"/>
      <c r="B193" s="19" t="s">
        <v>194</v>
      </c>
      <c r="C193" s="111"/>
      <c r="D193" s="79"/>
      <c r="E193" s="97"/>
      <c r="F193" s="97"/>
      <c r="G193" s="94"/>
    </row>
    <row r="194" spans="1:7" ht="26" x14ac:dyDescent="0.35">
      <c r="A194" s="110"/>
      <c r="B194" s="19" t="s">
        <v>195</v>
      </c>
      <c r="C194" s="111"/>
      <c r="D194" s="79"/>
      <c r="E194" s="97"/>
      <c r="F194" s="97"/>
      <c r="G194" s="94"/>
    </row>
    <row r="195" spans="1:7" x14ac:dyDescent="0.35">
      <c r="A195" s="110"/>
      <c r="B195" s="19" t="s">
        <v>196</v>
      </c>
      <c r="C195" s="111"/>
      <c r="D195" s="79"/>
      <c r="E195" s="97"/>
      <c r="F195" s="97"/>
      <c r="G195" s="94"/>
    </row>
    <row r="196" spans="1:7" x14ac:dyDescent="0.35">
      <c r="A196" s="110"/>
      <c r="B196" s="19" t="s">
        <v>197</v>
      </c>
      <c r="C196" s="111"/>
      <c r="D196" s="79"/>
      <c r="E196" s="97"/>
      <c r="F196" s="97"/>
      <c r="G196" s="94"/>
    </row>
    <row r="197" spans="1:7" x14ac:dyDescent="0.35">
      <c r="A197" s="110"/>
      <c r="B197" s="19" t="s">
        <v>198</v>
      </c>
      <c r="C197" s="111"/>
      <c r="D197" s="79"/>
      <c r="E197" s="97"/>
      <c r="F197" s="97"/>
      <c r="G197" s="94"/>
    </row>
    <row r="198" spans="1:7" x14ac:dyDescent="0.35">
      <c r="A198" s="110"/>
      <c r="B198" s="19" t="s">
        <v>199</v>
      </c>
      <c r="C198" s="111"/>
      <c r="D198" s="79"/>
      <c r="E198" s="97"/>
      <c r="F198" s="97"/>
      <c r="G198" s="94"/>
    </row>
    <row r="199" spans="1:7" x14ac:dyDescent="0.35">
      <c r="A199" s="110"/>
      <c r="B199" s="19" t="s">
        <v>200</v>
      </c>
      <c r="C199" s="112"/>
      <c r="D199" s="79"/>
      <c r="E199" s="97"/>
      <c r="F199" s="97"/>
      <c r="G199" s="94"/>
    </row>
    <row r="200" spans="1:7" x14ac:dyDescent="0.35">
      <c r="A200" s="115" t="s">
        <v>201</v>
      </c>
      <c r="B200" s="19" t="s">
        <v>5</v>
      </c>
      <c r="C200" s="115" t="s">
        <v>7</v>
      </c>
      <c r="D200" s="78" t="s">
        <v>851</v>
      </c>
      <c r="E200" s="91"/>
      <c r="F200" s="91"/>
      <c r="G200" s="93"/>
    </row>
    <row r="201" spans="1:7" x14ac:dyDescent="0.35">
      <c r="A201" s="115"/>
      <c r="B201" s="19" t="s">
        <v>6</v>
      </c>
      <c r="C201" s="115"/>
      <c r="D201" s="80"/>
      <c r="E201" s="92"/>
      <c r="F201" s="92"/>
      <c r="G201" s="98"/>
    </row>
    <row r="202" spans="1:7" x14ac:dyDescent="0.35">
      <c r="A202" s="19" t="s">
        <v>221</v>
      </c>
      <c r="B202" s="19" t="s">
        <v>203</v>
      </c>
      <c r="C202" s="102" t="s">
        <v>14</v>
      </c>
      <c r="D202" s="78" t="s">
        <v>851</v>
      </c>
      <c r="E202" s="91"/>
      <c r="F202" s="91"/>
      <c r="G202" s="93"/>
    </row>
    <row r="203" spans="1:7" x14ac:dyDescent="0.35">
      <c r="A203" s="115" t="s">
        <v>831</v>
      </c>
      <c r="B203" s="19" t="s">
        <v>184</v>
      </c>
      <c r="C203" s="111"/>
      <c r="D203" s="79"/>
      <c r="E203" s="97"/>
      <c r="F203" s="97"/>
      <c r="G203" s="94"/>
    </row>
    <row r="204" spans="1:7" x14ac:dyDescent="0.35">
      <c r="A204" s="110"/>
      <c r="B204" s="19" t="s">
        <v>204</v>
      </c>
      <c r="C204" s="111"/>
      <c r="D204" s="79"/>
      <c r="E204" s="97"/>
      <c r="F204" s="97"/>
      <c r="G204" s="94"/>
    </row>
    <row r="205" spans="1:7" x14ac:dyDescent="0.35">
      <c r="A205" s="110"/>
      <c r="B205" s="19" t="s">
        <v>186</v>
      </c>
      <c r="C205" s="111"/>
      <c r="D205" s="79"/>
      <c r="E205" s="97"/>
      <c r="F205" s="97"/>
      <c r="G205" s="94"/>
    </row>
    <row r="206" spans="1:7" x14ac:dyDescent="0.35">
      <c r="A206" s="110"/>
      <c r="B206" s="19" t="s">
        <v>205</v>
      </c>
      <c r="C206" s="111"/>
      <c r="D206" s="79"/>
      <c r="E206" s="97"/>
      <c r="F206" s="97"/>
      <c r="G206" s="94"/>
    </row>
    <row r="207" spans="1:7" x14ac:dyDescent="0.35">
      <c r="A207" s="110"/>
      <c r="B207" s="19" t="s">
        <v>206</v>
      </c>
      <c r="C207" s="111"/>
      <c r="D207" s="79"/>
      <c r="E207" s="97"/>
      <c r="F207" s="97"/>
      <c r="G207" s="94"/>
    </row>
    <row r="208" spans="1:7" x14ac:dyDescent="0.35">
      <c r="A208" s="110"/>
      <c r="B208" s="19" t="s">
        <v>207</v>
      </c>
      <c r="C208" s="111"/>
      <c r="D208" s="79"/>
      <c r="E208" s="97"/>
      <c r="F208" s="97"/>
      <c r="G208" s="94"/>
    </row>
    <row r="209" spans="1:7" x14ac:dyDescent="0.35">
      <c r="A209" s="110"/>
      <c r="B209" s="19" t="s">
        <v>208</v>
      </c>
      <c r="C209" s="111"/>
      <c r="D209" s="79"/>
      <c r="E209" s="97"/>
      <c r="F209" s="97"/>
      <c r="G209" s="94"/>
    </row>
    <row r="210" spans="1:7" x14ac:dyDescent="0.35">
      <c r="A210" s="110"/>
      <c r="B210" s="19" t="s">
        <v>209</v>
      </c>
      <c r="C210" s="111"/>
      <c r="D210" s="79"/>
      <c r="E210" s="97"/>
      <c r="F210" s="97"/>
      <c r="G210" s="94"/>
    </row>
    <row r="211" spans="1:7" x14ac:dyDescent="0.35">
      <c r="A211" s="110"/>
      <c r="B211" s="19" t="s">
        <v>210</v>
      </c>
      <c r="C211" s="111"/>
      <c r="D211" s="79"/>
      <c r="E211" s="97"/>
      <c r="F211" s="97"/>
      <c r="G211" s="94"/>
    </row>
    <row r="212" spans="1:7" x14ac:dyDescent="0.35">
      <c r="A212" s="110"/>
      <c r="B212" s="19" t="s">
        <v>211</v>
      </c>
      <c r="C212" s="111"/>
      <c r="D212" s="79"/>
      <c r="E212" s="97"/>
      <c r="F212" s="97"/>
      <c r="G212" s="94"/>
    </row>
    <row r="213" spans="1:7" ht="26" x14ac:dyDescent="0.35">
      <c r="A213" s="110"/>
      <c r="B213" s="19" t="s">
        <v>212</v>
      </c>
      <c r="C213" s="111"/>
      <c r="D213" s="79"/>
      <c r="E213" s="97"/>
      <c r="F213" s="97"/>
      <c r="G213" s="94"/>
    </row>
    <row r="214" spans="1:7" x14ac:dyDescent="0.35">
      <c r="A214" s="110"/>
      <c r="B214" s="19" t="s">
        <v>213</v>
      </c>
      <c r="C214" s="111"/>
      <c r="D214" s="79"/>
      <c r="E214" s="97"/>
      <c r="F214" s="97"/>
      <c r="G214" s="94"/>
    </row>
    <row r="215" spans="1:7" x14ac:dyDescent="0.35">
      <c r="A215" s="110"/>
      <c r="B215" s="19" t="s">
        <v>214</v>
      </c>
      <c r="C215" s="111"/>
      <c r="D215" s="79"/>
      <c r="E215" s="97"/>
      <c r="F215" s="97"/>
      <c r="G215" s="94"/>
    </row>
    <row r="216" spans="1:7" x14ac:dyDescent="0.35">
      <c r="A216" s="110"/>
      <c r="B216" s="19" t="s">
        <v>215</v>
      </c>
      <c r="C216" s="111"/>
      <c r="D216" s="79"/>
      <c r="E216" s="97"/>
      <c r="F216" s="97"/>
      <c r="G216" s="94"/>
    </row>
    <row r="217" spans="1:7" x14ac:dyDescent="0.35">
      <c r="A217" s="110"/>
      <c r="B217" s="19" t="s">
        <v>216</v>
      </c>
      <c r="C217" s="111"/>
      <c r="D217" s="79"/>
      <c r="E217" s="97"/>
      <c r="F217" s="97"/>
      <c r="G217" s="94"/>
    </row>
    <row r="218" spans="1:7" x14ac:dyDescent="0.35">
      <c r="A218" s="110"/>
      <c r="B218" s="19" t="s">
        <v>217</v>
      </c>
      <c r="C218" s="111"/>
      <c r="D218" s="79"/>
      <c r="E218" s="97"/>
      <c r="F218" s="97"/>
      <c r="G218" s="94"/>
    </row>
    <row r="219" spans="1:7" x14ac:dyDescent="0.35">
      <c r="A219" s="110"/>
      <c r="B219" s="19" t="s">
        <v>218</v>
      </c>
      <c r="C219" s="111"/>
      <c r="D219" s="79"/>
      <c r="E219" s="97"/>
      <c r="F219" s="97"/>
      <c r="G219" s="94"/>
    </row>
    <row r="220" spans="1:7" x14ac:dyDescent="0.35">
      <c r="A220" s="110"/>
      <c r="B220" s="19" t="s">
        <v>219</v>
      </c>
      <c r="C220" s="112"/>
      <c r="D220" s="79"/>
      <c r="E220" s="97"/>
      <c r="F220" s="97"/>
      <c r="G220" s="94"/>
    </row>
    <row r="221" spans="1:7" x14ac:dyDescent="0.35">
      <c r="A221" s="115"/>
      <c r="B221" s="19" t="s">
        <v>5</v>
      </c>
      <c r="C221" s="115" t="s">
        <v>7</v>
      </c>
      <c r="D221" s="78" t="s">
        <v>851</v>
      </c>
      <c r="E221" s="91"/>
      <c r="F221" s="100"/>
      <c r="G221" s="93"/>
    </row>
    <row r="222" spans="1:7" x14ac:dyDescent="0.35">
      <c r="A222" s="110"/>
      <c r="B222" s="19" t="s">
        <v>6</v>
      </c>
      <c r="C222" s="115"/>
      <c r="D222" s="80"/>
      <c r="E222" s="101"/>
      <c r="F222" s="92"/>
      <c r="G222" s="98"/>
    </row>
    <row r="223" spans="1:7" x14ac:dyDescent="0.35">
      <c r="A223" s="19" t="s">
        <v>738</v>
      </c>
      <c r="B223" s="19" t="s">
        <v>222</v>
      </c>
      <c r="C223" s="102" t="s">
        <v>14</v>
      </c>
      <c r="D223" s="78" t="s">
        <v>851</v>
      </c>
      <c r="E223" s="91"/>
      <c r="F223" s="91"/>
      <c r="G223" s="93"/>
    </row>
    <row r="224" spans="1:7" ht="26" x14ac:dyDescent="0.35">
      <c r="A224" s="115" t="s">
        <v>763</v>
      </c>
      <c r="B224" s="19" t="s">
        <v>223</v>
      </c>
      <c r="C224" s="111"/>
      <c r="D224" s="79"/>
      <c r="E224" s="106"/>
      <c r="F224" s="97"/>
      <c r="G224" s="94"/>
    </row>
    <row r="225" spans="1:7" x14ac:dyDescent="0.35">
      <c r="A225" s="110"/>
      <c r="B225" s="19" t="s">
        <v>224</v>
      </c>
      <c r="C225" s="111"/>
      <c r="D225" s="79"/>
      <c r="E225" s="106"/>
      <c r="F225" s="97"/>
      <c r="G225" s="94"/>
    </row>
    <row r="226" spans="1:7" x14ac:dyDescent="0.35">
      <c r="A226" s="110"/>
      <c r="B226" s="19" t="s">
        <v>225</v>
      </c>
      <c r="C226" s="111"/>
      <c r="D226" s="79"/>
      <c r="E226" s="106"/>
      <c r="F226" s="97"/>
      <c r="G226" s="94"/>
    </row>
    <row r="227" spans="1:7" ht="26" x14ac:dyDescent="0.35">
      <c r="A227" s="110"/>
      <c r="B227" s="19" t="s">
        <v>226</v>
      </c>
      <c r="C227" s="111"/>
      <c r="D227" s="79"/>
      <c r="E227" s="106"/>
      <c r="F227" s="97"/>
      <c r="G227" s="94"/>
    </row>
    <row r="228" spans="1:7" ht="26" x14ac:dyDescent="0.35">
      <c r="A228" s="110"/>
      <c r="B228" s="19" t="s">
        <v>227</v>
      </c>
      <c r="C228" s="111"/>
      <c r="D228" s="79"/>
      <c r="E228" s="106"/>
      <c r="F228" s="97"/>
      <c r="G228" s="94"/>
    </row>
    <row r="229" spans="1:7" x14ac:dyDescent="0.35">
      <c r="A229" s="110"/>
      <c r="B229" s="19" t="s">
        <v>228</v>
      </c>
      <c r="C229" s="111"/>
      <c r="D229" s="79"/>
      <c r="E229" s="106"/>
      <c r="F229" s="97"/>
      <c r="G229" s="94"/>
    </row>
    <row r="230" spans="1:7" ht="26" x14ac:dyDescent="0.35">
      <c r="A230" s="110"/>
      <c r="B230" s="19" t="s">
        <v>229</v>
      </c>
      <c r="C230" s="111"/>
      <c r="D230" s="79"/>
      <c r="E230" s="106"/>
      <c r="F230" s="97"/>
      <c r="G230" s="94"/>
    </row>
    <row r="231" spans="1:7" ht="26" x14ac:dyDescent="0.35">
      <c r="A231" s="110"/>
      <c r="B231" s="19" t="s">
        <v>230</v>
      </c>
      <c r="C231" s="111"/>
      <c r="D231" s="79"/>
      <c r="E231" s="106"/>
      <c r="F231" s="97"/>
      <c r="G231" s="94"/>
    </row>
    <row r="232" spans="1:7" x14ac:dyDescent="0.35">
      <c r="A232" s="110"/>
      <c r="B232" s="19" t="s">
        <v>231</v>
      </c>
      <c r="C232" s="111"/>
      <c r="D232" s="79"/>
      <c r="E232" s="106"/>
      <c r="F232" s="97"/>
      <c r="G232" s="94"/>
    </row>
    <row r="233" spans="1:7" x14ac:dyDescent="0.35">
      <c r="A233" s="110"/>
      <c r="B233" s="19" t="s">
        <v>232</v>
      </c>
      <c r="C233" s="111"/>
      <c r="D233" s="79"/>
      <c r="E233" s="106"/>
      <c r="F233" s="97"/>
      <c r="G233" s="94"/>
    </row>
    <row r="234" spans="1:7" x14ac:dyDescent="0.35">
      <c r="A234" s="110"/>
      <c r="B234" s="19" t="s">
        <v>233</v>
      </c>
      <c r="C234" s="112"/>
      <c r="D234" s="79"/>
      <c r="E234" s="106"/>
      <c r="F234" s="97"/>
      <c r="G234" s="94"/>
    </row>
    <row r="235" spans="1:7" x14ac:dyDescent="0.35">
      <c r="A235" s="115" t="s">
        <v>764</v>
      </c>
      <c r="B235" s="19" t="s">
        <v>5</v>
      </c>
      <c r="C235" s="115" t="s">
        <v>7</v>
      </c>
      <c r="D235" s="78" t="s">
        <v>851</v>
      </c>
      <c r="E235" s="91"/>
      <c r="F235" s="91"/>
      <c r="G235" s="93"/>
    </row>
    <row r="236" spans="1:7" x14ac:dyDescent="0.35">
      <c r="A236" s="115"/>
      <c r="B236" s="19" t="s">
        <v>6</v>
      </c>
      <c r="C236" s="115"/>
      <c r="D236" s="80"/>
      <c r="E236" s="92"/>
      <c r="F236" s="92"/>
      <c r="G236" s="98"/>
    </row>
    <row r="237" spans="1:7" x14ac:dyDescent="0.35">
      <c r="A237" s="19" t="s">
        <v>243</v>
      </c>
      <c r="B237" s="19" t="s">
        <v>235</v>
      </c>
      <c r="C237" s="17"/>
      <c r="D237" s="49"/>
      <c r="E237" s="12"/>
      <c r="F237" s="12"/>
      <c r="G237" s="12"/>
    </row>
    <row r="238" spans="1:7" x14ac:dyDescent="0.35">
      <c r="A238" s="115" t="s">
        <v>236</v>
      </c>
      <c r="B238" s="19" t="s">
        <v>237</v>
      </c>
      <c r="C238" s="102" t="s">
        <v>14</v>
      </c>
      <c r="D238" s="78" t="s">
        <v>851</v>
      </c>
      <c r="E238" s="91"/>
      <c r="F238" s="91"/>
      <c r="G238" s="93"/>
    </row>
    <row r="239" spans="1:7" x14ac:dyDescent="0.35">
      <c r="A239" s="110"/>
      <c r="B239" s="19" t="s">
        <v>238</v>
      </c>
      <c r="C239" s="111"/>
      <c r="D239" s="79"/>
      <c r="E239" s="106"/>
      <c r="F239" s="97"/>
      <c r="G239" s="94"/>
    </row>
    <row r="240" spans="1:7" x14ac:dyDescent="0.35">
      <c r="A240" s="110"/>
      <c r="B240" s="19" t="s">
        <v>239</v>
      </c>
      <c r="C240" s="111"/>
      <c r="D240" s="79"/>
      <c r="E240" s="106"/>
      <c r="F240" s="97"/>
      <c r="G240" s="94"/>
    </row>
    <row r="241" spans="1:7" x14ac:dyDescent="0.35">
      <c r="A241" s="110"/>
      <c r="B241" s="19" t="s">
        <v>240</v>
      </c>
      <c r="C241" s="111"/>
      <c r="D241" s="79"/>
      <c r="E241" s="106"/>
      <c r="F241" s="97"/>
      <c r="G241" s="94"/>
    </row>
    <row r="242" spans="1:7" x14ac:dyDescent="0.35">
      <c r="A242" s="110"/>
      <c r="B242" s="19" t="s">
        <v>241</v>
      </c>
      <c r="C242" s="111"/>
      <c r="D242" s="79"/>
      <c r="E242" s="106"/>
      <c r="F242" s="97"/>
      <c r="G242" s="94"/>
    </row>
    <row r="243" spans="1:7" x14ac:dyDescent="0.35">
      <c r="A243" s="110"/>
      <c r="B243" s="19" t="s">
        <v>242</v>
      </c>
      <c r="C243" s="112"/>
      <c r="D243" s="79"/>
      <c r="E243" s="106"/>
      <c r="F243" s="97"/>
      <c r="G243" s="94"/>
    </row>
    <row r="244" spans="1:7" x14ac:dyDescent="0.35">
      <c r="A244" s="19" t="s">
        <v>258</v>
      </c>
      <c r="B244" s="19" t="s">
        <v>244</v>
      </c>
      <c r="C244" s="102" t="s">
        <v>14</v>
      </c>
      <c r="D244" s="78" t="s">
        <v>851</v>
      </c>
      <c r="E244" s="91"/>
      <c r="F244" s="91"/>
      <c r="G244" s="93"/>
    </row>
    <row r="245" spans="1:7" ht="26" x14ac:dyDescent="0.35">
      <c r="A245" s="115" t="s">
        <v>832</v>
      </c>
      <c r="B245" s="19" t="s">
        <v>245</v>
      </c>
      <c r="C245" s="128"/>
      <c r="D245" s="90"/>
      <c r="E245" s="113"/>
      <c r="F245" s="94"/>
      <c r="G245" s="94"/>
    </row>
    <row r="246" spans="1:7" x14ac:dyDescent="0.35">
      <c r="A246" s="110"/>
      <c r="B246" s="19" t="s">
        <v>246</v>
      </c>
      <c r="C246" s="128"/>
      <c r="D246" s="90"/>
      <c r="E246" s="113"/>
      <c r="F246" s="94"/>
      <c r="G246" s="94"/>
    </row>
    <row r="247" spans="1:7" ht="26" x14ac:dyDescent="0.35">
      <c r="A247" s="110"/>
      <c r="B247" s="19" t="s">
        <v>247</v>
      </c>
      <c r="C247" s="128"/>
      <c r="D247" s="90"/>
      <c r="E247" s="113"/>
      <c r="F247" s="94"/>
      <c r="G247" s="94"/>
    </row>
    <row r="248" spans="1:7" x14ac:dyDescent="0.35">
      <c r="A248" s="110"/>
      <c r="B248" s="19" t="s">
        <v>248</v>
      </c>
      <c r="C248" s="128"/>
      <c r="D248" s="90"/>
      <c r="E248" s="113"/>
      <c r="F248" s="94"/>
      <c r="G248" s="94"/>
    </row>
    <row r="249" spans="1:7" x14ac:dyDescent="0.35">
      <c r="A249" s="110"/>
      <c r="B249" s="19" t="s">
        <v>249</v>
      </c>
      <c r="C249" s="128"/>
      <c r="D249" s="90"/>
      <c r="E249" s="113"/>
      <c r="F249" s="94"/>
      <c r="G249" s="94"/>
    </row>
    <row r="250" spans="1:7" x14ac:dyDescent="0.35">
      <c r="A250" s="110"/>
      <c r="B250" s="19" t="s">
        <v>250</v>
      </c>
      <c r="C250" s="128"/>
      <c r="D250" s="90"/>
      <c r="E250" s="113"/>
      <c r="F250" s="94"/>
      <c r="G250" s="94"/>
    </row>
    <row r="251" spans="1:7" x14ac:dyDescent="0.35">
      <c r="A251" s="110"/>
      <c r="B251" s="19" t="s">
        <v>251</v>
      </c>
      <c r="C251" s="128"/>
      <c r="D251" s="90"/>
      <c r="E251" s="113"/>
      <c r="F251" s="94"/>
      <c r="G251" s="94"/>
    </row>
    <row r="252" spans="1:7" x14ac:dyDescent="0.35">
      <c r="A252" s="110"/>
      <c r="B252" s="19" t="s">
        <v>252</v>
      </c>
      <c r="C252" s="128"/>
      <c r="D252" s="90"/>
      <c r="E252" s="113"/>
      <c r="F252" s="94"/>
      <c r="G252" s="94"/>
    </row>
    <row r="253" spans="1:7" x14ac:dyDescent="0.35">
      <c r="A253" s="19" t="s">
        <v>777</v>
      </c>
      <c r="B253" s="19" t="s">
        <v>253</v>
      </c>
      <c r="C253" s="129"/>
      <c r="D253" s="90"/>
      <c r="E253" s="113"/>
      <c r="F253" s="94"/>
      <c r="G253" s="94"/>
    </row>
    <row r="254" spans="1:7" x14ac:dyDescent="0.35">
      <c r="A254" s="102" t="s">
        <v>781</v>
      </c>
      <c r="B254" s="19" t="s">
        <v>259</v>
      </c>
      <c r="C254" s="102" t="s">
        <v>14</v>
      </c>
      <c r="D254" s="78" t="s">
        <v>851</v>
      </c>
      <c r="E254" s="91"/>
      <c r="F254" s="91"/>
      <c r="G254" s="93"/>
    </row>
    <row r="255" spans="1:7" x14ac:dyDescent="0.35">
      <c r="A255" s="103"/>
      <c r="B255" s="19" t="s">
        <v>254</v>
      </c>
      <c r="C255" s="111"/>
      <c r="D255" s="79"/>
      <c r="E255" s="106"/>
      <c r="F255" s="97"/>
      <c r="G255" s="94"/>
    </row>
    <row r="256" spans="1:7" x14ac:dyDescent="0.35">
      <c r="A256" s="103"/>
      <c r="B256" s="19" t="s">
        <v>255</v>
      </c>
      <c r="C256" s="111"/>
      <c r="D256" s="79"/>
      <c r="E256" s="106"/>
      <c r="F256" s="97"/>
      <c r="G256" s="94"/>
    </row>
    <row r="257" spans="1:7" x14ac:dyDescent="0.35">
      <c r="A257" s="103"/>
      <c r="B257" s="19" t="s">
        <v>256</v>
      </c>
      <c r="C257" s="111"/>
      <c r="D257" s="79"/>
      <c r="E257" s="106"/>
      <c r="F257" s="97"/>
      <c r="G257" s="94"/>
    </row>
    <row r="258" spans="1:7" x14ac:dyDescent="0.35">
      <c r="A258" s="104"/>
      <c r="B258" s="19" t="s">
        <v>257</v>
      </c>
      <c r="C258" s="112"/>
      <c r="D258" s="79"/>
      <c r="E258" s="106"/>
      <c r="F258" s="97"/>
      <c r="G258" s="94"/>
    </row>
    <row r="259" spans="1:7" x14ac:dyDescent="0.35">
      <c r="A259" s="115" t="s">
        <v>260</v>
      </c>
      <c r="B259" s="19" t="s">
        <v>5</v>
      </c>
      <c r="C259" s="115" t="s">
        <v>7</v>
      </c>
      <c r="D259" s="78" t="s">
        <v>851</v>
      </c>
      <c r="E259" s="91"/>
      <c r="F259" s="91"/>
      <c r="G259" s="93"/>
    </row>
    <row r="260" spans="1:7" x14ac:dyDescent="0.35">
      <c r="A260" s="115"/>
      <c r="B260" s="19" t="s">
        <v>6</v>
      </c>
      <c r="C260" s="115"/>
      <c r="D260" s="80"/>
      <c r="E260" s="92"/>
      <c r="F260" s="92"/>
      <c r="G260" s="98"/>
    </row>
    <row r="261" spans="1:7" x14ac:dyDescent="0.35">
      <c r="A261" s="19" t="s">
        <v>777</v>
      </c>
      <c r="B261" s="19" t="s">
        <v>261</v>
      </c>
      <c r="C261" s="17"/>
      <c r="D261" s="45"/>
      <c r="E261" s="4"/>
      <c r="F261" s="4"/>
      <c r="G261" s="5"/>
    </row>
    <row r="262" spans="1:7" x14ac:dyDescent="0.35">
      <c r="A262" s="115" t="s">
        <v>833</v>
      </c>
      <c r="B262" s="19" t="s">
        <v>262</v>
      </c>
      <c r="C262" s="114" t="s">
        <v>14</v>
      </c>
      <c r="D262" s="78" t="s">
        <v>851</v>
      </c>
      <c r="E262" s="99"/>
      <c r="F262" s="99"/>
      <c r="G262" s="93"/>
    </row>
    <row r="263" spans="1:7" ht="26" x14ac:dyDescent="0.35">
      <c r="A263" s="110"/>
      <c r="B263" s="19" t="s">
        <v>263</v>
      </c>
      <c r="C263" s="114"/>
      <c r="D263" s="80"/>
      <c r="E263" s="106"/>
      <c r="F263" s="97"/>
      <c r="G263" s="98"/>
    </row>
    <row r="264" spans="1:7" x14ac:dyDescent="0.35">
      <c r="A264" s="110"/>
      <c r="B264" s="19" t="s">
        <v>264</v>
      </c>
      <c r="C264" s="114"/>
      <c r="D264" s="80"/>
      <c r="E264" s="106"/>
      <c r="F264" s="97"/>
      <c r="G264" s="98"/>
    </row>
    <row r="265" spans="1:7" ht="26" x14ac:dyDescent="0.35">
      <c r="A265" s="110"/>
      <c r="B265" s="19" t="s">
        <v>265</v>
      </c>
      <c r="C265" s="114"/>
      <c r="D265" s="80"/>
      <c r="E265" s="106"/>
      <c r="F265" s="97"/>
      <c r="G265" s="98"/>
    </row>
    <row r="266" spans="1:7" x14ac:dyDescent="0.35">
      <c r="A266" s="110"/>
      <c r="B266" s="19" t="s">
        <v>266</v>
      </c>
      <c r="C266" s="114"/>
      <c r="D266" s="80"/>
      <c r="E266" s="106"/>
      <c r="F266" s="97"/>
      <c r="G266" s="98"/>
    </row>
    <row r="267" spans="1:7" x14ac:dyDescent="0.35">
      <c r="A267" s="110"/>
      <c r="B267" s="19" t="s">
        <v>267</v>
      </c>
      <c r="C267" s="114"/>
      <c r="D267" s="80"/>
      <c r="E267" s="106"/>
      <c r="F267" s="97"/>
      <c r="G267" s="98"/>
    </row>
    <row r="268" spans="1:7" x14ac:dyDescent="0.35">
      <c r="A268" s="115" t="s">
        <v>834</v>
      </c>
      <c r="B268" s="19" t="s">
        <v>808</v>
      </c>
      <c r="C268" s="115" t="s">
        <v>14</v>
      </c>
      <c r="D268" s="78" t="s">
        <v>851</v>
      </c>
      <c r="E268" s="91"/>
      <c r="F268" s="91"/>
      <c r="G268" s="93"/>
    </row>
    <row r="269" spans="1:7" x14ac:dyDescent="0.35">
      <c r="A269" s="115"/>
      <c r="B269" s="19" t="s">
        <v>268</v>
      </c>
      <c r="C269" s="115"/>
      <c r="D269" s="80"/>
      <c r="E269" s="101"/>
      <c r="F269" s="92"/>
      <c r="G269" s="98"/>
    </row>
    <row r="270" spans="1:7" x14ac:dyDescent="0.35">
      <c r="A270" s="115" t="s">
        <v>835</v>
      </c>
      <c r="B270" s="19" t="s">
        <v>269</v>
      </c>
      <c r="C270" s="115" t="s">
        <v>14</v>
      </c>
      <c r="D270" s="78" t="s">
        <v>851</v>
      </c>
      <c r="E270" s="91"/>
      <c r="F270" s="91"/>
      <c r="G270" s="93"/>
    </row>
    <row r="271" spans="1:7" x14ac:dyDescent="0.35">
      <c r="A271" s="115"/>
      <c r="B271" s="19" t="s">
        <v>268</v>
      </c>
      <c r="C271" s="115"/>
      <c r="D271" s="80"/>
      <c r="E271" s="101"/>
      <c r="F271" s="92"/>
      <c r="G271" s="98"/>
    </row>
    <row r="272" spans="1:7" x14ac:dyDescent="0.35">
      <c r="A272" s="115" t="s">
        <v>836</v>
      </c>
      <c r="B272" s="19" t="s">
        <v>270</v>
      </c>
      <c r="C272" s="115" t="s">
        <v>14</v>
      </c>
      <c r="D272" s="78" t="s">
        <v>851</v>
      </c>
      <c r="E272" s="91"/>
      <c r="F272" s="91"/>
      <c r="G272" s="93"/>
    </row>
    <row r="273" spans="1:7" x14ac:dyDescent="0.35">
      <c r="A273" s="115"/>
      <c r="B273" s="19" t="s">
        <v>268</v>
      </c>
      <c r="C273" s="115"/>
      <c r="D273" s="80"/>
      <c r="E273" s="101"/>
      <c r="F273" s="92"/>
      <c r="G273" s="98"/>
    </row>
    <row r="274" spans="1:7" x14ac:dyDescent="0.35">
      <c r="A274" s="19" t="s">
        <v>271</v>
      </c>
      <c r="B274" s="19" t="s">
        <v>272</v>
      </c>
      <c r="C274" s="102" t="s">
        <v>14</v>
      </c>
      <c r="D274" s="78" t="s">
        <v>851</v>
      </c>
      <c r="E274" s="91"/>
      <c r="F274" s="91"/>
      <c r="G274" s="93"/>
    </row>
    <row r="275" spans="1:7" x14ac:dyDescent="0.35">
      <c r="A275" s="115"/>
      <c r="B275" s="19" t="s">
        <v>273</v>
      </c>
      <c r="C275" s="103"/>
      <c r="D275" s="80"/>
      <c r="E275" s="92"/>
      <c r="F275" s="92"/>
      <c r="G275" s="94"/>
    </row>
    <row r="276" spans="1:7" x14ac:dyDescent="0.35">
      <c r="A276" s="110"/>
      <c r="B276" s="19" t="s">
        <v>274</v>
      </c>
      <c r="C276" s="103"/>
      <c r="D276" s="80"/>
      <c r="E276" s="92"/>
      <c r="F276" s="92"/>
      <c r="G276" s="94"/>
    </row>
    <row r="277" spans="1:7" ht="26" x14ac:dyDescent="0.35">
      <c r="A277" s="110"/>
      <c r="B277" s="19" t="s">
        <v>275</v>
      </c>
      <c r="C277" s="103"/>
      <c r="D277" s="80"/>
      <c r="E277" s="92"/>
      <c r="F277" s="92"/>
      <c r="G277" s="94"/>
    </row>
    <row r="278" spans="1:7" ht="26" x14ac:dyDescent="0.35">
      <c r="A278" s="110"/>
      <c r="B278" s="19" t="s">
        <v>276</v>
      </c>
      <c r="C278" s="103"/>
      <c r="D278" s="80"/>
      <c r="E278" s="92"/>
      <c r="F278" s="92"/>
      <c r="G278" s="94"/>
    </row>
    <row r="279" spans="1:7" x14ac:dyDescent="0.35">
      <c r="A279" s="110"/>
      <c r="B279" s="19" t="s">
        <v>277</v>
      </c>
      <c r="C279" s="103"/>
      <c r="D279" s="80"/>
      <c r="E279" s="92"/>
      <c r="F279" s="92"/>
      <c r="G279" s="94"/>
    </row>
    <row r="280" spans="1:7" x14ac:dyDescent="0.35">
      <c r="A280" s="110"/>
      <c r="B280" s="19" t="s">
        <v>278</v>
      </c>
      <c r="C280" s="103"/>
      <c r="D280" s="80"/>
      <c r="E280" s="92"/>
      <c r="F280" s="92"/>
      <c r="G280" s="94"/>
    </row>
    <row r="281" spans="1:7" x14ac:dyDescent="0.35">
      <c r="A281" s="110"/>
      <c r="B281" s="19" t="s">
        <v>279</v>
      </c>
      <c r="C281" s="103"/>
      <c r="D281" s="80"/>
      <c r="E281" s="92"/>
      <c r="F281" s="92"/>
      <c r="G281" s="94"/>
    </row>
    <row r="282" spans="1:7" x14ac:dyDescent="0.35">
      <c r="A282" s="110"/>
      <c r="B282" s="19" t="s">
        <v>280</v>
      </c>
      <c r="C282" s="103"/>
      <c r="D282" s="80"/>
      <c r="E282" s="92"/>
      <c r="F282" s="92"/>
      <c r="G282" s="94"/>
    </row>
    <row r="283" spans="1:7" x14ac:dyDescent="0.35">
      <c r="A283" s="110"/>
      <c r="B283" s="19" t="s">
        <v>281</v>
      </c>
      <c r="C283" s="103"/>
      <c r="D283" s="80"/>
      <c r="E283" s="92"/>
      <c r="F283" s="92"/>
      <c r="G283" s="94"/>
    </row>
    <row r="284" spans="1:7" x14ac:dyDescent="0.35">
      <c r="A284" s="110"/>
      <c r="B284" s="19" t="s">
        <v>282</v>
      </c>
      <c r="C284" s="103"/>
      <c r="D284" s="80"/>
      <c r="E284" s="92"/>
      <c r="F284" s="92"/>
      <c r="G284" s="94"/>
    </row>
    <row r="285" spans="1:7" x14ac:dyDescent="0.35">
      <c r="A285" s="110"/>
      <c r="B285" s="19" t="s">
        <v>283</v>
      </c>
      <c r="C285" s="103"/>
      <c r="D285" s="80"/>
      <c r="E285" s="92"/>
      <c r="F285" s="92"/>
      <c r="G285" s="94"/>
    </row>
    <row r="286" spans="1:7" x14ac:dyDescent="0.35">
      <c r="A286" s="110"/>
      <c r="B286" s="19" t="s">
        <v>284</v>
      </c>
      <c r="C286" s="103"/>
      <c r="D286" s="80"/>
      <c r="E286" s="92"/>
      <c r="F286" s="92"/>
      <c r="G286" s="94"/>
    </row>
    <row r="287" spans="1:7" x14ac:dyDescent="0.35">
      <c r="A287" s="110"/>
      <c r="B287" s="19" t="s">
        <v>285</v>
      </c>
      <c r="C287" s="103"/>
      <c r="D287" s="80"/>
      <c r="E287" s="92"/>
      <c r="F287" s="92"/>
      <c r="G287" s="94"/>
    </row>
    <row r="288" spans="1:7" ht="26" x14ac:dyDescent="0.35">
      <c r="A288" s="110"/>
      <c r="B288" s="19" t="s">
        <v>286</v>
      </c>
      <c r="C288" s="104"/>
      <c r="D288" s="80"/>
      <c r="E288" s="92"/>
      <c r="F288" s="92"/>
      <c r="G288" s="94"/>
    </row>
    <row r="289" spans="1:7" x14ac:dyDescent="0.35">
      <c r="A289" s="115" t="s">
        <v>287</v>
      </c>
      <c r="B289" s="19" t="s">
        <v>5</v>
      </c>
      <c r="C289" s="115" t="s">
        <v>288</v>
      </c>
      <c r="D289" s="78" t="s">
        <v>851</v>
      </c>
      <c r="E289" s="91"/>
      <c r="F289" s="91"/>
      <c r="G289" s="93"/>
    </row>
    <row r="290" spans="1:7" x14ac:dyDescent="0.35">
      <c r="A290" s="110"/>
      <c r="B290" s="19" t="s">
        <v>6</v>
      </c>
      <c r="C290" s="110"/>
      <c r="D290" s="80"/>
      <c r="E290" s="92"/>
      <c r="F290" s="92"/>
      <c r="G290" s="98"/>
    </row>
    <row r="291" spans="1:7" x14ac:dyDescent="0.35">
      <c r="A291" s="19" t="s">
        <v>289</v>
      </c>
      <c r="B291" s="19" t="s">
        <v>290</v>
      </c>
      <c r="C291" s="102" t="s">
        <v>14</v>
      </c>
      <c r="D291" s="78" t="s">
        <v>851</v>
      </c>
      <c r="E291" s="91"/>
      <c r="F291" s="91"/>
      <c r="G291" s="93"/>
    </row>
    <row r="292" spans="1:7" x14ac:dyDescent="0.35">
      <c r="A292" s="115" t="s">
        <v>798</v>
      </c>
      <c r="B292" s="19" t="s">
        <v>273</v>
      </c>
      <c r="C292" s="103"/>
      <c r="D292" s="80"/>
      <c r="E292" s="92"/>
      <c r="F292" s="92"/>
      <c r="G292" s="94"/>
    </row>
    <row r="293" spans="1:7" x14ac:dyDescent="0.35">
      <c r="A293" s="110"/>
      <c r="B293" s="19" t="s">
        <v>274</v>
      </c>
      <c r="C293" s="103"/>
      <c r="D293" s="80"/>
      <c r="E293" s="92"/>
      <c r="F293" s="92"/>
      <c r="G293" s="94"/>
    </row>
    <row r="294" spans="1:7" ht="26" x14ac:dyDescent="0.35">
      <c r="A294" s="110"/>
      <c r="B294" s="19" t="s">
        <v>291</v>
      </c>
      <c r="C294" s="103"/>
      <c r="D294" s="80"/>
      <c r="E294" s="92"/>
      <c r="F294" s="92"/>
      <c r="G294" s="94"/>
    </row>
    <row r="295" spans="1:7" ht="26" x14ac:dyDescent="0.35">
      <c r="A295" s="110"/>
      <c r="B295" s="19" t="s">
        <v>276</v>
      </c>
      <c r="C295" s="103"/>
      <c r="D295" s="80"/>
      <c r="E295" s="92"/>
      <c r="F295" s="92"/>
      <c r="G295" s="94"/>
    </row>
    <row r="296" spans="1:7" x14ac:dyDescent="0.35">
      <c r="A296" s="110"/>
      <c r="B296" s="19" t="s">
        <v>277</v>
      </c>
      <c r="C296" s="103"/>
      <c r="D296" s="80"/>
      <c r="E296" s="92"/>
      <c r="F296" s="92"/>
      <c r="G296" s="94"/>
    </row>
    <row r="297" spans="1:7" x14ac:dyDescent="0.35">
      <c r="A297" s="110"/>
      <c r="B297" s="19" t="s">
        <v>292</v>
      </c>
      <c r="C297" s="103"/>
      <c r="D297" s="80"/>
      <c r="E297" s="92"/>
      <c r="F297" s="92"/>
      <c r="G297" s="94"/>
    </row>
    <row r="298" spans="1:7" x14ac:dyDescent="0.35">
      <c r="A298" s="110"/>
      <c r="B298" s="19" t="s">
        <v>281</v>
      </c>
      <c r="C298" s="103"/>
      <c r="D298" s="80"/>
      <c r="E298" s="92"/>
      <c r="F298" s="92"/>
      <c r="G298" s="94"/>
    </row>
    <row r="299" spans="1:7" x14ac:dyDescent="0.35">
      <c r="A299" s="110"/>
      <c r="B299" s="19" t="s">
        <v>283</v>
      </c>
      <c r="C299" s="103"/>
      <c r="D299" s="80"/>
      <c r="E299" s="92"/>
      <c r="F299" s="92"/>
      <c r="G299" s="94"/>
    </row>
    <row r="300" spans="1:7" x14ac:dyDescent="0.35">
      <c r="A300" s="110"/>
      <c r="B300" s="19" t="s">
        <v>284</v>
      </c>
      <c r="C300" s="103"/>
      <c r="D300" s="80"/>
      <c r="E300" s="92"/>
      <c r="F300" s="92"/>
      <c r="G300" s="94"/>
    </row>
    <row r="301" spans="1:7" x14ac:dyDescent="0.35">
      <c r="A301" s="110"/>
      <c r="B301" s="19" t="s">
        <v>293</v>
      </c>
      <c r="C301" s="103"/>
      <c r="D301" s="80"/>
      <c r="E301" s="92"/>
      <c r="F301" s="92"/>
      <c r="G301" s="94"/>
    </row>
    <row r="302" spans="1:7" x14ac:dyDescent="0.35">
      <c r="A302" s="110"/>
      <c r="B302" s="19" t="s">
        <v>294</v>
      </c>
      <c r="C302" s="104"/>
      <c r="D302" s="80"/>
      <c r="E302" s="92"/>
      <c r="F302" s="92"/>
      <c r="G302" s="94"/>
    </row>
    <row r="303" spans="1:7" x14ac:dyDescent="0.35">
      <c r="A303" s="115" t="s">
        <v>295</v>
      </c>
      <c r="B303" s="19" t="s">
        <v>5</v>
      </c>
      <c r="C303" s="115" t="s">
        <v>288</v>
      </c>
      <c r="D303" s="78" t="s">
        <v>851</v>
      </c>
      <c r="E303" s="91"/>
      <c r="F303" s="91"/>
      <c r="G303" s="93"/>
    </row>
    <row r="304" spans="1:7" x14ac:dyDescent="0.35">
      <c r="A304" s="115"/>
      <c r="B304" s="19" t="s">
        <v>6</v>
      </c>
      <c r="C304" s="110"/>
      <c r="D304" s="80"/>
      <c r="E304" s="92"/>
      <c r="F304" s="92"/>
      <c r="G304" s="98"/>
    </row>
    <row r="305" spans="1:7" x14ac:dyDescent="0.35">
      <c r="A305" s="19" t="s">
        <v>296</v>
      </c>
      <c r="B305" s="19" t="s">
        <v>297</v>
      </c>
      <c r="C305" s="102" t="s">
        <v>14</v>
      </c>
      <c r="D305" s="78" t="s">
        <v>851</v>
      </c>
      <c r="E305" s="91"/>
      <c r="F305" s="91"/>
      <c r="G305" s="93"/>
    </row>
    <row r="306" spans="1:7" ht="26" x14ac:dyDescent="0.35">
      <c r="A306" s="115"/>
      <c r="B306" s="19" t="s">
        <v>298</v>
      </c>
      <c r="C306" s="103"/>
      <c r="D306" s="80"/>
      <c r="E306" s="92"/>
      <c r="F306" s="92"/>
      <c r="G306" s="94"/>
    </row>
    <row r="307" spans="1:7" x14ac:dyDescent="0.35">
      <c r="A307" s="110"/>
      <c r="B307" s="19" t="s">
        <v>299</v>
      </c>
      <c r="C307" s="103"/>
      <c r="D307" s="80"/>
      <c r="E307" s="92"/>
      <c r="F307" s="92"/>
      <c r="G307" s="94"/>
    </row>
    <row r="308" spans="1:7" x14ac:dyDescent="0.35">
      <c r="A308" s="110"/>
      <c r="B308" s="19" t="s">
        <v>300</v>
      </c>
      <c r="C308" s="103"/>
      <c r="D308" s="80"/>
      <c r="E308" s="92"/>
      <c r="F308" s="92"/>
      <c r="G308" s="94"/>
    </row>
    <row r="309" spans="1:7" x14ac:dyDescent="0.35">
      <c r="A309" s="110"/>
      <c r="B309" s="19" t="s">
        <v>301</v>
      </c>
      <c r="C309" s="103"/>
      <c r="D309" s="80"/>
      <c r="E309" s="92"/>
      <c r="F309" s="92"/>
      <c r="G309" s="94"/>
    </row>
    <row r="310" spans="1:7" x14ac:dyDescent="0.35">
      <c r="A310" s="110"/>
      <c r="B310" s="19" t="s">
        <v>302</v>
      </c>
      <c r="C310" s="103"/>
      <c r="D310" s="80"/>
      <c r="E310" s="92"/>
      <c r="F310" s="92"/>
      <c r="G310" s="94"/>
    </row>
    <row r="311" spans="1:7" x14ac:dyDescent="0.35">
      <c r="A311" s="110"/>
      <c r="B311" s="19" t="s">
        <v>303</v>
      </c>
      <c r="C311" s="104"/>
      <c r="D311" s="80"/>
      <c r="E311" s="92"/>
      <c r="F311" s="92"/>
      <c r="G311" s="94"/>
    </row>
    <row r="312" spans="1:7" x14ac:dyDescent="0.35">
      <c r="A312" s="115" t="s">
        <v>304</v>
      </c>
      <c r="B312" s="19" t="s">
        <v>5</v>
      </c>
      <c r="C312" s="115" t="s">
        <v>288</v>
      </c>
      <c r="D312" s="78" t="s">
        <v>851</v>
      </c>
      <c r="E312" s="91"/>
      <c r="F312" s="91"/>
      <c r="G312" s="93"/>
    </row>
    <row r="313" spans="1:7" x14ac:dyDescent="0.35">
      <c r="A313" s="110"/>
      <c r="B313" s="19" t="s">
        <v>6</v>
      </c>
      <c r="C313" s="110"/>
      <c r="D313" s="80"/>
      <c r="E313" s="92"/>
      <c r="F313" s="92"/>
      <c r="G313" s="98"/>
    </row>
    <row r="314" spans="1:7" x14ac:dyDescent="0.35">
      <c r="A314" s="19" t="s">
        <v>305</v>
      </c>
      <c r="B314" s="19" t="s">
        <v>306</v>
      </c>
      <c r="C314" s="102" t="s">
        <v>14</v>
      </c>
      <c r="D314" s="78" t="s">
        <v>851</v>
      </c>
      <c r="E314" s="91"/>
      <c r="F314" s="91"/>
      <c r="G314" s="93"/>
    </row>
    <row r="315" spans="1:7" x14ac:dyDescent="0.35">
      <c r="A315" s="115" t="s">
        <v>837</v>
      </c>
      <c r="B315" s="19" t="s">
        <v>307</v>
      </c>
      <c r="C315" s="103"/>
      <c r="D315" s="80"/>
      <c r="E315" s="92"/>
      <c r="F315" s="92"/>
      <c r="G315" s="94"/>
    </row>
    <row r="316" spans="1:7" ht="26" x14ac:dyDescent="0.35">
      <c r="A316" s="110"/>
      <c r="B316" s="19" t="s">
        <v>308</v>
      </c>
      <c r="C316" s="103"/>
      <c r="D316" s="80"/>
      <c r="E316" s="92"/>
      <c r="F316" s="92"/>
      <c r="G316" s="94"/>
    </row>
    <row r="317" spans="1:7" ht="39" x14ac:dyDescent="0.35">
      <c r="A317" s="110"/>
      <c r="B317" s="19" t="s">
        <v>309</v>
      </c>
      <c r="C317" s="103"/>
      <c r="D317" s="80"/>
      <c r="E317" s="92"/>
      <c r="F317" s="92"/>
      <c r="G317" s="94"/>
    </row>
    <row r="318" spans="1:7" ht="39" x14ac:dyDescent="0.35">
      <c r="A318" s="110"/>
      <c r="B318" s="19" t="s">
        <v>310</v>
      </c>
      <c r="C318" s="103"/>
      <c r="D318" s="80"/>
      <c r="E318" s="92"/>
      <c r="F318" s="92"/>
      <c r="G318" s="94"/>
    </row>
    <row r="319" spans="1:7" ht="26" x14ac:dyDescent="0.35">
      <c r="A319" s="110"/>
      <c r="B319" s="19" t="s">
        <v>311</v>
      </c>
      <c r="C319" s="103"/>
      <c r="D319" s="80"/>
      <c r="E319" s="92"/>
      <c r="F319" s="92"/>
      <c r="G319" s="94"/>
    </row>
    <row r="320" spans="1:7" ht="39" x14ac:dyDescent="0.35">
      <c r="A320" s="110"/>
      <c r="B320" s="19" t="s">
        <v>312</v>
      </c>
      <c r="C320" s="103"/>
      <c r="D320" s="80"/>
      <c r="E320" s="92"/>
      <c r="F320" s="92"/>
      <c r="G320" s="94"/>
    </row>
    <row r="321" spans="1:7" ht="26" x14ac:dyDescent="0.35">
      <c r="A321" s="110"/>
      <c r="B321" s="19" t="s">
        <v>313</v>
      </c>
      <c r="C321" s="103"/>
      <c r="D321" s="80"/>
      <c r="E321" s="92"/>
      <c r="F321" s="92"/>
      <c r="G321" s="94"/>
    </row>
    <row r="322" spans="1:7" ht="78" x14ac:dyDescent="0.35">
      <c r="A322" s="110"/>
      <c r="B322" s="19" t="s">
        <v>314</v>
      </c>
      <c r="C322" s="103"/>
      <c r="D322" s="80"/>
      <c r="E322" s="92"/>
      <c r="F322" s="92"/>
      <c r="G322" s="94"/>
    </row>
    <row r="323" spans="1:7" ht="39" x14ac:dyDescent="0.35">
      <c r="A323" s="110"/>
      <c r="B323" s="19" t="s">
        <v>315</v>
      </c>
      <c r="C323" s="103"/>
      <c r="D323" s="80"/>
      <c r="E323" s="92"/>
      <c r="F323" s="92"/>
      <c r="G323" s="94"/>
    </row>
    <row r="324" spans="1:7" ht="26" x14ac:dyDescent="0.35">
      <c r="A324" s="110"/>
      <c r="B324" s="19" t="s">
        <v>316</v>
      </c>
      <c r="C324" s="103"/>
      <c r="D324" s="80"/>
      <c r="E324" s="92"/>
      <c r="F324" s="92"/>
      <c r="G324" s="94"/>
    </row>
    <row r="325" spans="1:7" ht="39" x14ac:dyDescent="0.35">
      <c r="A325" s="110"/>
      <c r="B325" s="19" t="s">
        <v>317</v>
      </c>
      <c r="C325" s="104"/>
      <c r="D325" s="80"/>
      <c r="E325" s="92"/>
      <c r="F325" s="92"/>
      <c r="G325" s="94"/>
    </row>
    <row r="326" spans="1:7" x14ac:dyDescent="0.35">
      <c r="A326" s="115" t="s">
        <v>318</v>
      </c>
      <c r="B326" s="19" t="s">
        <v>5</v>
      </c>
      <c r="C326" s="115" t="s">
        <v>288</v>
      </c>
      <c r="D326" s="81" t="s">
        <v>851</v>
      </c>
      <c r="E326" s="91"/>
      <c r="F326" s="91"/>
      <c r="G326" s="93"/>
    </row>
    <row r="327" spans="1:7" x14ac:dyDescent="0.35">
      <c r="A327" s="115"/>
      <c r="B327" s="19" t="s">
        <v>6</v>
      </c>
      <c r="C327" s="110"/>
      <c r="D327" s="82"/>
      <c r="E327" s="92"/>
      <c r="F327" s="92"/>
      <c r="G327" s="94"/>
    </row>
    <row r="328" spans="1:7" x14ac:dyDescent="0.35">
      <c r="A328" s="19" t="s">
        <v>838</v>
      </c>
      <c r="B328" s="19" t="s">
        <v>319</v>
      </c>
      <c r="C328" s="102" t="s">
        <v>14</v>
      </c>
      <c r="D328" s="81" t="s">
        <v>851</v>
      </c>
      <c r="E328" s="91"/>
      <c r="F328" s="91"/>
      <c r="G328" s="93"/>
    </row>
    <row r="329" spans="1:7" x14ac:dyDescent="0.35">
      <c r="A329" s="110" t="s">
        <v>839</v>
      </c>
      <c r="B329" s="19" t="s">
        <v>320</v>
      </c>
      <c r="C329" s="103"/>
      <c r="D329" s="82"/>
      <c r="E329" s="92"/>
      <c r="F329" s="92"/>
      <c r="G329" s="94"/>
    </row>
    <row r="330" spans="1:7" x14ac:dyDescent="0.35">
      <c r="A330" s="110"/>
      <c r="B330" s="19" t="s">
        <v>321</v>
      </c>
      <c r="C330" s="103"/>
      <c r="D330" s="82"/>
      <c r="E330" s="92"/>
      <c r="F330" s="92"/>
      <c r="G330" s="94"/>
    </row>
    <row r="331" spans="1:7" ht="26" x14ac:dyDescent="0.35">
      <c r="A331" s="110"/>
      <c r="B331" s="19" t="s">
        <v>322</v>
      </c>
      <c r="C331" s="103"/>
      <c r="D331" s="82"/>
      <c r="E331" s="92"/>
      <c r="F331" s="92"/>
      <c r="G331" s="94"/>
    </row>
    <row r="332" spans="1:7" ht="26" x14ac:dyDescent="0.35">
      <c r="A332" s="110"/>
      <c r="B332" s="19" t="s">
        <v>323</v>
      </c>
      <c r="C332" s="103"/>
      <c r="D332" s="82"/>
      <c r="E332" s="92"/>
      <c r="F332" s="92"/>
      <c r="G332" s="94"/>
    </row>
    <row r="333" spans="1:7" ht="26" x14ac:dyDescent="0.35">
      <c r="A333" s="110"/>
      <c r="B333" s="19" t="s">
        <v>324</v>
      </c>
      <c r="C333" s="103"/>
      <c r="D333" s="82"/>
      <c r="E333" s="92"/>
      <c r="F333" s="92"/>
      <c r="G333" s="94"/>
    </row>
    <row r="334" spans="1:7" x14ac:dyDescent="0.35">
      <c r="A334" s="110"/>
      <c r="B334" s="19" t="s">
        <v>325</v>
      </c>
      <c r="C334" s="103"/>
      <c r="D334" s="82"/>
      <c r="E334" s="92"/>
      <c r="F334" s="92"/>
      <c r="G334" s="94"/>
    </row>
    <row r="335" spans="1:7" ht="26" x14ac:dyDescent="0.35">
      <c r="A335" s="110"/>
      <c r="B335" s="19" t="s">
        <v>326</v>
      </c>
      <c r="C335" s="103"/>
      <c r="D335" s="82"/>
      <c r="E335" s="92"/>
      <c r="F335" s="92"/>
      <c r="G335" s="94"/>
    </row>
    <row r="336" spans="1:7" ht="39" x14ac:dyDescent="0.35">
      <c r="A336" s="110"/>
      <c r="B336" s="19" t="s">
        <v>327</v>
      </c>
      <c r="C336" s="103"/>
      <c r="D336" s="82"/>
      <c r="E336" s="92"/>
      <c r="F336" s="92"/>
      <c r="G336" s="94"/>
    </row>
    <row r="337" spans="1:7" ht="26" x14ac:dyDescent="0.35">
      <c r="A337" s="110"/>
      <c r="B337" s="19" t="s">
        <v>328</v>
      </c>
      <c r="C337" s="104"/>
      <c r="D337" s="82"/>
      <c r="E337" s="92"/>
      <c r="F337" s="92"/>
      <c r="G337" s="94"/>
    </row>
    <row r="338" spans="1:7" x14ac:dyDescent="0.35">
      <c r="A338" s="115" t="s">
        <v>329</v>
      </c>
      <c r="B338" s="19" t="s">
        <v>330</v>
      </c>
      <c r="C338" s="115" t="s">
        <v>288</v>
      </c>
      <c r="D338" s="81" t="s">
        <v>851</v>
      </c>
      <c r="E338" s="91"/>
      <c r="F338" s="91"/>
      <c r="G338" s="93"/>
    </row>
    <row r="339" spans="1:7" x14ac:dyDescent="0.35">
      <c r="A339" s="115"/>
      <c r="B339" s="19" t="s">
        <v>331</v>
      </c>
      <c r="C339" s="110"/>
      <c r="D339" s="82"/>
      <c r="E339" s="92"/>
      <c r="F339" s="92"/>
      <c r="G339" s="94"/>
    </row>
    <row r="340" spans="1:7" x14ac:dyDescent="0.35">
      <c r="A340" s="19" t="s">
        <v>840</v>
      </c>
      <c r="B340" s="84" t="s">
        <v>332</v>
      </c>
      <c r="C340" s="85"/>
      <c r="D340" s="86"/>
      <c r="E340" s="12"/>
      <c r="F340" s="12"/>
      <c r="G340" s="12"/>
    </row>
    <row r="341" spans="1:7" x14ac:dyDescent="0.35">
      <c r="A341" s="19" t="s">
        <v>333</v>
      </c>
      <c r="B341" s="19" t="s">
        <v>334</v>
      </c>
      <c r="C341" s="19" t="s">
        <v>14</v>
      </c>
      <c r="D341" s="44" t="s">
        <v>851</v>
      </c>
      <c r="E341" s="9"/>
      <c r="F341" s="9"/>
      <c r="G341" s="5"/>
    </row>
    <row r="342" spans="1:7" x14ac:dyDescent="0.35">
      <c r="A342" s="115" t="s">
        <v>335</v>
      </c>
      <c r="B342" s="19" t="s">
        <v>330</v>
      </c>
      <c r="C342" s="115" t="s">
        <v>288</v>
      </c>
      <c r="D342" s="81" t="s">
        <v>851</v>
      </c>
      <c r="E342" s="91"/>
      <c r="F342" s="91"/>
      <c r="G342" s="93"/>
    </row>
    <row r="343" spans="1:7" x14ac:dyDescent="0.35">
      <c r="A343" s="115"/>
      <c r="B343" s="19" t="s">
        <v>331</v>
      </c>
      <c r="C343" s="110"/>
      <c r="D343" s="82"/>
      <c r="E343" s="92"/>
      <c r="F343" s="92"/>
      <c r="G343" s="94"/>
    </row>
    <row r="344" spans="1:7" x14ac:dyDescent="0.35">
      <c r="A344" s="19" t="s">
        <v>845</v>
      </c>
      <c r="B344" s="19" t="s">
        <v>844</v>
      </c>
      <c r="C344" s="26" t="s">
        <v>9</v>
      </c>
      <c r="D344" s="50" t="s">
        <v>851</v>
      </c>
      <c r="E344" s="35"/>
      <c r="F344" s="11"/>
      <c r="G344" s="2"/>
    </row>
    <row r="345" spans="1:7" x14ac:dyDescent="0.35">
      <c r="A345" s="19" t="s">
        <v>846</v>
      </c>
      <c r="B345" s="19" t="s">
        <v>330</v>
      </c>
      <c r="C345" s="26" t="s">
        <v>288</v>
      </c>
      <c r="D345" s="50" t="s">
        <v>851</v>
      </c>
      <c r="E345" s="35"/>
      <c r="F345" s="11"/>
      <c r="G345" s="2"/>
    </row>
    <row r="346" spans="1:7" x14ac:dyDescent="0.35">
      <c r="A346" s="19" t="s">
        <v>841</v>
      </c>
      <c r="B346" s="84" t="s">
        <v>336</v>
      </c>
      <c r="C346" s="95"/>
      <c r="D346" s="96"/>
      <c r="E346" s="35"/>
      <c r="F346" s="12"/>
      <c r="G346" s="12"/>
    </row>
    <row r="347" spans="1:7" x14ac:dyDescent="0.35">
      <c r="A347" s="115" t="s">
        <v>342</v>
      </c>
      <c r="B347" s="19" t="s">
        <v>337</v>
      </c>
      <c r="C347" s="115" t="s">
        <v>14</v>
      </c>
      <c r="D347" s="81" t="s">
        <v>851</v>
      </c>
      <c r="E347" s="91"/>
      <c r="F347" s="91"/>
      <c r="G347" s="93"/>
    </row>
    <row r="348" spans="1:7" x14ac:dyDescent="0.35">
      <c r="A348" s="110"/>
      <c r="B348" s="19" t="s">
        <v>338</v>
      </c>
      <c r="C348" s="110"/>
      <c r="D348" s="82"/>
      <c r="E348" s="101"/>
      <c r="F348" s="92"/>
      <c r="G348" s="94"/>
    </row>
    <row r="349" spans="1:7" x14ac:dyDescent="0.35">
      <c r="A349" s="110"/>
      <c r="B349" s="19" t="s">
        <v>339</v>
      </c>
      <c r="C349" s="110"/>
      <c r="D349" s="82"/>
      <c r="E349" s="101"/>
      <c r="F349" s="92"/>
      <c r="G349" s="94"/>
    </row>
    <row r="350" spans="1:7" x14ac:dyDescent="0.35">
      <c r="A350" s="110"/>
      <c r="B350" s="19" t="s">
        <v>340</v>
      </c>
      <c r="C350" s="110"/>
      <c r="D350" s="82"/>
      <c r="E350" s="101"/>
      <c r="F350" s="92"/>
      <c r="G350" s="94"/>
    </row>
    <row r="351" spans="1:7" x14ac:dyDescent="0.35">
      <c r="A351" s="110"/>
      <c r="B351" s="19" t="s">
        <v>341</v>
      </c>
      <c r="C351" s="110"/>
      <c r="D351" s="82"/>
      <c r="E351" s="101"/>
      <c r="F351" s="92"/>
      <c r="G351" s="94"/>
    </row>
    <row r="352" spans="1:7" ht="32" customHeight="1" x14ac:dyDescent="0.35">
      <c r="A352" s="115" t="s">
        <v>343</v>
      </c>
      <c r="B352" s="19" t="s">
        <v>330</v>
      </c>
      <c r="C352" s="115" t="s">
        <v>288</v>
      </c>
      <c r="D352" s="81" t="s">
        <v>851</v>
      </c>
      <c r="E352" s="91"/>
      <c r="F352" s="91"/>
      <c r="G352" s="93"/>
    </row>
    <row r="353" spans="1:7" x14ac:dyDescent="0.35">
      <c r="A353" s="115"/>
      <c r="B353" s="19" t="s">
        <v>331</v>
      </c>
      <c r="C353" s="110"/>
      <c r="D353" s="131"/>
      <c r="E353" s="92"/>
      <c r="F353" s="92"/>
      <c r="G353" s="94"/>
    </row>
    <row r="354" spans="1:7" x14ac:dyDescent="0.35">
      <c r="A354" s="115" t="s">
        <v>842</v>
      </c>
      <c r="B354" s="19" t="s">
        <v>344</v>
      </c>
      <c r="C354" s="102" t="s">
        <v>14</v>
      </c>
      <c r="D354" s="81" t="s">
        <v>851</v>
      </c>
      <c r="E354" s="91"/>
      <c r="F354" s="91"/>
      <c r="G354" s="93"/>
    </row>
    <row r="355" spans="1:7" x14ac:dyDescent="0.35">
      <c r="A355" s="110"/>
      <c r="B355" s="37" t="s">
        <v>809</v>
      </c>
      <c r="C355" s="103"/>
      <c r="D355" s="82"/>
      <c r="E355" s="101"/>
      <c r="F355" s="92"/>
      <c r="G355" s="94"/>
    </row>
    <row r="356" spans="1:7" x14ac:dyDescent="0.35">
      <c r="A356" s="110"/>
      <c r="B356" s="38" t="s">
        <v>810</v>
      </c>
      <c r="C356" s="104"/>
      <c r="D356" s="82"/>
      <c r="E356" s="101"/>
      <c r="F356" s="92"/>
      <c r="G356" s="94"/>
    </row>
    <row r="357" spans="1:7" x14ac:dyDescent="0.35">
      <c r="A357" s="130" t="s">
        <v>858</v>
      </c>
      <c r="B357" s="95"/>
      <c r="C357" s="40"/>
      <c r="D357" s="34">
        <f>SUM(D354,D352,D347,D345,D344,D342,D341,D338,D328,D326,D314,D312,D305,D303,D291,D289,D274,D272,D270,D268,D262,D259,D254,D244,D238,D235,D223,D221,D202,D200,D181,D178,D175,D168,D163,D161,D151,D149,D140,D138,D129,D127,D119,D116,D115,D89,D87,D75,D73,D59,D56,D46,D44,D43,D41,D39,D36,D34,D31,D22,D14,D3,D6,D8,D9,D10,D11,D12,D13)</f>
        <v>0</v>
      </c>
      <c r="E357" s="32"/>
      <c r="F357" s="11"/>
      <c r="G357" s="2"/>
    </row>
    <row r="358" spans="1:7" x14ac:dyDescent="0.35">
      <c r="A358" s="39" t="s">
        <v>864</v>
      </c>
      <c r="B358" s="36"/>
      <c r="C358" s="40"/>
      <c r="D358" s="34">
        <f>D357*15/100</f>
        <v>0</v>
      </c>
      <c r="E358" s="32"/>
      <c r="F358" s="11"/>
      <c r="G358" s="2"/>
    </row>
    <row r="359" spans="1:7" x14ac:dyDescent="0.35">
      <c r="A359" s="84" t="s">
        <v>843</v>
      </c>
      <c r="B359" s="95"/>
      <c r="C359" s="96"/>
      <c r="D359" s="30">
        <f>D357+D358</f>
        <v>0</v>
      </c>
      <c r="E359" s="9"/>
      <c r="F359" s="9"/>
      <c r="G359" s="5"/>
    </row>
  </sheetData>
  <sheetProtection algorithmName="SHA-512" hashValue="yQxmMx5jnbkgEsLZC8G5GRSRSncW0IhPofLb72nQZzZrPvOk+WdTf1s346JlUYccC/+6owKoQ5SB9xhJWVODoA==" saltValue="GjKqMT+/OT7aJuxT7L4PFg==" spinCount="100000" sheet="1" objects="1" scenarios="1" formatColumns="0"/>
  <mergeCells count="339">
    <mergeCell ref="A306:A311"/>
    <mergeCell ref="A312:A313"/>
    <mergeCell ref="C312:C313"/>
    <mergeCell ref="A292:A302"/>
    <mergeCell ref="A303:A304"/>
    <mergeCell ref="C303:C304"/>
    <mergeCell ref="A329:A337"/>
    <mergeCell ref="A338:A339"/>
    <mergeCell ref="C338:C339"/>
    <mergeCell ref="A315:A325"/>
    <mergeCell ref="A326:A327"/>
    <mergeCell ref="C326:C327"/>
    <mergeCell ref="C314:C325"/>
    <mergeCell ref="B346:D346"/>
    <mergeCell ref="A357:B357"/>
    <mergeCell ref="A352:A353"/>
    <mergeCell ref="C352:C353"/>
    <mergeCell ref="A354:A356"/>
    <mergeCell ref="A342:A343"/>
    <mergeCell ref="C342:C343"/>
    <mergeCell ref="A347:A351"/>
    <mergeCell ref="C347:C351"/>
    <mergeCell ref="D352:D353"/>
    <mergeCell ref="D354:D356"/>
    <mergeCell ref="A268:A269"/>
    <mergeCell ref="C268:C269"/>
    <mergeCell ref="A259:A260"/>
    <mergeCell ref="C259:C260"/>
    <mergeCell ref="A254:A258"/>
    <mergeCell ref="C254:C258"/>
    <mergeCell ref="A275:A288"/>
    <mergeCell ref="C289:C290"/>
    <mergeCell ref="A289:A290"/>
    <mergeCell ref="A270:A271"/>
    <mergeCell ref="C270:C271"/>
    <mergeCell ref="A272:A273"/>
    <mergeCell ref="C272:C273"/>
    <mergeCell ref="A238:A243"/>
    <mergeCell ref="A245:A252"/>
    <mergeCell ref="A224:A234"/>
    <mergeCell ref="A235:A236"/>
    <mergeCell ref="C235:C236"/>
    <mergeCell ref="C238:C243"/>
    <mergeCell ref="C244:C253"/>
    <mergeCell ref="A262:A267"/>
    <mergeCell ref="C262:C267"/>
    <mergeCell ref="A182:A199"/>
    <mergeCell ref="A179:A180"/>
    <mergeCell ref="A169:A174"/>
    <mergeCell ref="A176:A177"/>
    <mergeCell ref="A203:A220"/>
    <mergeCell ref="C221:C222"/>
    <mergeCell ref="A221:A222"/>
    <mergeCell ref="A200:A201"/>
    <mergeCell ref="C200:C201"/>
    <mergeCell ref="C202:C220"/>
    <mergeCell ref="C178:C180"/>
    <mergeCell ref="C169:C174"/>
    <mergeCell ref="C175:C177"/>
    <mergeCell ref="C181:C199"/>
    <mergeCell ref="A152:A160"/>
    <mergeCell ref="C161:C162"/>
    <mergeCell ref="A161:A162"/>
    <mergeCell ref="A164:A167"/>
    <mergeCell ref="C163:C167"/>
    <mergeCell ref="A141:A148"/>
    <mergeCell ref="A149:A150"/>
    <mergeCell ref="C149:C150"/>
    <mergeCell ref="C140:C148"/>
    <mergeCell ref="C151:C160"/>
    <mergeCell ref="A130:A137"/>
    <mergeCell ref="E87:E88"/>
    <mergeCell ref="E116:E117"/>
    <mergeCell ref="C129:C137"/>
    <mergeCell ref="C119:C126"/>
    <mergeCell ref="E119:E126"/>
    <mergeCell ref="E89:E114"/>
    <mergeCell ref="A138:A139"/>
    <mergeCell ref="C138:C139"/>
    <mergeCell ref="A120:A126"/>
    <mergeCell ref="A127:A128"/>
    <mergeCell ref="C127:C128"/>
    <mergeCell ref="B113:B114"/>
    <mergeCell ref="D87:D88"/>
    <mergeCell ref="D89:D114"/>
    <mergeCell ref="D116:D117"/>
    <mergeCell ref="D119:D126"/>
    <mergeCell ref="D127:D128"/>
    <mergeCell ref="D129:D137"/>
    <mergeCell ref="D138:D139"/>
    <mergeCell ref="A76:A86"/>
    <mergeCell ref="C59:C72"/>
    <mergeCell ref="A59:A72"/>
    <mergeCell ref="A90:A114"/>
    <mergeCell ref="C89:C114"/>
    <mergeCell ref="C75:C86"/>
    <mergeCell ref="A116:A117"/>
    <mergeCell ref="C116:C117"/>
    <mergeCell ref="A87:A88"/>
    <mergeCell ref="C87:C88"/>
    <mergeCell ref="A56:A57"/>
    <mergeCell ref="A47:A55"/>
    <mergeCell ref="C56:C57"/>
    <mergeCell ref="F56:F57"/>
    <mergeCell ref="C73:C74"/>
    <mergeCell ref="F73:F74"/>
    <mergeCell ref="A73:A74"/>
    <mergeCell ref="G40:G41"/>
    <mergeCell ref="C46:C55"/>
    <mergeCell ref="C40:C41"/>
    <mergeCell ref="F40:F41"/>
    <mergeCell ref="G338:G339"/>
    <mergeCell ref="G342:G343"/>
    <mergeCell ref="G347:G351"/>
    <mergeCell ref="A23:A30"/>
    <mergeCell ref="C31:C32"/>
    <mergeCell ref="F31:F32"/>
    <mergeCell ref="A31:A32"/>
    <mergeCell ref="A1:E1"/>
    <mergeCell ref="A14:A20"/>
    <mergeCell ref="C22:C30"/>
    <mergeCell ref="E22:E30"/>
    <mergeCell ref="C14:C20"/>
    <mergeCell ref="E14:E20"/>
    <mergeCell ref="E3:E5"/>
    <mergeCell ref="C3:C5"/>
    <mergeCell ref="A34:A35"/>
    <mergeCell ref="C34:C35"/>
    <mergeCell ref="A36:A37"/>
    <mergeCell ref="A38:A39"/>
    <mergeCell ref="C36:C37"/>
    <mergeCell ref="A40:A41"/>
    <mergeCell ref="F303:F304"/>
    <mergeCell ref="F289:F290"/>
    <mergeCell ref="F272:F273"/>
    <mergeCell ref="F270:F271"/>
    <mergeCell ref="E221:E222"/>
    <mergeCell ref="C223:C234"/>
    <mergeCell ref="E223:E234"/>
    <mergeCell ref="E235:E236"/>
    <mergeCell ref="G268:G269"/>
    <mergeCell ref="G262:G267"/>
    <mergeCell ref="G259:G260"/>
    <mergeCell ref="F268:F269"/>
    <mergeCell ref="D238:D243"/>
    <mergeCell ref="D244:D253"/>
    <mergeCell ref="D254:D258"/>
    <mergeCell ref="D259:D260"/>
    <mergeCell ref="E238:E243"/>
    <mergeCell ref="E244:E253"/>
    <mergeCell ref="E254:E258"/>
    <mergeCell ref="E259:E260"/>
    <mergeCell ref="E262:E267"/>
    <mergeCell ref="F244:F253"/>
    <mergeCell ref="C38:C39"/>
    <mergeCell ref="F36:F37"/>
    <mergeCell ref="F34:F35"/>
    <mergeCell ref="E73:E74"/>
    <mergeCell ref="F38:F39"/>
    <mergeCell ref="G352:G353"/>
    <mergeCell ref="G138:G139"/>
    <mergeCell ref="G116:G117"/>
    <mergeCell ref="F338:F339"/>
    <mergeCell ref="F326:F327"/>
    <mergeCell ref="F312:F313"/>
    <mergeCell ref="G87:G88"/>
    <mergeCell ref="G127:G128"/>
    <mergeCell ref="G161:G162"/>
    <mergeCell ref="G149:G150"/>
    <mergeCell ref="G163:G167"/>
    <mergeCell ref="G168:G174"/>
    <mergeCell ref="G175:G177"/>
    <mergeCell ref="G200:G201"/>
    <mergeCell ref="G235:G236"/>
    <mergeCell ref="G221:G222"/>
    <mergeCell ref="G303:G304"/>
    <mergeCell ref="E178:E180"/>
    <mergeCell ref="E169:E174"/>
    <mergeCell ref="E181:E199"/>
    <mergeCell ref="G31:G32"/>
    <mergeCell ref="G73:G74"/>
    <mergeCell ref="G56:G57"/>
    <mergeCell ref="E31:E32"/>
    <mergeCell ref="E34:E35"/>
    <mergeCell ref="E36:E37"/>
    <mergeCell ref="E38:E39"/>
    <mergeCell ref="E40:E41"/>
    <mergeCell ref="E56:E57"/>
    <mergeCell ref="G38:G39"/>
    <mergeCell ref="G36:G37"/>
    <mergeCell ref="G34:G35"/>
    <mergeCell ref="G151:G160"/>
    <mergeCell ref="E200:E201"/>
    <mergeCell ref="E202:E220"/>
    <mergeCell ref="E75:E86"/>
    <mergeCell ref="E59:E72"/>
    <mergeCell ref="E46:E55"/>
    <mergeCell ref="F163:F167"/>
    <mergeCell ref="F161:F162"/>
    <mergeCell ref="F149:F150"/>
    <mergeCell ref="F138:F139"/>
    <mergeCell ref="F127:F128"/>
    <mergeCell ref="E149:E150"/>
    <mergeCell ref="E138:E139"/>
    <mergeCell ref="E161:E162"/>
    <mergeCell ref="E127:E128"/>
    <mergeCell ref="E163:E167"/>
    <mergeCell ref="E129:E137"/>
    <mergeCell ref="E140:E148"/>
    <mergeCell ref="F59:F72"/>
    <mergeCell ref="E151:E160"/>
    <mergeCell ref="F116:F117"/>
    <mergeCell ref="F119:F126"/>
    <mergeCell ref="F168:F174"/>
    <mergeCell ref="F175:F177"/>
    <mergeCell ref="E175:E177"/>
    <mergeCell ref="E314:E325"/>
    <mergeCell ref="E326:E327"/>
    <mergeCell ref="C328:C337"/>
    <mergeCell ref="E328:E337"/>
    <mergeCell ref="E268:E269"/>
    <mergeCell ref="E270:E271"/>
    <mergeCell ref="E272:E273"/>
    <mergeCell ref="C274:C288"/>
    <mergeCell ref="E274:E288"/>
    <mergeCell ref="E289:E290"/>
    <mergeCell ref="C291:C302"/>
    <mergeCell ref="E291:E302"/>
    <mergeCell ref="E303:E304"/>
    <mergeCell ref="D268:D269"/>
    <mergeCell ref="D270:D271"/>
    <mergeCell ref="D272:D273"/>
    <mergeCell ref="D274:D288"/>
    <mergeCell ref="D289:D290"/>
    <mergeCell ref="D291:D302"/>
    <mergeCell ref="D303:D304"/>
    <mergeCell ref="D305:D311"/>
    <mergeCell ref="D312:D313"/>
    <mergeCell ref="D314:D325"/>
    <mergeCell ref="D326:D327"/>
    <mergeCell ref="E338:E339"/>
    <mergeCell ref="E342:E343"/>
    <mergeCell ref="E347:E351"/>
    <mergeCell ref="E352:E353"/>
    <mergeCell ref="C354:C356"/>
    <mergeCell ref="E354:E356"/>
    <mergeCell ref="G3:G5"/>
    <mergeCell ref="D3:D5"/>
    <mergeCell ref="F3:F5"/>
    <mergeCell ref="G14:G20"/>
    <mergeCell ref="F14:F20"/>
    <mergeCell ref="F22:F30"/>
    <mergeCell ref="G22:G30"/>
    <mergeCell ref="F46:F55"/>
    <mergeCell ref="G46:G55"/>
    <mergeCell ref="G59:G72"/>
    <mergeCell ref="F75:F86"/>
    <mergeCell ref="G75:G86"/>
    <mergeCell ref="F87:F88"/>
    <mergeCell ref="F89:F114"/>
    <mergeCell ref="G89:G114"/>
    <mergeCell ref="E305:E311"/>
    <mergeCell ref="C305:C311"/>
    <mergeCell ref="E312:E313"/>
    <mergeCell ref="G328:G337"/>
    <mergeCell ref="G178:G180"/>
    <mergeCell ref="G181:G199"/>
    <mergeCell ref="F181:F199"/>
    <mergeCell ref="F202:F220"/>
    <mergeCell ref="G202:G220"/>
    <mergeCell ref="G223:G234"/>
    <mergeCell ref="F223:F234"/>
    <mergeCell ref="F238:F243"/>
    <mergeCell ref="G238:G243"/>
    <mergeCell ref="G244:G253"/>
    <mergeCell ref="G254:G258"/>
    <mergeCell ref="G312:G313"/>
    <mergeCell ref="G326:G327"/>
    <mergeCell ref="F178:F180"/>
    <mergeCell ref="F262:F267"/>
    <mergeCell ref="F259:F260"/>
    <mergeCell ref="F235:F236"/>
    <mergeCell ref="F221:F222"/>
    <mergeCell ref="F200:F201"/>
    <mergeCell ref="G289:G290"/>
    <mergeCell ref="F254:F258"/>
    <mergeCell ref="G272:G273"/>
    <mergeCell ref="G270:G271"/>
    <mergeCell ref="F342:F343"/>
    <mergeCell ref="F347:F351"/>
    <mergeCell ref="F352:F353"/>
    <mergeCell ref="F354:F356"/>
    <mergeCell ref="G354:G356"/>
    <mergeCell ref="D34:D35"/>
    <mergeCell ref="D347:D351"/>
    <mergeCell ref="A359:C359"/>
    <mergeCell ref="D262:D267"/>
    <mergeCell ref="G274:G288"/>
    <mergeCell ref="F274:F288"/>
    <mergeCell ref="F291:F302"/>
    <mergeCell ref="G291:G302"/>
    <mergeCell ref="F305:F311"/>
    <mergeCell ref="G305:G311"/>
    <mergeCell ref="G314:G325"/>
    <mergeCell ref="F314:F325"/>
    <mergeCell ref="F328:F337"/>
    <mergeCell ref="G119:G126"/>
    <mergeCell ref="G129:G137"/>
    <mergeCell ref="F129:F137"/>
    <mergeCell ref="F140:F148"/>
    <mergeCell ref="G140:G148"/>
    <mergeCell ref="F151:F160"/>
    <mergeCell ref="D14:D20"/>
    <mergeCell ref="D22:D30"/>
    <mergeCell ref="D31:D32"/>
    <mergeCell ref="D36:D37"/>
    <mergeCell ref="D46:D55"/>
    <mergeCell ref="D56:D57"/>
    <mergeCell ref="D59:D72"/>
    <mergeCell ref="D73:D74"/>
    <mergeCell ref="D75:D86"/>
    <mergeCell ref="D140:D148"/>
    <mergeCell ref="D149:D150"/>
    <mergeCell ref="D151:D160"/>
    <mergeCell ref="D328:D337"/>
    <mergeCell ref="D338:D339"/>
    <mergeCell ref="D342:D343"/>
    <mergeCell ref="D161:D162"/>
    <mergeCell ref="D163:D167"/>
    <mergeCell ref="D168:D174"/>
    <mergeCell ref="D175:D177"/>
    <mergeCell ref="D178:D180"/>
    <mergeCell ref="D202:D220"/>
    <mergeCell ref="D221:D222"/>
    <mergeCell ref="D223:D234"/>
    <mergeCell ref="D235:D236"/>
    <mergeCell ref="D181:D199"/>
    <mergeCell ref="D200:D201"/>
    <mergeCell ref="B340:D340"/>
  </mergeCells>
  <phoneticPr fontId="3" type="noConversion"/>
  <pageMargins left="0.7" right="0.7" top="0.75" bottom="0.75" header="0.3" footer="0.3"/>
  <pageSetup paperSize="9"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92100-5CD7-48ED-8580-5CFE02A114C9}">
  <dimension ref="A1:D3151"/>
  <sheetViews>
    <sheetView view="pageBreakPreview" topLeftCell="A100" zoomScale="107" zoomScaleNormal="107" zoomScaleSheetLayoutView="107" workbookViewId="0">
      <selection activeCell="G112" sqref="G112"/>
    </sheetView>
  </sheetViews>
  <sheetFormatPr defaultRowHeight="14.5" x14ac:dyDescent="0.35"/>
  <cols>
    <col min="2" max="2" width="48.1796875" customWidth="1"/>
    <col min="4" max="4" width="14.7265625" style="16" customWidth="1"/>
  </cols>
  <sheetData>
    <row r="1" spans="1:4" x14ac:dyDescent="0.35">
      <c r="A1" s="142" t="s">
        <v>345</v>
      </c>
      <c r="B1" s="143"/>
      <c r="C1" s="143"/>
      <c r="D1" s="144"/>
    </row>
    <row r="2" spans="1:4" x14ac:dyDescent="0.35">
      <c r="A2" s="54" t="s">
        <v>1</v>
      </c>
      <c r="B2" s="54" t="s">
        <v>2</v>
      </c>
      <c r="C2" s="54" t="s">
        <v>8</v>
      </c>
      <c r="D2" s="55" t="s">
        <v>855</v>
      </c>
    </row>
    <row r="3" spans="1:4" ht="22" customHeight="1" x14ac:dyDescent="0.35">
      <c r="A3" s="54" t="s">
        <v>4</v>
      </c>
      <c r="B3" s="150" t="s">
        <v>346</v>
      </c>
      <c r="C3" s="150"/>
      <c r="D3" s="150"/>
    </row>
    <row r="4" spans="1:4" ht="22" customHeight="1" x14ac:dyDescent="0.35">
      <c r="A4" s="54" t="s">
        <v>358</v>
      </c>
      <c r="B4" s="56" t="s">
        <v>347</v>
      </c>
      <c r="C4" s="54" t="s">
        <v>9</v>
      </c>
      <c r="D4" s="52" t="s">
        <v>851</v>
      </c>
    </row>
    <row r="5" spans="1:4" ht="22" customHeight="1" x14ac:dyDescent="0.35">
      <c r="A5" s="56" t="s">
        <v>348</v>
      </c>
      <c r="B5" s="56" t="s">
        <v>349</v>
      </c>
      <c r="C5" s="56" t="s">
        <v>9</v>
      </c>
      <c r="D5" s="53" t="s">
        <v>851</v>
      </c>
    </row>
    <row r="6" spans="1:4" ht="22" customHeight="1" x14ac:dyDescent="0.35">
      <c r="A6" s="56" t="s">
        <v>350</v>
      </c>
      <c r="B6" s="56" t="s">
        <v>351</v>
      </c>
      <c r="C6" s="56" t="s">
        <v>9</v>
      </c>
      <c r="D6" s="53" t="s">
        <v>851</v>
      </c>
    </row>
    <row r="7" spans="1:4" ht="22" customHeight="1" x14ac:dyDescent="0.35">
      <c r="A7" s="56" t="s">
        <v>352</v>
      </c>
      <c r="B7" s="56" t="s">
        <v>353</v>
      </c>
      <c r="C7" s="56" t="s">
        <v>9</v>
      </c>
      <c r="D7" s="53" t="s">
        <v>851</v>
      </c>
    </row>
    <row r="8" spans="1:4" ht="22" customHeight="1" x14ac:dyDescent="0.35">
      <c r="A8" s="56" t="s">
        <v>354</v>
      </c>
      <c r="B8" s="56" t="s">
        <v>355</v>
      </c>
      <c r="C8" s="56" t="s">
        <v>9</v>
      </c>
      <c r="D8" s="53" t="s">
        <v>851</v>
      </c>
    </row>
    <row r="9" spans="1:4" ht="22" customHeight="1" x14ac:dyDescent="0.35">
      <c r="A9" s="56" t="s">
        <v>356</v>
      </c>
      <c r="B9" s="56" t="s">
        <v>357</v>
      </c>
      <c r="C9" s="56" t="s">
        <v>9</v>
      </c>
      <c r="D9" s="53" t="s">
        <v>851</v>
      </c>
    </row>
    <row r="10" spans="1:4" ht="22" customHeight="1" x14ac:dyDescent="0.35">
      <c r="A10" s="56" t="s">
        <v>814</v>
      </c>
      <c r="B10" s="137" t="s">
        <v>359</v>
      </c>
      <c r="C10" s="95"/>
      <c r="D10" s="96"/>
    </row>
    <row r="11" spans="1:4" x14ac:dyDescent="0.35">
      <c r="A11" s="135" t="s">
        <v>383</v>
      </c>
      <c r="B11" s="56" t="s">
        <v>360</v>
      </c>
      <c r="C11" s="135" t="s">
        <v>9</v>
      </c>
      <c r="D11" s="145" t="s">
        <v>851</v>
      </c>
    </row>
    <row r="12" spans="1:4" x14ac:dyDescent="0.35">
      <c r="A12" s="136"/>
      <c r="B12" s="56" t="s">
        <v>361</v>
      </c>
      <c r="C12" s="136"/>
      <c r="D12" s="146"/>
    </row>
    <row r="13" spans="1:4" x14ac:dyDescent="0.35">
      <c r="A13" s="136"/>
      <c r="B13" s="56" t="s">
        <v>362</v>
      </c>
      <c r="C13" s="136"/>
      <c r="D13" s="146"/>
    </row>
    <row r="14" spans="1:4" x14ac:dyDescent="0.35">
      <c r="A14" s="135" t="s">
        <v>363</v>
      </c>
      <c r="B14" s="56" t="s">
        <v>365</v>
      </c>
      <c r="C14" s="135" t="s">
        <v>9</v>
      </c>
      <c r="D14" s="145" t="s">
        <v>851</v>
      </c>
    </row>
    <row r="15" spans="1:4" x14ac:dyDescent="0.35">
      <c r="A15" s="136"/>
      <c r="B15" s="56" t="s">
        <v>361</v>
      </c>
      <c r="C15" s="136"/>
      <c r="D15" s="146"/>
    </row>
    <row r="16" spans="1:4" x14ac:dyDescent="0.35">
      <c r="A16" s="136"/>
      <c r="B16" s="56" t="s">
        <v>366</v>
      </c>
      <c r="C16" s="136"/>
      <c r="D16" s="146"/>
    </row>
    <row r="17" spans="1:4" x14ac:dyDescent="0.35">
      <c r="A17" s="135" t="s">
        <v>364</v>
      </c>
      <c r="B17" s="56" t="s">
        <v>367</v>
      </c>
      <c r="C17" s="56" t="s">
        <v>9</v>
      </c>
      <c r="D17" s="147" t="s">
        <v>851</v>
      </c>
    </row>
    <row r="18" spans="1:4" x14ac:dyDescent="0.35">
      <c r="A18" s="136"/>
      <c r="B18" s="56" t="s">
        <v>368</v>
      </c>
      <c r="C18" s="57"/>
      <c r="D18" s="148"/>
    </row>
    <row r="19" spans="1:4" x14ac:dyDescent="0.35">
      <c r="A19" s="136"/>
      <c r="B19" s="56" t="s">
        <v>369</v>
      </c>
      <c r="C19" s="57"/>
      <c r="D19" s="148"/>
    </row>
    <row r="20" spans="1:4" x14ac:dyDescent="0.35">
      <c r="A20" s="136"/>
      <c r="B20" s="56" t="s">
        <v>370</v>
      </c>
      <c r="C20" s="57"/>
      <c r="D20" s="149"/>
    </row>
    <row r="21" spans="1:4" x14ac:dyDescent="0.35">
      <c r="A21" s="56" t="s">
        <v>372</v>
      </c>
      <c r="B21" s="56" t="s">
        <v>371</v>
      </c>
      <c r="C21" s="135"/>
      <c r="D21" s="136"/>
    </row>
    <row r="22" spans="1:4" x14ac:dyDescent="0.35">
      <c r="A22" s="56" t="s">
        <v>373</v>
      </c>
      <c r="B22" s="56" t="s">
        <v>374</v>
      </c>
      <c r="C22" s="56" t="s">
        <v>9</v>
      </c>
      <c r="D22" s="53" t="s">
        <v>851</v>
      </c>
    </row>
    <row r="23" spans="1:4" x14ac:dyDescent="0.35">
      <c r="A23" s="56" t="s">
        <v>375</v>
      </c>
      <c r="B23" s="56" t="s">
        <v>376</v>
      </c>
      <c r="C23" s="56" t="s">
        <v>9</v>
      </c>
      <c r="D23" s="53" t="s">
        <v>851</v>
      </c>
    </row>
    <row r="24" spans="1:4" x14ac:dyDescent="0.35">
      <c r="A24" s="56" t="s">
        <v>377</v>
      </c>
      <c r="B24" s="56" t="s">
        <v>378</v>
      </c>
      <c r="C24" s="56" t="s">
        <v>9</v>
      </c>
      <c r="D24" s="53" t="s">
        <v>851</v>
      </c>
    </row>
    <row r="25" spans="1:4" x14ac:dyDescent="0.35">
      <c r="A25" s="56" t="s">
        <v>379</v>
      </c>
      <c r="B25" s="58" t="s">
        <v>380</v>
      </c>
      <c r="C25" s="56" t="s">
        <v>9</v>
      </c>
      <c r="D25" s="53" t="s">
        <v>851</v>
      </c>
    </row>
    <row r="26" spans="1:4" x14ac:dyDescent="0.35">
      <c r="A26" s="56">
        <v>2</v>
      </c>
      <c r="B26" s="56" t="s">
        <v>381</v>
      </c>
      <c r="C26" s="135"/>
      <c r="D26" s="136"/>
    </row>
    <row r="27" spans="1:4" x14ac:dyDescent="0.35">
      <c r="A27" s="56" t="s">
        <v>11</v>
      </c>
      <c r="B27" s="56" t="s">
        <v>382</v>
      </c>
      <c r="C27" s="135"/>
      <c r="D27" s="136"/>
    </row>
    <row r="28" spans="1:4" x14ac:dyDescent="0.35">
      <c r="A28" s="56" t="s">
        <v>383</v>
      </c>
      <c r="B28" s="56" t="s">
        <v>384</v>
      </c>
      <c r="C28" s="56" t="s">
        <v>9</v>
      </c>
      <c r="D28" s="53" t="s">
        <v>851</v>
      </c>
    </row>
    <row r="29" spans="1:4" x14ac:dyDescent="0.35">
      <c r="A29" s="56" t="s">
        <v>385</v>
      </c>
      <c r="B29" s="56" t="s">
        <v>386</v>
      </c>
      <c r="C29" s="56" t="s">
        <v>9</v>
      </c>
      <c r="D29" s="53" t="s">
        <v>851</v>
      </c>
    </row>
    <row r="30" spans="1:4" x14ac:dyDescent="0.35">
      <c r="A30" s="56" t="s">
        <v>387</v>
      </c>
      <c r="B30" s="56" t="s">
        <v>388</v>
      </c>
      <c r="C30" s="56" t="s">
        <v>9</v>
      </c>
      <c r="D30" s="53" t="s">
        <v>851</v>
      </c>
    </row>
    <row r="31" spans="1:4" x14ac:dyDescent="0.35">
      <c r="A31" s="56" t="s">
        <v>389</v>
      </c>
      <c r="B31" s="56" t="s">
        <v>390</v>
      </c>
      <c r="C31" s="56" t="s">
        <v>9</v>
      </c>
      <c r="D31" s="53" t="s">
        <v>851</v>
      </c>
    </row>
    <row r="32" spans="1:4" x14ac:dyDescent="0.35">
      <c r="A32" s="56" t="s">
        <v>391</v>
      </c>
      <c r="B32" s="56" t="s">
        <v>392</v>
      </c>
      <c r="C32" s="56" t="s">
        <v>9</v>
      </c>
      <c r="D32" s="53" t="s">
        <v>851</v>
      </c>
    </row>
    <row r="33" spans="1:4" x14ac:dyDescent="0.35">
      <c r="A33" s="56" t="s">
        <v>12</v>
      </c>
      <c r="B33" s="135" t="s">
        <v>393</v>
      </c>
      <c r="C33" s="136"/>
      <c r="D33" s="136"/>
    </row>
    <row r="34" spans="1:4" x14ac:dyDescent="0.35">
      <c r="A34" s="56" t="s">
        <v>394</v>
      </c>
      <c r="B34" s="56" t="s">
        <v>395</v>
      </c>
      <c r="C34" s="56" t="s">
        <v>9</v>
      </c>
      <c r="D34" s="53" t="s">
        <v>851</v>
      </c>
    </row>
    <row r="35" spans="1:4" x14ac:dyDescent="0.35">
      <c r="A35" s="56" t="s">
        <v>396</v>
      </c>
      <c r="B35" s="56" t="s">
        <v>397</v>
      </c>
      <c r="C35" s="56" t="s">
        <v>9</v>
      </c>
      <c r="D35" s="53" t="s">
        <v>851</v>
      </c>
    </row>
    <row r="36" spans="1:4" x14ac:dyDescent="0.35">
      <c r="A36" s="56" t="s">
        <v>398</v>
      </c>
      <c r="B36" s="56" t="s">
        <v>399</v>
      </c>
      <c r="C36" s="56" t="s">
        <v>9</v>
      </c>
      <c r="D36" s="53" t="s">
        <v>851</v>
      </c>
    </row>
    <row r="37" spans="1:4" x14ac:dyDescent="0.35">
      <c r="A37" s="56" t="s">
        <v>400</v>
      </c>
      <c r="B37" s="56" t="s">
        <v>401</v>
      </c>
      <c r="C37" s="56" t="s">
        <v>9</v>
      </c>
      <c r="D37" s="53" t="s">
        <v>851</v>
      </c>
    </row>
    <row r="38" spans="1:4" x14ac:dyDescent="0.35">
      <c r="A38" s="56" t="s">
        <v>402</v>
      </c>
      <c r="B38" s="56" t="s">
        <v>403</v>
      </c>
      <c r="C38" s="56" t="s">
        <v>9</v>
      </c>
      <c r="D38" s="53" t="s">
        <v>851</v>
      </c>
    </row>
    <row r="39" spans="1:4" x14ac:dyDescent="0.35">
      <c r="A39" s="56" t="s">
        <v>404</v>
      </c>
      <c r="B39" s="56" t="s">
        <v>405</v>
      </c>
      <c r="C39" s="56" t="s">
        <v>9</v>
      </c>
      <c r="D39" s="53" t="s">
        <v>851</v>
      </c>
    </row>
    <row r="40" spans="1:4" x14ac:dyDescent="0.35">
      <c r="A40" s="56" t="s">
        <v>406</v>
      </c>
      <c r="B40" s="56" t="s">
        <v>407</v>
      </c>
      <c r="C40" s="56" t="s">
        <v>9</v>
      </c>
      <c r="D40" s="53" t="s">
        <v>851</v>
      </c>
    </row>
    <row r="41" spans="1:4" x14ac:dyDescent="0.35">
      <c r="A41" s="56">
        <v>3</v>
      </c>
      <c r="B41" s="135" t="s">
        <v>408</v>
      </c>
      <c r="C41" s="136"/>
      <c r="D41" s="136"/>
    </row>
    <row r="42" spans="1:4" x14ac:dyDescent="0.35">
      <c r="A42" s="56"/>
      <c r="B42" s="137" t="s">
        <v>409</v>
      </c>
      <c r="C42" s="95"/>
      <c r="D42" s="96"/>
    </row>
    <row r="43" spans="1:4" x14ac:dyDescent="0.35">
      <c r="A43" s="56" t="s">
        <v>34</v>
      </c>
      <c r="B43" s="56" t="s">
        <v>410</v>
      </c>
      <c r="C43" s="56" t="s">
        <v>9</v>
      </c>
      <c r="D43" s="53" t="s">
        <v>851</v>
      </c>
    </row>
    <row r="44" spans="1:4" x14ac:dyDescent="0.35">
      <c r="A44" s="56" t="s">
        <v>411</v>
      </c>
      <c r="B44" s="56" t="s">
        <v>412</v>
      </c>
      <c r="C44" s="56" t="s">
        <v>9</v>
      </c>
      <c r="D44" s="53" t="s">
        <v>851</v>
      </c>
    </row>
    <row r="45" spans="1:4" ht="39" x14ac:dyDescent="0.35">
      <c r="A45" s="56" t="s">
        <v>413</v>
      </c>
      <c r="B45" s="56" t="s">
        <v>414</v>
      </c>
      <c r="C45" s="56" t="s">
        <v>9</v>
      </c>
      <c r="D45" s="53" t="s">
        <v>851</v>
      </c>
    </row>
    <row r="46" spans="1:4" x14ac:dyDescent="0.35">
      <c r="A46" s="56">
        <v>4</v>
      </c>
      <c r="B46" s="135" t="s">
        <v>415</v>
      </c>
      <c r="C46" s="136"/>
      <c r="D46" s="136"/>
    </row>
    <row r="47" spans="1:4" x14ac:dyDescent="0.35">
      <c r="A47" s="56" t="s">
        <v>40</v>
      </c>
      <c r="B47" s="56" t="s">
        <v>416</v>
      </c>
      <c r="C47" s="151"/>
      <c r="D47" s="152"/>
    </row>
    <row r="48" spans="1:4" x14ac:dyDescent="0.35">
      <c r="A48" s="56" t="s">
        <v>417</v>
      </c>
      <c r="B48" s="56" t="s">
        <v>418</v>
      </c>
      <c r="C48" s="56" t="s">
        <v>9</v>
      </c>
      <c r="D48" s="53" t="s">
        <v>851</v>
      </c>
    </row>
    <row r="49" spans="1:4" x14ac:dyDescent="0.35">
      <c r="A49" s="56" t="s">
        <v>419</v>
      </c>
      <c r="B49" s="56" t="s">
        <v>420</v>
      </c>
      <c r="C49" s="56" t="s">
        <v>9</v>
      </c>
      <c r="D49" s="53" t="s">
        <v>851</v>
      </c>
    </row>
    <row r="50" spans="1:4" x14ac:dyDescent="0.35">
      <c r="A50" s="56" t="s">
        <v>421</v>
      </c>
      <c r="B50" s="56" t="s">
        <v>422</v>
      </c>
      <c r="C50" s="56" t="s">
        <v>9</v>
      </c>
      <c r="D50" s="53" t="s">
        <v>851</v>
      </c>
    </row>
    <row r="51" spans="1:4" x14ac:dyDescent="0.35">
      <c r="A51" s="56" t="s">
        <v>423</v>
      </c>
      <c r="B51" s="135" t="s">
        <v>424</v>
      </c>
      <c r="C51" s="136"/>
      <c r="D51" s="136"/>
    </row>
    <row r="52" spans="1:4" x14ac:dyDescent="0.35">
      <c r="A52" s="56" t="s">
        <v>425</v>
      </c>
      <c r="B52" s="56" t="s">
        <v>426</v>
      </c>
      <c r="C52" s="56" t="s">
        <v>9</v>
      </c>
      <c r="D52" s="53" t="s">
        <v>851</v>
      </c>
    </row>
    <row r="53" spans="1:4" x14ac:dyDescent="0.35">
      <c r="A53" s="56" t="s">
        <v>427</v>
      </c>
      <c r="B53" s="56" t="s">
        <v>428</v>
      </c>
      <c r="C53" s="56" t="s">
        <v>9</v>
      </c>
      <c r="D53" s="53" t="s">
        <v>851</v>
      </c>
    </row>
    <row r="54" spans="1:4" x14ac:dyDescent="0.35">
      <c r="A54" s="56" t="s">
        <v>429</v>
      </c>
      <c r="B54" s="56" t="s">
        <v>430</v>
      </c>
      <c r="C54" s="56" t="s">
        <v>9</v>
      </c>
      <c r="D54" s="53" t="s">
        <v>851</v>
      </c>
    </row>
    <row r="55" spans="1:4" x14ac:dyDescent="0.35">
      <c r="A55" s="56">
        <v>5</v>
      </c>
      <c r="B55" s="135" t="s">
        <v>431</v>
      </c>
      <c r="C55" s="136"/>
      <c r="D55" s="136"/>
    </row>
    <row r="56" spans="1:4" x14ac:dyDescent="0.35">
      <c r="A56" s="56" t="s">
        <v>432</v>
      </c>
      <c r="B56" s="135" t="s">
        <v>433</v>
      </c>
      <c r="C56" s="136"/>
      <c r="D56" s="136"/>
    </row>
    <row r="57" spans="1:4" x14ac:dyDescent="0.35">
      <c r="A57" s="56" t="s">
        <v>434</v>
      </c>
      <c r="B57" s="56" t="s">
        <v>435</v>
      </c>
      <c r="C57" s="56" t="s">
        <v>9</v>
      </c>
      <c r="D57" s="53" t="s">
        <v>851</v>
      </c>
    </row>
    <row r="58" spans="1:4" x14ac:dyDescent="0.35">
      <c r="A58" s="56" t="s">
        <v>436</v>
      </c>
      <c r="B58" s="56" t="s">
        <v>437</v>
      </c>
      <c r="C58" s="56" t="s">
        <v>9</v>
      </c>
      <c r="D58" s="53" t="s">
        <v>851</v>
      </c>
    </row>
    <row r="59" spans="1:4" x14ac:dyDescent="0.35">
      <c r="A59" s="56" t="s">
        <v>438</v>
      </c>
      <c r="B59" s="56" t="s">
        <v>439</v>
      </c>
      <c r="C59" s="56" t="s">
        <v>9</v>
      </c>
      <c r="D59" s="53" t="s">
        <v>851</v>
      </c>
    </row>
    <row r="60" spans="1:4" x14ac:dyDescent="0.35">
      <c r="A60" s="56" t="s">
        <v>440</v>
      </c>
      <c r="B60" s="56" t="s">
        <v>441</v>
      </c>
      <c r="C60" s="56" t="s">
        <v>9</v>
      </c>
      <c r="D60" s="53" t="s">
        <v>851</v>
      </c>
    </row>
    <row r="61" spans="1:4" x14ac:dyDescent="0.35">
      <c r="A61" s="140">
        <v>6</v>
      </c>
      <c r="B61" s="135" t="s">
        <v>442</v>
      </c>
      <c r="C61" s="136"/>
      <c r="D61" s="136"/>
    </row>
    <row r="62" spans="1:4" ht="43" customHeight="1" x14ac:dyDescent="0.35">
      <c r="A62" s="141"/>
      <c r="B62" s="136"/>
      <c r="C62" s="136"/>
      <c r="D62" s="136"/>
    </row>
    <row r="63" spans="1:4" x14ac:dyDescent="0.35">
      <c r="A63" s="56" t="s">
        <v>50</v>
      </c>
      <c r="B63" s="56" t="s">
        <v>443</v>
      </c>
      <c r="C63" s="56" t="s">
        <v>9</v>
      </c>
      <c r="D63" s="53" t="s">
        <v>851</v>
      </c>
    </row>
    <row r="64" spans="1:4" x14ac:dyDescent="0.35">
      <c r="A64" s="56" t="s">
        <v>61</v>
      </c>
      <c r="B64" s="56" t="s">
        <v>444</v>
      </c>
      <c r="C64" s="56" t="s">
        <v>9</v>
      </c>
      <c r="D64" s="53" t="s">
        <v>851</v>
      </c>
    </row>
    <row r="65" spans="1:4" x14ac:dyDescent="0.35">
      <c r="A65" s="56" t="s">
        <v>445</v>
      </c>
      <c r="B65" s="56" t="s">
        <v>446</v>
      </c>
      <c r="C65" s="56" t="s">
        <v>9</v>
      </c>
      <c r="D65" s="53" t="s">
        <v>851</v>
      </c>
    </row>
    <row r="66" spans="1:4" ht="21.5" customHeight="1" x14ac:dyDescent="0.35">
      <c r="A66" s="56" t="s">
        <v>847</v>
      </c>
      <c r="B66" s="135" t="s">
        <v>447</v>
      </c>
      <c r="C66" s="136"/>
      <c r="D66" s="136"/>
    </row>
    <row r="67" spans="1:4" ht="28" customHeight="1" x14ac:dyDescent="0.35">
      <c r="A67" s="56" t="s">
        <v>64</v>
      </c>
      <c r="B67" s="135" t="s">
        <v>448</v>
      </c>
      <c r="C67" s="136"/>
      <c r="D67" s="136"/>
    </row>
    <row r="68" spans="1:4" x14ac:dyDescent="0.35">
      <c r="A68" s="56"/>
      <c r="B68" s="136"/>
      <c r="C68" s="136"/>
      <c r="D68" s="136"/>
    </row>
    <row r="69" spans="1:4" x14ac:dyDescent="0.35">
      <c r="A69" s="56" t="s">
        <v>449</v>
      </c>
      <c r="B69" s="56" t="s">
        <v>450</v>
      </c>
      <c r="C69" s="56" t="s">
        <v>9</v>
      </c>
      <c r="D69" s="53" t="s">
        <v>851</v>
      </c>
    </row>
    <row r="70" spans="1:4" x14ac:dyDescent="0.35">
      <c r="A70" s="56" t="s">
        <v>451</v>
      </c>
      <c r="B70" s="56" t="s">
        <v>452</v>
      </c>
      <c r="C70" s="56" t="s">
        <v>9</v>
      </c>
      <c r="D70" s="53" t="s">
        <v>851</v>
      </c>
    </row>
    <row r="71" spans="1:4" x14ac:dyDescent="0.35">
      <c r="A71" s="56" t="s">
        <v>453</v>
      </c>
      <c r="B71" s="56" t="s">
        <v>454</v>
      </c>
      <c r="C71" s="56" t="s">
        <v>9</v>
      </c>
      <c r="D71" s="53" t="s">
        <v>851</v>
      </c>
    </row>
    <row r="72" spans="1:4" ht="31" customHeight="1" x14ac:dyDescent="0.35">
      <c r="A72" s="140" t="s">
        <v>455</v>
      </c>
      <c r="B72" s="135" t="s">
        <v>456</v>
      </c>
      <c r="C72" s="136"/>
      <c r="D72" s="136"/>
    </row>
    <row r="73" spans="1:4" x14ac:dyDescent="0.35">
      <c r="A73" s="141"/>
      <c r="B73" s="136"/>
      <c r="C73" s="136"/>
      <c r="D73" s="136"/>
    </row>
    <row r="74" spans="1:4" x14ac:dyDescent="0.35">
      <c r="A74" s="56" t="s">
        <v>457</v>
      </c>
      <c r="B74" s="56" t="s">
        <v>458</v>
      </c>
      <c r="C74" s="56" t="s">
        <v>9</v>
      </c>
      <c r="D74" s="53" t="s">
        <v>851</v>
      </c>
    </row>
    <row r="75" spans="1:4" x14ac:dyDescent="0.35">
      <c r="A75" s="56" t="s">
        <v>459</v>
      </c>
      <c r="B75" s="56" t="s">
        <v>460</v>
      </c>
      <c r="C75" s="56" t="s">
        <v>9</v>
      </c>
      <c r="D75" s="53" t="s">
        <v>851</v>
      </c>
    </row>
    <row r="76" spans="1:4" x14ac:dyDescent="0.35">
      <c r="A76" s="56" t="s">
        <v>461</v>
      </c>
      <c r="B76" s="56" t="s">
        <v>462</v>
      </c>
      <c r="C76" s="56" t="s">
        <v>9</v>
      </c>
      <c r="D76" s="53" t="s">
        <v>851</v>
      </c>
    </row>
    <row r="77" spans="1:4" x14ac:dyDescent="0.35">
      <c r="A77" s="56" t="s">
        <v>463</v>
      </c>
      <c r="B77" s="56" t="s">
        <v>464</v>
      </c>
      <c r="C77" s="56" t="s">
        <v>9</v>
      </c>
      <c r="D77" s="53" t="s">
        <v>851</v>
      </c>
    </row>
    <row r="78" spans="1:4" x14ac:dyDescent="0.35">
      <c r="A78" s="56" t="s">
        <v>465</v>
      </c>
      <c r="B78" s="56" t="s">
        <v>466</v>
      </c>
      <c r="C78" s="56" t="s">
        <v>9</v>
      </c>
      <c r="D78" s="53" t="s">
        <v>851</v>
      </c>
    </row>
    <row r="79" spans="1:4" x14ac:dyDescent="0.35">
      <c r="A79" s="56" t="s">
        <v>467</v>
      </c>
      <c r="B79" s="56" t="s">
        <v>468</v>
      </c>
      <c r="C79" s="56" t="s">
        <v>9</v>
      </c>
      <c r="D79" s="53" t="s">
        <v>851</v>
      </c>
    </row>
    <row r="80" spans="1:4" x14ac:dyDescent="0.35">
      <c r="A80" s="56" t="s">
        <v>469</v>
      </c>
      <c r="B80" s="56" t="s">
        <v>806</v>
      </c>
      <c r="C80" s="56" t="s">
        <v>9</v>
      </c>
      <c r="D80" s="53" t="s">
        <v>851</v>
      </c>
    </row>
    <row r="81" spans="1:4" x14ac:dyDescent="0.35">
      <c r="A81" s="56" t="s">
        <v>470</v>
      </c>
      <c r="B81" s="135" t="s">
        <v>471</v>
      </c>
      <c r="C81" s="136"/>
      <c r="D81" s="136"/>
    </row>
    <row r="82" spans="1:4" x14ac:dyDescent="0.35">
      <c r="A82" s="56"/>
      <c r="B82" s="136"/>
      <c r="C82" s="136"/>
      <c r="D82" s="136"/>
    </row>
    <row r="83" spans="1:4" x14ac:dyDescent="0.35">
      <c r="A83" s="56" t="s">
        <v>472</v>
      </c>
      <c r="B83" s="56" t="s">
        <v>473</v>
      </c>
      <c r="C83" s="56" t="s">
        <v>9</v>
      </c>
      <c r="D83" s="53" t="s">
        <v>851</v>
      </c>
    </row>
    <row r="84" spans="1:4" x14ac:dyDescent="0.35">
      <c r="A84" s="56" t="s">
        <v>474</v>
      </c>
      <c r="B84" s="56" t="s">
        <v>475</v>
      </c>
      <c r="C84" s="56" t="s">
        <v>9</v>
      </c>
      <c r="D84" s="53" t="s">
        <v>851</v>
      </c>
    </row>
    <row r="85" spans="1:4" x14ac:dyDescent="0.35">
      <c r="A85" s="56" t="s">
        <v>476</v>
      </c>
      <c r="B85" s="56" t="s">
        <v>477</v>
      </c>
      <c r="C85" s="56" t="s">
        <v>9</v>
      </c>
      <c r="D85" s="53" t="s">
        <v>851</v>
      </c>
    </row>
    <row r="86" spans="1:4" x14ac:dyDescent="0.35">
      <c r="A86" s="56" t="s">
        <v>478</v>
      </c>
      <c r="B86" s="56" t="s">
        <v>479</v>
      </c>
      <c r="C86" s="56" t="s">
        <v>9</v>
      </c>
      <c r="D86" s="53" t="s">
        <v>851</v>
      </c>
    </row>
    <row r="87" spans="1:4" x14ac:dyDescent="0.35">
      <c r="A87" s="56" t="s">
        <v>480</v>
      </c>
      <c r="B87" s="135" t="s">
        <v>481</v>
      </c>
      <c r="C87" s="136"/>
      <c r="D87" s="136"/>
    </row>
    <row r="88" spans="1:4" x14ac:dyDescent="0.35">
      <c r="A88" s="56"/>
      <c r="B88" s="136"/>
      <c r="C88" s="136"/>
      <c r="D88" s="136"/>
    </row>
    <row r="89" spans="1:4" x14ac:dyDescent="0.35">
      <c r="A89" s="56" t="s">
        <v>482</v>
      </c>
      <c r="B89" s="56" t="s">
        <v>483</v>
      </c>
      <c r="C89" s="56" t="s">
        <v>9</v>
      </c>
      <c r="D89" s="53" t="s">
        <v>851</v>
      </c>
    </row>
    <row r="90" spans="1:4" x14ac:dyDescent="0.35">
      <c r="A90" s="56" t="s">
        <v>484</v>
      </c>
      <c r="B90" s="56" t="s">
        <v>485</v>
      </c>
      <c r="C90" s="56" t="s">
        <v>9</v>
      </c>
      <c r="D90" s="53" t="s">
        <v>851</v>
      </c>
    </row>
    <row r="91" spans="1:4" x14ac:dyDescent="0.35">
      <c r="A91" s="56" t="s">
        <v>486</v>
      </c>
      <c r="B91" s="56" t="s">
        <v>487</v>
      </c>
      <c r="C91" s="56" t="s">
        <v>9</v>
      </c>
      <c r="D91" s="53" t="s">
        <v>851</v>
      </c>
    </row>
    <row r="92" spans="1:4" x14ac:dyDescent="0.35">
      <c r="A92" s="56" t="s">
        <v>488</v>
      </c>
      <c r="B92" s="137" t="s">
        <v>489</v>
      </c>
      <c r="C92" s="95"/>
      <c r="D92" s="96"/>
    </row>
    <row r="93" spans="1:4" x14ac:dyDescent="0.35">
      <c r="A93" s="56" t="s">
        <v>490</v>
      </c>
      <c r="B93" s="56" t="s">
        <v>491</v>
      </c>
      <c r="C93" s="56" t="s">
        <v>9</v>
      </c>
      <c r="D93" s="53" t="s">
        <v>851</v>
      </c>
    </row>
    <row r="94" spans="1:4" x14ac:dyDescent="0.35">
      <c r="A94" s="56" t="s">
        <v>492</v>
      </c>
      <c r="B94" s="56" t="s">
        <v>493</v>
      </c>
      <c r="C94" s="56" t="s">
        <v>9</v>
      </c>
      <c r="D94" s="53" t="s">
        <v>851</v>
      </c>
    </row>
    <row r="95" spans="1:4" x14ac:dyDescent="0.35">
      <c r="A95" s="56" t="s">
        <v>494</v>
      </c>
      <c r="B95" s="56" t="s">
        <v>495</v>
      </c>
      <c r="C95" s="56" t="s">
        <v>9</v>
      </c>
      <c r="D95" s="53" t="s">
        <v>851</v>
      </c>
    </row>
    <row r="96" spans="1:4" x14ac:dyDescent="0.35">
      <c r="A96" s="56">
        <v>8</v>
      </c>
      <c r="B96" s="135" t="s">
        <v>496</v>
      </c>
      <c r="C96" s="136"/>
      <c r="D96" s="136"/>
    </row>
    <row r="97" spans="1:4" x14ac:dyDescent="0.35">
      <c r="A97" s="56" t="s">
        <v>497</v>
      </c>
      <c r="B97" s="135" t="s">
        <v>498</v>
      </c>
      <c r="C97" s="136"/>
      <c r="D97" s="136"/>
    </row>
    <row r="98" spans="1:4" x14ac:dyDescent="0.35">
      <c r="A98" s="56" t="s">
        <v>499</v>
      </c>
      <c r="B98" s="56" t="s">
        <v>500</v>
      </c>
      <c r="C98" s="56" t="s">
        <v>9</v>
      </c>
      <c r="D98" s="53" t="s">
        <v>851</v>
      </c>
    </row>
    <row r="99" spans="1:4" x14ac:dyDescent="0.35">
      <c r="A99" s="56" t="s">
        <v>501</v>
      </c>
      <c r="B99" s="59" t="s">
        <v>502</v>
      </c>
      <c r="C99" s="56" t="s">
        <v>9</v>
      </c>
      <c r="D99" s="53" t="s">
        <v>851</v>
      </c>
    </row>
    <row r="100" spans="1:4" x14ac:dyDescent="0.35">
      <c r="A100" s="56" t="s">
        <v>503</v>
      </c>
      <c r="B100" s="59" t="s">
        <v>504</v>
      </c>
      <c r="C100" s="56" t="s">
        <v>9</v>
      </c>
      <c r="D100" s="53" t="s">
        <v>851</v>
      </c>
    </row>
    <row r="101" spans="1:4" x14ac:dyDescent="0.35">
      <c r="A101" s="56" t="s">
        <v>505</v>
      </c>
      <c r="B101" s="59" t="s">
        <v>506</v>
      </c>
      <c r="C101" s="56" t="s">
        <v>9</v>
      </c>
      <c r="D101" s="53" t="s">
        <v>851</v>
      </c>
    </row>
    <row r="102" spans="1:4" x14ac:dyDescent="0.35">
      <c r="A102" s="56" t="s">
        <v>507</v>
      </c>
      <c r="B102" s="59" t="s">
        <v>508</v>
      </c>
      <c r="C102" s="56" t="s">
        <v>9</v>
      </c>
      <c r="D102" s="53" t="s">
        <v>851</v>
      </c>
    </row>
    <row r="103" spans="1:4" x14ac:dyDescent="0.35">
      <c r="A103" s="56" t="s">
        <v>509</v>
      </c>
      <c r="B103" s="59" t="s">
        <v>510</v>
      </c>
      <c r="C103" s="56" t="s">
        <v>9</v>
      </c>
      <c r="D103" s="53" t="s">
        <v>851</v>
      </c>
    </row>
    <row r="104" spans="1:4" x14ac:dyDescent="0.35">
      <c r="A104" s="56" t="s">
        <v>78</v>
      </c>
      <c r="B104" s="138" t="s">
        <v>511</v>
      </c>
      <c r="C104" s="136"/>
      <c r="D104" s="136"/>
    </row>
    <row r="105" spans="1:4" x14ac:dyDescent="0.35">
      <c r="A105" s="56" t="s">
        <v>512</v>
      </c>
      <c r="B105" s="59" t="s">
        <v>513</v>
      </c>
      <c r="C105" s="56" t="s">
        <v>9</v>
      </c>
      <c r="D105" s="53" t="s">
        <v>851</v>
      </c>
    </row>
    <row r="106" spans="1:4" x14ac:dyDescent="0.35">
      <c r="A106" s="56" t="s">
        <v>514</v>
      </c>
      <c r="B106" s="56" t="s">
        <v>515</v>
      </c>
      <c r="C106" s="56" t="s">
        <v>9</v>
      </c>
      <c r="D106" s="53" t="s">
        <v>851</v>
      </c>
    </row>
    <row r="107" spans="1:4" x14ac:dyDescent="0.35">
      <c r="A107" s="56" t="s">
        <v>516</v>
      </c>
      <c r="B107" s="56" t="s">
        <v>517</v>
      </c>
      <c r="C107" s="56" t="s">
        <v>9</v>
      </c>
      <c r="D107" s="53" t="s">
        <v>851</v>
      </c>
    </row>
    <row r="108" spans="1:4" x14ac:dyDescent="0.35">
      <c r="A108" s="56" t="s">
        <v>518</v>
      </c>
      <c r="B108" s="56" t="s">
        <v>519</v>
      </c>
      <c r="C108" s="56" t="s">
        <v>9</v>
      </c>
      <c r="D108" s="53" t="s">
        <v>851</v>
      </c>
    </row>
    <row r="109" spans="1:4" x14ac:dyDescent="0.35">
      <c r="A109" s="56" t="s">
        <v>520</v>
      </c>
      <c r="B109" s="56" t="s">
        <v>521</v>
      </c>
      <c r="C109" s="56" t="s">
        <v>9</v>
      </c>
      <c r="D109" s="53" t="s">
        <v>851</v>
      </c>
    </row>
    <row r="110" spans="1:4" x14ac:dyDescent="0.35">
      <c r="A110" s="56" t="s">
        <v>522</v>
      </c>
      <c r="B110" s="135" t="s">
        <v>523</v>
      </c>
      <c r="C110" s="136"/>
      <c r="D110" s="136"/>
    </row>
    <row r="111" spans="1:4" x14ac:dyDescent="0.35">
      <c r="A111" s="56" t="s">
        <v>524</v>
      </c>
      <c r="B111" s="56" t="s">
        <v>525</v>
      </c>
      <c r="C111" s="56" t="s">
        <v>9</v>
      </c>
      <c r="D111" s="53" t="s">
        <v>851</v>
      </c>
    </row>
    <row r="112" spans="1:4" x14ac:dyDescent="0.35">
      <c r="A112" s="56" t="s">
        <v>526</v>
      </c>
      <c r="B112" s="56" t="s">
        <v>527</v>
      </c>
      <c r="C112" s="56" t="s">
        <v>9</v>
      </c>
      <c r="D112" s="53" t="s">
        <v>851</v>
      </c>
    </row>
    <row r="113" spans="1:4" x14ac:dyDescent="0.35">
      <c r="A113" s="56" t="s">
        <v>528</v>
      </c>
      <c r="B113" s="135" t="s">
        <v>529</v>
      </c>
      <c r="C113" s="136"/>
      <c r="D113" s="136"/>
    </row>
    <row r="114" spans="1:4" x14ac:dyDescent="0.35">
      <c r="A114" s="56" t="s">
        <v>530</v>
      </c>
      <c r="B114" s="56" t="s">
        <v>531</v>
      </c>
      <c r="C114" s="56" t="s">
        <v>9</v>
      </c>
      <c r="D114" s="53" t="s">
        <v>851</v>
      </c>
    </row>
    <row r="115" spans="1:4" x14ac:dyDescent="0.35">
      <c r="A115" s="56" t="s">
        <v>532</v>
      </c>
      <c r="B115" s="56" t="s">
        <v>491</v>
      </c>
      <c r="C115" s="56" t="s">
        <v>9</v>
      </c>
      <c r="D115" s="53" t="s">
        <v>851</v>
      </c>
    </row>
    <row r="116" spans="1:4" x14ac:dyDescent="0.35">
      <c r="A116" s="56" t="s">
        <v>533</v>
      </c>
      <c r="B116" s="137" t="s">
        <v>534</v>
      </c>
      <c r="C116" s="95"/>
      <c r="D116" s="96"/>
    </row>
    <row r="117" spans="1:4" x14ac:dyDescent="0.35">
      <c r="A117" s="56" t="s">
        <v>535</v>
      </c>
      <c r="B117" s="56" t="s">
        <v>536</v>
      </c>
      <c r="C117" s="56" t="s">
        <v>9</v>
      </c>
      <c r="D117" s="53" t="s">
        <v>851</v>
      </c>
    </row>
    <row r="118" spans="1:4" x14ac:dyDescent="0.35">
      <c r="A118" s="56" t="s">
        <v>537</v>
      </c>
      <c r="B118" s="56" t="s">
        <v>538</v>
      </c>
      <c r="C118" s="56" t="s">
        <v>9</v>
      </c>
      <c r="D118" s="53" t="s">
        <v>851</v>
      </c>
    </row>
    <row r="119" spans="1:4" x14ac:dyDescent="0.35">
      <c r="A119" s="56" t="s">
        <v>539</v>
      </c>
      <c r="B119" s="135" t="s">
        <v>540</v>
      </c>
      <c r="C119" s="136"/>
      <c r="D119" s="136"/>
    </row>
    <row r="120" spans="1:4" x14ac:dyDescent="0.35">
      <c r="A120" s="56" t="s">
        <v>541</v>
      </c>
      <c r="B120" s="56" t="s">
        <v>542</v>
      </c>
      <c r="C120" s="56" t="s">
        <v>9</v>
      </c>
      <c r="D120" s="53" t="s">
        <v>851</v>
      </c>
    </row>
    <row r="121" spans="1:4" x14ac:dyDescent="0.35">
      <c r="A121" s="56" t="s">
        <v>543</v>
      </c>
      <c r="B121" s="56" t="s">
        <v>544</v>
      </c>
      <c r="C121" s="56" t="s">
        <v>9</v>
      </c>
      <c r="D121" s="53" t="s">
        <v>851</v>
      </c>
    </row>
    <row r="122" spans="1:4" x14ac:dyDescent="0.35">
      <c r="A122" s="56" t="s">
        <v>545</v>
      </c>
      <c r="B122" s="56" t="s">
        <v>546</v>
      </c>
      <c r="C122" s="56" t="s">
        <v>9</v>
      </c>
      <c r="D122" s="53" t="s">
        <v>851</v>
      </c>
    </row>
    <row r="123" spans="1:4" x14ac:dyDescent="0.35">
      <c r="A123" s="56" t="s">
        <v>547</v>
      </c>
      <c r="B123" s="56" t="s">
        <v>548</v>
      </c>
      <c r="C123" s="56" t="s">
        <v>9</v>
      </c>
      <c r="D123" s="53" t="s">
        <v>851</v>
      </c>
    </row>
    <row r="124" spans="1:4" x14ac:dyDescent="0.35">
      <c r="A124" s="56" t="s">
        <v>549</v>
      </c>
      <c r="B124" s="56" t="s">
        <v>550</v>
      </c>
      <c r="C124" s="56" t="s">
        <v>9</v>
      </c>
      <c r="D124" s="53" t="s">
        <v>851</v>
      </c>
    </row>
    <row r="125" spans="1:4" x14ac:dyDescent="0.35">
      <c r="A125" s="56" t="s">
        <v>551</v>
      </c>
      <c r="B125" s="56" t="s">
        <v>552</v>
      </c>
      <c r="C125" s="56" t="s">
        <v>9</v>
      </c>
      <c r="D125" s="53" t="s">
        <v>851</v>
      </c>
    </row>
    <row r="126" spans="1:4" x14ac:dyDescent="0.35">
      <c r="A126" s="56" t="s">
        <v>553</v>
      </c>
      <c r="B126" s="56" t="s">
        <v>554</v>
      </c>
      <c r="C126" s="135"/>
      <c r="D126" s="136"/>
    </row>
    <row r="127" spans="1:4" x14ac:dyDescent="0.35">
      <c r="A127" s="56" t="s">
        <v>555</v>
      </c>
      <c r="B127" s="56" t="s">
        <v>556</v>
      </c>
      <c r="C127" s="56" t="s">
        <v>9</v>
      </c>
      <c r="D127" s="53" t="s">
        <v>851</v>
      </c>
    </row>
    <row r="128" spans="1:4" x14ac:dyDescent="0.35">
      <c r="A128" s="56" t="s">
        <v>557</v>
      </c>
      <c r="B128" s="56" t="s">
        <v>558</v>
      </c>
      <c r="C128" s="56" t="s">
        <v>9</v>
      </c>
      <c r="D128" s="53" t="s">
        <v>851</v>
      </c>
    </row>
    <row r="129" spans="1:4" x14ac:dyDescent="0.35">
      <c r="A129" s="56" t="s">
        <v>559</v>
      </c>
      <c r="B129" s="56" t="s">
        <v>560</v>
      </c>
      <c r="C129" s="56" t="s">
        <v>9</v>
      </c>
      <c r="D129" s="53" t="s">
        <v>851</v>
      </c>
    </row>
    <row r="130" spans="1:4" x14ac:dyDescent="0.35">
      <c r="A130" s="56" t="s">
        <v>561</v>
      </c>
      <c r="B130" s="56" t="s">
        <v>562</v>
      </c>
      <c r="C130" s="56" t="s">
        <v>9</v>
      </c>
      <c r="D130" s="53" t="s">
        <v>851</v>
      </c>
    </row>
    <row r="131" spans="1:4" x14ac:dyDescent="0.35">
      <c r="A131" s="56" t="s">
        <v>581</v>
      </c>
      <c r="B131" s="56" t="s">
        <v>563</v>
      </c>
      <c r="C131" s="135"/>
      <c r="D131" s="136"/>
    </row>
    <row r="132" spans="1:4" x14ac:dyDescent="0.35">
      <c r="A132" s="56" t="s">
        <v>582</v>
      </c>
      <c r="B132" s="56" t="s">
        <v>565</v>
      </c>
      <c r="C132" s="56" t="s">
        <v>9</v>
      </c>
      <c r="D132" s="53" t="s">
        <v>851</v>
      </c>
    </row>
    <row r="133" spans="1:4" x14ac:dyDescent="0.35">
      <c r="A133" s="56" t="s">
        <v>583</v>
      </c>
      <c r="B133" s="56" t="s">
        <v>567</v>
      </c>
      <c r="C133" s="56" t="s">
        <v>9</v>
      </c>
      <c r="D133" s="53" t="s">
        <v>851</v>
      </c>
    </row>
    <row r="134" spans="1:4" x14ac:dyDescent="0.35">
      <c r="A134" s="56" t="s">
        <v>584</v>
      </c>
      <c r="B134" s="56" t="s">
        <v>495</v>
      </c>
      <c r="C134" s="56" t="s">
        <v>9</v>
      </c>
      <c r="D134" s="53" t="s">
        <v>851</v>
      </c>
    </row>
    <row r="135" spans="1:4" x14ac:dyDescent="0.35">
      <c r="A135" s="56" t="s">
        <v>585</v>
      </c>
      <c r="B135" s="56" t="s">
        <v>570</v>
      </c>
      <c r="C135" s="56" t="s">
        <v>9</v>
      </c>
      <c r="D135" s="53" t="s">
        <v>851</v>
      </c>
    </row>
    <row r="136" spans="1:4" x14ac:dyDescent="0.35">
      <c r="A136" s="56" t="s">
        <v>586</v>
      </c>
      <c r="B136" s="56" t="s">
        <v>422</v>
      </c>
      <c r="C136" s="56" t="s">
        <v>9</v>
      </c>
      <c r="D136" s="53" t="s">
        <v>851</v>
      </c>
    </row>
    <row r="137" spans="1:4" x14ac:dyDescent="0.35">
      <c r="A137" s="56" t="s">
        <v>587</v>
      </c>
      <c r="B137" s="56" t="s">
        <v>572</v>
      </c>
      <c r="C137" s="56" t="s">
        <v>9</v>
      </c>
      <c r="D137" s="53" t="s">
        <v>851</v>
      </c>
    </row>
    <row r="138" spans="1:4" x14ac:dyDescent="0.35">
      <c r="A138" s="56" t="s">
        <v>588</v>
      </c>
      <c r="B138" s="135" t="s">
        <v>574</v>
      </c>
      <c r="C138" s="136"/>
      <c r="D138" s="136"/>
    </row>
    <row r="139" spans="1:4" x14ac:dyDescent="0.35">
      <c r="A139" s="56" t="s">
        <v>564</v>
      </c>
      <c r="B139" s="56" t="s">
        <v>576</v>
      </c>
      <c r="C139" s="56" t="s">
        <v>9</v>
      </c>
      <c r="D139" s="53" t="s">
        <v>851</v>
      </c>
    </row>
    <row r="140" spans="1:4" x14ac:dyDescent="0.35">
      <c r="A140" s="56" t="s">
        <v>566</v>
      </c>
      <c r="B140" s="56" t="s">
        <v>577</v>
      </c>
      <c r="C140" s="56" t="s">
        <v>9</v>
      </c>
      <c r="D140" s="53" t="s">
        <v>851</v>
      </c>
    </row>
    <row r="141" spans="1:4" x14ac:dyDescent="0.35">
      <c r="A141" s="56" t="s">
        <v>568</v>
      </c>
      <c r="B141" s="56" t="s">
        <v>578</v>
      </c>
      <c r="C141" s="56" t="s">
        <v>9</v>
      </c>
      <c r="D141" s="53" t="s">
        <v>851</v>
      </c>
    </row>
    <row r="142" spans="1:4" x14ac:dyDescent="0.35">
      <c r="A142" s="56" t="s">
        <v>569</v>
      </c>
      <c r="B142" s="56" t="s">
        <v>580</v>
      </c>
      <c r="C142" s="56" t="s">
        <v>9</v>
      </c>
      <c r="D142" s="53" t="s">
        <v>851</v>
      </c>
    </row>
    <row r="143" spans="1:4" x14ac:dyDescent="0.35">
      <c r="A143" s="56" t="s">
        <v>571</v>
      </c>
      <c r="B143" s="56" t="s">
        <v>591</v>
      </c>
      <c r="C143" s="56" t="s">
        <v>9</v>
      </c>
      <c r="D143" s="53" t="s">
        <v>851</v>
      </c>
    </row>
    <row r="144" spans="1:4" x14ac:dyDescent="0.35">
      <c r="A144" s="56" t="s">
        <v>597</v>
      </c>
      <c r="B144" s="56" t="s">
        <v>593</v>
      </c>
      <c r="C144" s="56" t="s">
        <v>9</v>
      </c>
      <c r="D144" s="53" t="s">
        <v>851</v>
      </c>
    </row>
    <row r="145" spans="1:4" x14ac:dyDescent="0.35">
      <c r="A145" s="56" t="s">
        <v>598</v>
      </c>
      <c r="B145" s="56" t="s">
        <v>595</v>
      </c>
      <c r="C145" s="56" t="s">
        <v>9</v>
      </c>
      <c r="D145" s="53" t="s">
        <v>851</v>
      </c>
    </row>
    <row r="146" spans="1:4" x14ac:dyDescent="0.35">
      <c r="A146" s="56" t="s">
        <v>573</v>
      </c>
      <c r="B146" s="135" t="s">
        <v>599</v>
      </c>
      <c r="C146" s="136"/>
      <c r="D146" s="136"/>
    </row>
    <row r="147" spans="1:4" x14ac:dyDescent="0.35">
      <c r="A147" s="56" t="s">
        <v>600</v>
      </c>
      <c r="B147" s="56" t="s">
        <v>603</v>
      </c>
      <c r="C147" s="56" t="s">
        <v>9</v>
      </c>
      <c r="D147" s="53" t="s">
        <v>851</v>
      </c>
    </row>
    <row r="148" spans="1:4" x14ac:dyDescent="0.35">
      <c r="A148" s="56" t="s">
        <v>601</v>
      </c>
      <c r="B148" s="56" t="s">
        <v>604</v>
      </c>
      <c r="C148" s="56" t="s">
        <v>9</v>
      </c>
      <c r="D148" s="53" t="s">
        <v>851</v>
      </c>
    </row>
    <row r="149" spans="1:4" x14ac:dyDescent="0.35">
      <c r="A149" s="56" t="s">
        <v>602</v>
      </c>
      <c r="B149" s="56" t="s">
        <v>605</v>
      </c>
      <c r="C149" s="56" t="s">
        <v>9</v>
      </c>
      <c r="D149" s="53" t="s">
        <v>851</v>
      </c>
    </row>
    <row r="150" spans="1:4" x14ac:dyDescent="0.35">
      <c r="A150" s="56" t="s">
        <v>575</v>
      </c>
      <c r="B150" s="135" t="s">
        <v>606</v>
      </c>
      <c r="C150" s="136"/>
      <c r="D150" s="136"/>
    </row>
    <row r="151" spans="1:4" x14ac:dyDescent="0.35">
      <c r="A151" s="56" t="s">
        <v>624</v>
      </c>
      <c r="B151" s="56" t="s">
        <v>607</v>
      </c>
      <c r="C151" s="56" t="s">
        <v>9</v>
      </c>
      <c r="D151" s="53" t="s">
        <v>851</v>
      </c>
    </row>
    <row r="152" spans="1:4" x14ac:dyDescent="0.35">
      <c r="A152" s="56" t="s">
        <v>625</v>
      </c>
      <c r="B152" s="56" t="s">
        <v>608</v>
      </c>
      <c r="C152" s="56" t="s">
        <v>9</v>
      </c>
      <c r="D152" s="53" t="s">
        <v>851</v>
      </c>
    </row>
    <row r="153" spans="1:4" x14ac:dyDescent="0.35">
      <c r="A153" s="56" t="s">
        <v>579</v>
      </c>
      <c r="B153" s="135" t="s">
        <v>609</v>
      </c>
      <c r="C153" s="136"/>
      <c r="D153" s="136"/>
    </row>
    <row r="154" spans="1:4" x14ac:dyDescent="0.35">
      <c r="A154" s="56" t="s">
        <v>626</v>
      </c>
      <c r="B154" s="56" t="s">
        <v>610</v>
      </c>
      <c r="C154" s="56" t="s">
        <v>9</v>
      </c>
      <c r="D154" s="53" t="s">
        <v>851</v>
      </c>
    </row>
    <row r="155" spans="1:4" x14ac:dyDescent="0.35">
      <c r="A155" s="56" t="s">
        <v>590</v>
      </c>
      <c r="B155" s="56" t="s">
        <v>611</v>
      </c>
      <c r="C155" s="56" t="s">
        <v>9</v>
      </c>
      <c r="D155" s="53" t="s">
        <v>851</v>
      </c>
    </row>
    <row r="156" spans="1:4" x14ac:dyDescent="0.35">
      <c r="A156" s="56" t="s">
        <v>589</v>
      </c>
      <c r="B156" s="135" t="s">
        <v>612</v>
      </c>
      <c r="C156" s="136"/>
      <c r="D156" s="136"/>
    </row>
    <row r="157" spans="1:4" x14ac:dyDescent="0.35">
      <c r="A157" s="56" t="s">
        <v>627</v>
      </c>
      <c r="B157" s="56" t="s">
        <v>613</v>
      </c>
      <c r="C157" s="56" t="s">
        <v>9</v>
      </c>
      <c r="D157" s="53" t="s">
        <v>851</v>
      </c>
    </row>
    <row r="158" spans="1:4" x14ac:dyDescent="0.35">
      <c r="A158" s="56" t="s">
        <v>628</v>
      </c>
      <c r="B158" s="56" t="s">
        <v>610</v>
      </c>
      <c r="C158" s="56" t="s">
        <v>9</v>
      </c>
      <c r="D158" s="53" t="s">
        <v>851</v>
      </c>
    </row>
    <row r="159" spans="1:4" x14ac:dyDescent="0.35">
      <c r="A159" s="56" t="s">
        <v>592</v>
      </c>
      <c r="B159" s="135" t="s">
        <v>614</v>
      </c>
      <c r="C159" s="136"/>
      <c r="D159" s="136"/>
    </row>
    <row r="160" spans="1:4" x14ac:dyDescent="0.35">
      <c r="A160" s="56" t="s">
        <v>629</v>
      </c>
      <c r="B160" s="56" t="s">
        <v>615</v>
      </c>
      <c r="C160" s="56" t="s">
        <v>9</v>
      </c>
      <c r="D160" s="53" t="s">
        <v>851</v>
      </c>
    </row>
    <row r="161" spans="1:4" x14ac:dyDescent="0.35">
      <c r="A161" s="56" t="s">
        <v>630</v>
      </c>
      <c r="B161" s="56" t="s">
        <v>616</v>
      </c>
      <c r="C161" s="56" t="s">
        <v>9</v>
      </c>
      <c r="D161" s="53" t="s">
        <v>851</v>
      </c>
    </row>
    <row r="162" spans="1:4" x14ac:dyDescent="0.35">
      <c r="A162" s="56" t="s">
        <v>631</v>
      </c>
      <c r="B162" s="56" t="s">
        <v>617</v>
      </c>
      <c r="C162" s="56" t="s">
        <v>9</v>
      </c>
      <c r="D162" s="53" t="s">
        <v>851</v>
      </c>
    </row>
    <row r="163" spans="1:4" x14ac:dyDescent="0.35">
      <c r="A163" s="56" t="s">
        <v>632</v>
      </c>
      <c r="B163" s="56" t="s">
        <v>618</v>
      </c>
      <c r="C163" s="56" t="s">
        <v>9</v>
      </c>
      <c r="D163" s="53" t="s">
        <v>851</v>
      </c>
    </row>
    <row r="164" spans="1:4" x14ac:dyDescent="0.35">
      <c r="A164" s="56" t="s">
        <v>596</v>
      </c>
      <c r="B164" s="137" t="s">
        <v>619</v>
      </c>
      <c r="C164" s="95"/>
      <c r="D164" s="96"/>
    </row>
    <row r="165" spans="1:4" x14ac:dyDescent="0.35">
      <c r="A165" s="56" t="s">
        <v>633</v>
      </c>
      <c r="B165" s="56" t="s">
        <v>620</v>
      </c>
      <c r="C165" s="56" t="s">
        <v>9</v>
      </c>
      <c r="D165" s="53" t="s">
        <v>851</v>
      </c>
    </row>
    <row r="166" spans="1:4" x14ac:dyDescent="0.35">
      <c r="A166" s="56" t="s">
        <v>634</v>
      </c>
      <c r="B166" s="56" t="s">
        <v>621</v>
      </c>
      <c r="C166" s="56" t="s">
        <v>9</v>
      </c>
      <c r="D166" s="53" t="s">
        <v>851</v>
      </c>
    </row>
    <row r="167" spans="1:4" x14ac:dyDescent="0.35">
      <c r="A167" s="56" t="s">
        <v>635</v>
      </c>
      <c r="B167" s="56" t="s">
        <v>622</v>
      </c>
      <c r="C167" s="56" t="s">
        <v>9</v>
      </c>
      <c r="D167" s="53" t="s">
        <v>851</v>
      </c>
    </row>
    <row r="168" spans="1:4" x14ac:dyDescent="0.35">
      <c r="A168" s="56" t="s">
        <v>636</v>
      </c>
      <c r="B168" s="56" t="s">
        <v>623</v>
      </c>
      <c r="C168" s="56" t="s">
        <v>9</v>
      </c>
      <c r="D168" s="53" t="s">
        <v>851</v>
      </c>
    </row>
    <row r="169" spans="1:4" ht="26" x14ac:dyDescent="0.35">
      <c r="A169" s="56" t="s">
        <v>640</v>
      </c>
      <c r="B169" s="56" t="s">
        <v>637</v>
      </c>
      <c r="C169" s="56" t="s">
        <v>9</v>
      </c>
      <c r="D169" s="53" t="s">
        <v>851</v>
      </c>
    </row>
    <row r="170" spans="1:4" ht="26" x14ac:dyDescent="0.35">
      <c r="A170" s="56" t="s">
        <v>641</v>
      </c>
      <c r="B170" s="56" t="s">
        <v>638</v>
      </c>
      <c r="C170" s="56" t="s">
        <v>9</v>
      </c>
      <c r="D170" s="53" t="s">
        <v>851</v>
      </c>
    </row>
    <row r="171" spans="1:4" x14ac:dyDescent="0.35">
      <c r="A171" s="56" t="s">
        <v>642</v>
      </c>
      <c r="B171" s="56" t="s">
        <v>639</v>
      </c>
      <c r="C171" s="56" t="s">
        <v>9</v>
      </c>
      <c r="D171" s="53" t="s">
        <v>851</v>
      </c>
    </row>
    <row r="172" spans="1:4" x14ac:dyDescent="0.35">
      <c r="A172" s="56" t="s">
        <v>594</v>
      </c>
      <c r="B172" s="135" t="s">
        <v>643</v>
      </c>
      <c r="C172" s="136"/>
      <c r="D172" s="136"/>
    </row>
    <row r="173" spans="1:4" x14ac:dyDescent="0.35">
      <c r="A173" s="56" t="s">
        <v>647</v>
      </c>
      <c r="B173" s="135" t="s">
        <v>644</v>
      </c>
      <c r="C173" s="136"/>
      <c r="D173" s="136"/>
    </row>
    <row r="174" spans="1:4" x14ac:dyDescent="0.35">
      <c r="A174" s="56" t="s">
        <v>648</v>
      </c>
      <c r="B174" s="56" t="s">
        <v>645</v>
      </c>
      <c r="C174" s="56" t="s">
        <v>9</v>
      </c>
      <c r="D174" s="53" t="s">
        <v>851</v>
      </c>
    </row>
    <row r="175" spans="1:4" x14ac:dyDescent="0.35">
      <c r="A175" s="56" t="s">
        <v>649</v>
      </c>
      <c r="B175" s="56" t="s">
        <v>646</v>
      </c>
      <c r="C175" s="56" t="s">
        <v>9</v>
      </c>
      <c r="D175" s="53" t="s">
        <v>851</v>
      </c>
    </row>
    <row r="176" spans="1:4" x14ac:dyDescent="0.35">
      <c r="A176" s="56" t="s">
        <v>651</v>
      </c>
      <c r="B176" s="135" t="s">
        <v>650</v>
      </c>
      <c r="C176" s="136"/>
      <c r="D176" s="136"/>
    </row>
    <row r="177" spans="1:4" x14ac:dyDescent="0.35">
      <c r="A177" s="56" t="s">
        <v>652</v>
      </c>
      <c r="B177" s="56" t="s">
        <v>645</v>
      </c>
      <c r="C177" s="56" t="s">
        <v>9</v>
      </c>
      <c r="D177" s="53" t="s">
        <v>851</v>
      </c>
    </row>
    <row r="178" spans="1:4" x14ac:dyDescent="0.35">
      <c r="A178" s="56" t="s">
        <v>653</v>
      </c>
      <c r="B178" s="56" t="s">
        <v>646</v>
      </c>
      <c r="C178" s="56" t="s">
        <v>9</v>
      </c>
      <c r="D178" s="53" t="s">
        <v>851</v>
      </c>
    </row>
    <row r="179" spans="1:4" x14ac:dyDescent="0.35">
      <c r="A179" s="56" t="s">
        <v>85</v>
      </c>
      <c r="B179" s="137" t="s">
        <v>654</v>
      </c>
      <c r="C179" s="95"/>
      <c r="D179" s="96"/>
    </row>
    <row r="180" spans="1:4" ht="39" x14ac:dyDescent="0.35">
      <c r="A180" s="56" t="s">
        <v>656</v>
      </c>
      <c r="B180" s="56" t="s">
        <v>655</v>
      </c>
      <c r="C180" s="56" t="s">
        <v>9</v>
      </c>
      <c r="D180" s="53" t="s">
        <v>851</v>
      </c>
    </row>
    <row r="181" spans="1:4" ht="26" x14ac:dyDescent="0.35">
      <c r="A181" s="56" t="s">
        <v>657</v>
      </c>
      <c r="B181" s="56" t="s">
        <v>658</v>
      </c>
      <c r="C181" s="56" t="s">
        <v>9</v>
      </c>
      <c r="D181" s="53" t="s">
        <v>851</v>
      </c>
    </row>
    <row r="182" spans="1:4" x14ac:dyDescent="0.35">
      <c r="A182" s="56" t="s">
        <v>113</v>
      </c>
      <c r="B182" s="135" t="s">
        <v>659</v>
      </c>
      <c r="C182" s="136"/>
      <c r="D182" s="136"/>
    </row>
    <row r="183" spans="1:4" x14ac:dyDescent="0.35">
      <c r="A183" s="56" t="s">
        <v>115</v>
      </c>
      <c r="B183" s="56" t="s">
        <v>660</v>
      </c>
      <c r="C183" s="56" t="s">
        <v>9</v>
      </c>
      <c r="D183" s="53" t="s">
        <v>851</v>
      </c>
    </row>
    <row r="184" spans="1:4" x14ac:dyDescent="0.35">
      <c r="A184" s="56" t="s">
        <v>664</v>
      </c>
      <c r="B184" s="56" t="s">
        <v>661</v>
      </c>
      <c r="C184" s="56" t="s">
        <v>9</v>
      </c>
      <c r="D184" s="53" t="s">
        <v>851</v>
      </c>
    </row>
    <row r="185" spans="1:4" x14ac:dyDescent="0.35">
      <c r="A185" s="56" t="s">
        <v>665</v>
      </c>
      <c r="B185" s="56" t="s">
        <v>662</v>
      </c>
      <c r="C185" s="56" t="s">
        <v>9</v>
      </c>
      <c r="D185" s="53" t="s">
        <v>851</v>
      </c>
    </row>
    <row r="186" spans="1:4" x14ac:dyDescent="0.35">
      <c r="A186" s="56" t="s">
        <v>666</v>
      </c>
      <c r="B186" s="56" t="s">
        <v>663</v>
      </c>
      <c r="C186" s="56" t="s">
        <v>9</v>
      </c>
      <c r="D186" s="53" t="s">
        <v>851</v>
      </c>
    </row>
    <row r="187" spans="1:4" ht="30" customHeight="1" x14ac:dyDescent="0.35">
      <c r="A187" s="56" t="s">
        <v>125</v>
      </c>
      <c r="B187" s="135" t="s">
        <v>667</v>
      </c>
      <c r="C187" s="136"/>
      <c r="D187" s="136"/>
    </row>
    <row r="188" spans="1:4" x14ac:dyDescent="0.35">
      <c r="A188" s="56" t="s">
        <v>670</v>
      </c>
      <c r="B188" s="56" t="s">
        <v>618</v>
      </c>
      <c r="C188" s="56" t="s">
        <v>9</v>
      </c>
      <c r="D188" s="53" t="s">
        <v>851</v>
      </c>
    </row>
    <row r="189" spans="1:4" x14ac:dyDescent="0.35">
      <c r="A189" s="56" t="s">
        <v>671</v>
      </c>
      <c r="B189" s="56" t="s">
        <v>668</v>
      </c>
      <c r="C189" s="56" t="s">
        <v>9</v>
      </c>
      <c r="D189" s="53" t="s">
        <v>851</v>
      </c>
    </row>
    <row r="190" spans="1:4" x14ac:dyDescent="0.35">
      <c r="A190" s="56" t="s">
        <v>672</v>
      </c>
      <c r="B190" s="56" t="s">
        <v>603</v>
      </c>
      <c r="C190" s="56" t="s">
        <v>9</v>
      </c>
      <c r="D190" s="53" t="s">
        <v>851</v>
      </c>
    </row>
    <row r="191" spans="1:4" x14ac:dyDescent="0.35">
      <c r="A191" s="56" t="s">
        <v>673</v>
      </c>
      <c r="B191" s="56" t="s">
        <v>669</v>
      </c>
      <c r="C191" s="56" t="s">
        <v>9</v>
      </c>
      <c r="D191" s="53" t="s">
        <v>851</v>
      </c>
    </row>
    <row r="192" spans="1:4" x14ac:dyDescent="0.35">
      <c r="A192" s="56" t="s">
        <v>137</v>
      </c>
      <c r="B192" s="160" t="s">
        <v>674</v>
      </c>
      <c r="C192" s="161"/>
      <c r="D192" s="161"/>
    </row>
    <row r="193" spans="1:4" ht="78" x14ac:dyDescent="0.35">
      <c r="A193" s="56" t="s">
        <v>147</v>
      </c>
      <c r="B193" s="60" t="s">
        <v>675</v>
      </c>
      <c r="C193" s="56" t="s">
        <v>9</v>
      </c>
      <c r="D193" s="53" t="s">
        <v>851</v>
      </c>
    </row>
    <row r="194" spans="1:4" x14ac:dyDescent="0.35">
      <c r="A194" s="56" t="s">
        <v>678</v>
      </c>
      <c r="B194" s="139" t="s">
        <v>676</v>
      </c>
      <c r="C194" s="136"/>
      <c r="D194" s="136"/>
    </row>
    <row r="195" spans="1:4" ht="78" x14ac:dyDescent="0.35">
      <c r="A195" s="56" t="s">
        <v>679</v>
      </c>
      <c r="B195" s="60" t="s">
        <v>675</v>
      </c>
      <c r="C195" s="56" t="s">
        <v>9</v>
      </c>
      <c r="D195" s="53" t="s">
        <v>851</v>
      </c>
    </row>
    <row r="196" spans="1:4" x14ac:dyDescent="0.35">
      <c r="A196" s="56" t="s">
        <v>680</v>
      </c>
      <c r="B196" s="160" t="s">
        <v>677</v>
      </c>
      <c r="C196" s="161"/>
      <c r="D196" s="161"/>
    </row>
    <row r="197" spans="1:4" ht="39" x14ac:dyDescent="0.35">
      <c r="A197" s="56"/>
      <c r="B197" s="60" t="s">
        <v>681</v>
      </c>
      <c r="C197" s="56" t="s">
        <v>9</v>
      </c>
      <c r="D197" s="53" t="s">
        <v>851</v>
      </c>
    </row>
    <row r="198" spans="1:4" x14ac:dyDescent="0.35">
      <c r="A198" s="56" t="s">
        <v>683</v>
      </c>
      <c r="B198" s="160" t="s">
        <v>682</v>
      </c>
      <c r="C198" s="161"/>
      <c r="D198" s="161"/>
    </row>
    <row r="199" spans="1:4" ht="39" x14ac:dyDescent="0.35">
      <c r="A199" s="56"/>
      <c r="B199" s="60" t="s">
        <v>684</v>
      </c>
      <c r="C199" s="56" t="s">
        <v>9</v>
      </c>
      <c r="D199" s="53" t="s">
        <v>851</v>
      </c>
    </row>
    <row r="200" spans="1:4" x14ac:dyDescent="0.35">
      <c r="A200" s="56" t="s">
        <v>686</v>
      </c>
      <c r="B200" s="160" t="s">
        <v>685</v>
      </c>
      <c r="C200" s="161"/>
      <c r="D200" s="161"/>
    </row>
    <row r="201" spans="1:4" ht="39" x14ac:dyDescent="0.35">
      <c r="A201" s="56"/>
      <c r="B201" s="60" t="s">
        <v>687</v>
      </c>
      <c r="C201" s="56" t="s">
        <v>9</v>
      </c>
      <c r="D201" s="53" t="s">
        <v>851</v>
      </c>
    </row>
    <row r="202" spans="1:4" x14ac:dyDescent="0.35">
      <c r="A202" s="56" t="s">
        <v>694</v>
      </c>
      <c r="B202" s="160" t="s">
        <v>688</v>
      </c>
      <c r="C202" s="161"/>
      <c r="D202" s="161"/>
    </row>
    <row r="203" spans="1:4" ht="39" x14ac:dyDescent="0.35">
      <c r="A203" s="56"/>
      <c r="B203" s="60" t="s">
        <v>689</v>
      </c>
      <c r="C203" s="56" t="s">
        <v>9</v>
      </c>
      <c r="D203" s="53" t="s">
        <v>851</v>
      </c>
    </row>
    <row r="204" spans="1:4" x14ac:dyDescent="0.35">
      <c r="A204" s="56" t="s">
        <v>695</v>
      </c>
      <c r="B204" s="160" t="s">
        <v>690</v>
      </c>
      <c r="C204" s="161"/>
      <c r="D204" s="161"/>
    </row>
    <row r="205" spans="1:4" ht="39" x14ac:dyDescent="0.35">
      <c r="A205" s="56"/>
      <c r="B205" s="60" t="s">
        <v>691</v>
      </c>
      <c r="C205" s="56" t="s">
        <v>9</v>
      </c>
      <c r="D205" s="53" t="s">
        <v>851</v>
      </c>
    </row>
    <row r="206" spans="1:4" x14ac:dyDescent="0.35">
      <c r="A206" s="56" t="s">
        <v>696</v>
      </c>
      <c r="B206" s="160" t="s">
        <v>692</v>
      </c>
      <c r="C206" s="161"/>
      <c r="D206" s="161"/>
    </row>
    <row r="207" spans="1:4" ht="52" x14ac:dyDescent="0.35">
      <c r="A207" s="56"/>
      <c r="B207" s="60" t="s">
        <v>693</v>
      </c>
      <c r="C207" s="56" t="s">
        <v>9</v>
      </c>
      <c r="D207" s="53" t="s">
        <v>851</v>
      </c>
    </row>
    <row r="208" spans="1:4" x14ac:dyDescent="0.35">
      <c r="A208" s="56" t="s">
        <v>702</v>
      </c>
      <c r="B208" s="160" t="s">
        <v>697</v>
      </c>
      <c r="C208" s="161"/>
      <c r="D208" s="161"/>
    </row>
    <row r="209" spans="1:4" ht="52" x14ac:dyDescent="0.35">
      <c r="A209" s="56"/>
      <c r="B209" s="60" t="s">
        <v>698</v>
      </c>
      <c r="C209" s="56" t="s">
        <v>9</v>
      </c>
      <c r="D209" s="53" t="s">
        <v>851</v>
      </c>
    </row>
    <row r="210" spans="1:4" x14ac:dyDescent="0.35">
      <c r="A210" s="56" t="s">
        <v>703</v>
      </c>
      <c r="B210" s="160" t="s">
        <v>699</v>
      </c>
      <c r="C210" s="161"/>
      <c r="D210" s="161"/>
    </row>
    <row r="211" spans="1:4" ht="65" x14ac:dyDescent="0.35">
      <c r="A211" s="56" t="s">
        <v>704</v>
      </c>
      <c r="B211" s="60" t="s">
        <v>700</v>
      </c>
      <c r="C211" s="56" t="s">
        <v>9</v>
      </c>
      <c r="D211" s="53" t="s">
        <v>851</v>
      </c>
    </row>
    <row r="212" spans="1:4" ht="65" x14ac:dyDescent="0.35">
      <c r="A212" s="56" t="s">
        <v>705</v>
      </c>
      <c r="B212" s="60" t="s">
        <v>701</v>
      </c>
      <c r="C212" s="56" t="s">
        <v>9</v>
      </c>
      <c r="D212" s="53" t="s">
        <v>851</v>
      </c>
    </row>
    <row r="213" spans="1:4" x14ac:dyDescent="0.35">
      <c r="A213" s="56" t="s">
        <v>149</v>
      </c>
      <c r="B213" s="162" t="s">
        <v>706</v>
      </c>
      <c r="C213" s="161"/>
      <c r="D213" s="161"/>
    </row>
    <row r="214" spans="1:4" ht="37.5" customHeight="1" x14ac:dyDescent="0.35">
      <c r="A214" s="56" t="s">
        <v>709</v>
      </c>
      <c r="B214" s="61" t="s">
        <v>707</v>
      </c>
      <c r="C214" s="56" t="s">
        <v>9</v>
      </c>
      <c r="D214" s="53" t="s">
        <v>851</v>
      </c>
    </row>
    <row r="215" spans="1:4" ht="26" x14ac:dyDescent="0.35">
      <c r="A215" s="56" t="s">
        <v>710</v>
      </c>
      <c r="B215" s="61" t="s">
        <v>708</v>
      </c>
      <c r="C215" s="56" t="s">
        <v>9</v>
      </c>
      <c r="D215" s="53" t="s">
        <v>851</v>
      </c>
    </row>
    <row r="216" spans="1:4" x14ac:dyDescent="0.35">
      <c r="A216" s="56" t="s">
        <v>160</v>
      </c>
      <c r="B216" s="162" t="s">
        <v>711</v>
      </c>
      <c r="C216" s="161"/>
      <c r="D216" s="161"/>
    </row>
    <row r="217" spans="1:4" ht="104" x14ac:dyDescent="0.35">
      <c r="A217" s="56" t="s">
        <v>713</v>
      </c>
      <c r="B217" s="60" t="s">
        <v>712</v>
      </c>
      <c r="C217" s="56" t="s">
        <v>9</v>
      </c>
      <c r="D217" s="53" t="s">
        <v>851</v>
      </c>
    </row>
    <row r="218" spans="1:4" x14ac:dyDescent="0.35">
      <c r="A218" s="56" t="s">
        <v>173</v>
      </c>
      <c r="B218" s="160" t="s">
        <v>714</v>
      </c>
      <c r="C218" s="161"/>
      <c r="D218" s="161"/>
    </row>
    <row r="219" spans="1:4" ht="39" x14ac:dyDescent="0.35">
      <c r="A219" s="56" t="s">
        <v>722</v>
      </c>
      <c r="B219" s="60" t="s">
        <v>715</v>
      </c>
      <c r="C219" s="56" t="s">
        <v>9</v>
      </c>
      <c r="D219" s="53" t="s">
        <v>851</v>
      </c>
    </row>
    <row r="220" spans="1:4" ht="39" x14ac:dyDescent="0.35">
      <c r="A220" s="56" t="s">
        <v>723</v>
      </c>
      <c r="B220" s="60" t="s">
        <v>716</v>
      </c>
      <c r="C220" s="56" t="s">
        <v>9</v>
      </c>
      <c r="D220" s="53" t="s">
        <v>851</v>
      </c>
    </row>
    <row r="221" spans="1:4" x14ac:dyDescent="0.35">
      <c r="A221" s="56" t="s">
        <v>174</v>
      </c>
      <c r="B221" s="139" t="s">
        <v>717</v>
      </c>
      <c r="C221" s="136"/>
      <c r="D221" s="136"/>
    </row>
    <row r="222" spans="1:4" ht="39" x14ac:dyDescent="0.35">
      <c r="A222" s="56" t="s">
        <v>724</v>
      </c>
      <c r="B222" s="60" t="s">
        <v>718</v>
      </c>
      <c r="C222" s="56" t="s">
        <v>9</v>
      </c>
      <c r="D222" s="53" t="s">
        <v>851</v>
      </c>
    </row>
    <row r="223" spans="1:4" x14ac:dyDescent="0.35">
      <c r="A223" s="56" t="s">
        <v>177</v>
      </c>
      <c r="B223" s="139" t="s">
        <v>719</v>
      </c>
      <c r="C223" s="136"/>
      <c r="D223" s="136"/>
    </row>
    <row r="224" spans="1:4" ht="52" x14ac:dyDescent="0.35">
      <c r="A224" s="56" t="s">
        <v>725</v>
      </c>
      <c r="B224" s="60" t="s">
        <v>720</v>
      </c>
      <c r="C224" s="56" t="s">
        <v>9</v>
      </c>
      <c r="D224" s="53" t="s">
        <v>851</v>
      </c>
    </row>
    <row r="225" spans="1:4" x14ac:dyDescent="0.35">
      <c r="A225" s="56" t="s">
        <v>181</v>
      </c>
      <c r="B225" s="137" t="s">
        <v>721</v>
      </c>
      <c r="C225" s="95"/>
      <c r="D225" s="96"/>
    </row>
    <row r="226" spans="1:4" ht="39" x14ac:dyDescent="0.35">
      <c r="A226" s="56" t="s">
        <v>202</v>
      </c>
      <c r="B226" s="56" t="s">
        <v>726</v>
      </c>
      <c r="C226" s="56" t="s">
        <v>9</v>
      </c>
      <c r="D226" s="53" t="s">
        <v>851</v>
      </c>
    </row>
    <row r="227" spans="1:4" ht="42.5" customHeight="1" x14ac:dyDescent="0.35">
      <c r="A227" s="56" t="s">
        <v>201</v>
      </c>
      <c r="B227" s="137" t="s">
        <v>727</v>
      </c>
      <c r="C227" s="95"/>
      <c r="D227" s="96"/>
    </row>
    <row r="228" spans="1:4" x14ac:dyDescent="0.35">
      <c r="A228" s="56" t="s">
        <v>731</v>
      </c>
      <c r="B228" s="56" t="s">
        <v>728</v>
      </c>
      <c r="C228" s="56" t="s">
        <v>9</v>
      </c>
      <c r="D228" s="53" t="s">
        <v>851</v>
      </c>
    </row>
    <row r="229" spans="1:4" x14ac:dyDescent="0.35">
      <c r="A229" s="56" t="s">
        <v>732</v>
      </c>
      <c r="B229" s="56" t="s">
        <v>729</v>
      </c>
      <c r="C229" s="56" t="s">
        <v>9</v>
      </c>
      <c r="D229" s="53" t="s">
        <v>851</v>
      </c>
    </row>
    <row r="230" spans="1:4" x14ac:dyDescent="0.35">
      <c r="A230" s="56" t="s">
        <v>733</v>
      </c>
      <c r="B230" s="56" t="s">
        <v>730</v>
      </c>
      <c r="C230" s="56" t="s">
        <v>9</v>
      </c>
      <c r="D230" s="53" t="s">
        <v>851</v>
      </c>
    </row>
    <row r="231" spans="1:4" x14ac:dyDescent="0.35">
      <c r="A231" s="135" t="s">
        <v>220</v>
      </c>
      <c r="B231" s="135" t="s">
        <v>734</v>
      </c>
      <c r="C231" s="135" t="s">
        <v>9</v>
      </c>
      <c r="D231" s="145" t="s">
        <v>851</v>
      </c>
    </row>
    <row r="232" spans="1:4" ht="23" customHeight="1" x14ac:dyDescent="0.35">
      <c r="A232" s="136"/>
      <c r="B232" s="136"/>
      <c r="C232" s="136"/>
      <c r="D232" s="146"/>
    </row>
    <row r="233" spans="1:4" x14ac:dyDescent="0.35">
      <c r="A233" s="56" t="s">
        <v>221</v>
      </c>
      <c r="B233" s="135" t="s">
        <v>735</v>
      </c>
      <c r="C233" s="136"/>
      <c r="D233" s="136"/>
    </row>
    <row r="234" spans="1:4" ht="26" x14ac:dyDescent="0.35">
      <c r="A234" s="56" t="s">
        <v>234</v>
      </c>
      <c r="B234" s="56" t="s">
        <v>736</v>
      </c>
      <c r="C234" s="56" t="s">
        <v>9</v>
      </c>
      <c r="D234" s="53" t="s">
        <v>851</v>
      </c>
    </row>
    <row r="235" spans="1:4" ht="41.5" customHeight="1" x14ac:dyDescent="0.35">
      <c r="A235" s="56" t="s">
        <v>739</v>
      </c>
      <c r="B235" s="137" t="s">
        <v>737</v>
      </c>
      <c r="C235" s="95"/>
      <c r="D235" s="96"/>
    </row>
    <row r="236" spans="1:4" x14ac:dyDescent="0.35">
      <c r="A236" s="56" t="s">
        <v>740</v>
      </c>
      <c r="B236" s="56" t="s">
        <v>749</v>
      </c>
      <c r="C236" s="56" t="s">
        <v>9</v>
      </c>
      <c r="D236" s="53" t="s">
        <v>851</v>
      </c>
    </row>
    <row r="237" spans="1:4" x14ac:dyDescent="0.35">
      <c r="A237" s="56" t="s">
        <v>741</v>
      </c>
      <c r="B237" s="56" t="s">
        <v>750</v>
      </c>
      <c r="C237" s="56" t="s">
        <v>9</v>
      </c>
      <c r="D237" s="53" t="s">
        <v>851</v>
      </c>
    </row>
    <row r="238" spans="1:4" x14ac:dyDescent="0.35">
      <c r="A238" s="56" t="s">
        <v>742</v>
      </c>
      <c r="B238" s="56" t="s">
        <v>751</v>
      </c>
      <c r="C238" s="56" t="s">
        <v>9</v>
      </c>
      <c r="D238" s="53" t="s">
        <v>851</v>
      </c>
    </row>
    <row r="239" spans="1:4" x14ac:dyDescent="0.35">
      <c r="A239" s="56" t="s">
        <v>743</v>
      </c>
      <c r="B239" s="56" t="s">
        <v>752</v>
      </c>
      <c r="C239" s="56" t="s">
        <v>9</v>
      </c>
      <c r="D239" s="53" t="s">
        <v>851</v>
      </c>
    </row>
    <row r="240" spans="1:4" x14ac:dyDescent="0.35">
      <c r="A240" s="56" t="s">
        <v>744</v>
      </c>
      <c r="B240" s="56" t="s">
        <v>753</v>
      </c>
      <c r="C240" s="135"/>
      <c r="D240" s="136"/>
    </row>
    <row r="241" spans="1:4" x14ac:dyDescent="0.35">
      <c r="A241" s="56" t="s">
        <v>745</v>
      </c>
      <c r="B241" s="56" t="s">
        <v>754</v>
      </c>
      <c r="C241" s="56" t="s">
        <v>9</v>
      </c>
      <c r="D241" s="53" t="s">
        <v>851</v>
      </c>
    </row>
    <row r="242" spans="1:4" x14ac:dyDescent="0.35">
      <c r="A242" s="56" t="s">
        <v>746</v>
      </c>
      <c r="B242" s="56" t="s">
        <v>755</v>
      </c>
      <c r="C242" s="56" t="s">
        <v>9</v>
      </c>
      <c r="D242" s="53" t="s">
        <v>851</v>
      </c>
    </row>
    <row r="243" spans="1:4" x14ac:dyDescent="0.35">
      <c r="A243" s="56" t="s">
        <v>747</v>
      </c>
      <c r="B243" s="56" t="s">
        <v>756</v>
      </c>
      <c r="C243" s="56" t="s">
        <v>9</v>
      </c>
      <c r="D243" s="53" t="s">
        <v>851</v>
      </c>
    </row>
    <row r="244" spans="1:4" x14ac:dyDescent="0.35">
      <c r="A244" s="56" t="s">
        <v>748</v>
      </c>
      <c r="B244" s="56" t="s">
        <v>757</v>
      </c>
      <c r="C244" s="56" t="s">
        <v>9</v>
      </c>
      <c r="D244" s="53" t="s">
        <v>851</v>
      </c>
    </row>
    <row r="245" spans="1:4" x14ac:dyDescent="0.35">
      <c r="A245" s="56" t="s">
        <v>738</v>
      </c>
      <c r="B245" s="135" t="s">
        <v>758</v>
      </c>
      <c r="C245" s="136"/>
      <c r="D245" s="136"/>
    </row>
    <row r="246" spans="1:4" ht="39" x14ac:dyDescent="0.35">
      <c r="A246" s="56" t="s">
        <v>763</v>
      </c>
      <c r="B246" s="60" t="s">
        <v>759</v>
      </c>
      <c r="C246" s="56" t="s">
        <v>9</v>
      </c>
      <c r="D246" s="53" t="s">
        <v>851</v>
      </c>
    </row>
    <row r="247" spans="1:4" ht="26" x14ac:dyDescent="0.35">
      <c r="A247" s="56" t="s">
        <v>764</v>
      </c>
      <c r="B247" s="60" t="s">
        <v>760</v>
      </c>
      <c r="C247" s="56" t="s">
        <v>9</v>
      </c>
      <c r="D247" s="53" t="s">
        <v>851</v>
      </c>
    </row>
    <row r="248" spans="1:4" ht="52" x14ac:dyDescent="0.35">
      <c r="A248" s="56" t="s">
        <v>765</v>
      </c>
      <c r="B248" s="60" t="s">
        <v>761</v>
      </c>
      <c r="C248" s="56" t="s">
        <v>9</v>
      </c>
      <c r="D248" s="53" t="s">
        <v>851</v>
      </c>
    </row>
    <row r="249" spans="1:4" x14ac:dyDescent="0.35">
      <c r="A249" s="56" t="s">
        <v>243</v>
      </c>
      <c r="B249" s="56" t="s">
        <v>762</v>
      </c>
      <c r="C249" s="135"/>
      <c r="D249" s="136"/>
    </row>
    <row r="250" spans="1:4" x14ac:dyDescent="0.35">
      <c r="A250" s="56" t="s">
        <v>771</v>
      </c>
      <c r="B250" s="56" t="s">
        <v>660</v>
      </c>
      <c r="C250" s="56" t="s">
        <v>9</v>
      </c>
      <c r="D250" s="53" t="s">
        <v>851</v>
      </c>
    </row>
    <row r="251" spans="1:4" x14ac:dyDescent="0.35">
      <c r="A251" s="56" t="s">
        <v>772</v>
      </c>
      <c r="B251" s="56" t="s">
        <v>661</v>
      </c>
      <c r="C251" s="56" t="s">
        <v>9</v>
      </c>
      <c r="D251" s="53" t="s">
        <v>851</v>
      </c>
    </row>
    <row r="252" spans="1:4" x14ac:dyDescent="0.35">
      <c r="A252" s="56" t="s">
        <v>773</v>
      </c>
      <c r="B252" s="56" t="s">
        <v>662</v>
      </c>
      <c r="C252" s="56" t="s">
        <v>9</v>
      </c>
      <c r="D252" s="53" t="s">
        <v>851</v>
      </c>
    </row>
    <row r="253" spans="1:4" x14ac:dyDescent="0.35">
      <c r="A253" s="56" t="s">
        <v>774</v>
      </c>
      <c r="B253" s="56" t="s">
        <v>766</v>
      </c>
      <c r="C253" s="56" t="s">
        <v>9</v>
      </c>
      <c r="D253" s="53" t="s">
        <v>851</v>
      </c>
    </row>
    <row r="254" spans="1:4" x14ac:dyDescent="0.35">
      <c r="A254" s="56" t="s">
        <v>258</v>
      </c>
      <c r="B254" s="56" t="s">
        <v>767</v>
      </c>
      <c r="C254" s="135"/>
      <c r="D254" s="136"/>
    </row>
    <row r="255" spans="1:4" x14ac:dyDescent="0.35">
      <c r="A255" s="56" t="s">
        <v>775</v>
      </c>
      <c r="B255" s="58" t="s">
        <v>768</v>
      </c>
      <c r="C255" s="56" t="s">
        <v>9</v>
      </c>
      <c r="D255" s="53" t="s">
        <v>851</v>
      </c>
    </row>
    <row r="256" spans="1:4" x14ac:dyDescent="0.35">
      <c r="A256" s="56" t="s">
        <v>776</v>
      </c>
      <c r="B256" s="58" t="s">
        <v>769</v>
      </c>
      <c r="C256" s="56" t="s">
        <v>9</v>
      </c>
      <c r="D256" s="53" t="s">
        <v>851</v>
      </c>
    </row>
    <row r="257" spans="1:4" x14ac:dyDescent="0.35">
      <c r="A257" s="56" t="s">
        <v>777</v>
      </c>
      <c r="B257" s="160" t="s">
        <v>770</v>
      </c>
      <c r="C257" s="161"/>
      <c r="D257" s="161"/>
    </row>
    <row r="258" spans="1:4" ht="39" x14ac:dyDescent="0.35">
      <c r="A258" s="135" t="s">
        <v>781</v>
      </c>
      <c r="B258" s="60" t="s">
        <v>778</v>
      </c>
      <c r="C258" s="135" t="s">
        <v>9</v>
      </c>
      <c r="D258" s="145" t="s">
        <v>851</v>
      </c>
    </row>
    <row r="259" spans="1:4" ht="39" x14ac:dyDescent="0.35">
      <c r="A259" s="136"/>
      <c r="B259" s="60" t="s">
        <v>779</v>
      </c>
      <c r="C259" s="136"/>
      <c r="D259" s="146"/>
    </row>
    <row r="260" spans="1:4" x14ac:dyDescent="0.35">
      <c r="A260" s="136"/>
      <c r="B260" s="60" t="s">
        <v>780</v>
      </c>
      <c r="C260" s="136"/>
      <c r="D260" s="146"/>
    </row>
    <row r="261" spans="1:4" x14ac:dyDescent="0.35">
      <c r="A261" s="56" t="s">
        <v>792</v>
      </c>
      <c r="B261" s="58" t="s">
        <v>782</v>
      </c>
      <c r="C261" s="56" t="s">
        <v>9</v>
      </c>
      <c r="D261" s="53" t="s">
        <v>851</v>
      </c>
    </row>
    <row r="262" spans="1:4" x14ac:dyDescent="0.35">
      <c r="A262" s="56" t="s">
        <v>793</v>
      </c>
      <c r="B262" s="58" t="s">
        <v>783</v>
      </c>
      <c r="C262" s="56" t="s">
        <v>9</v>
      </c>
      <c r="D262" s="53" t="s">
        <v>851</v>
      </c>
    </row>
    <row r="263" spans="1:4" x14ac:dyDescent="0.35">
      <c r="A263" s="56" t="s">
        <v>794</v>
      </c>
      <c r="B263" s="58" t="s">
        <v>784</v>
      </c>
      <c r="C263" s="56" t="s">
        <v>9</v>
      </c>
      <c r="D263" s="53" t="s">
        <v>851</v>
      </c>
    </row>
    <row r="264" spans="1:4" x14ac:dyDescent="0.35">
      <c r="A264" s="56" t="s">
        <v>795</v>
      </c>
      <c r="B264" s="58" t="s">
        <v>785</v>
      </c>
      <c r="C264" s="56" t="s">
        <v>9</v>
      </c>
      <c r="D264" s="53" t="s">
        <v>851</v>
      </c>
    </row>
    <row r="265" spans="1:4" x14ac:dyDescent="0.35">
      <c r="A265" s="56" t="s">
        <v>796</v>
      </c>
      <c r="B265" s="58" t="s">
        <v>786</v>
      </c>
      <c r="C265" s="56" t="s">
        <v>9</v>
      </c>
      <c r="D265" s="53" t="s">
        <v>851</v>
      </c>
    </row>
    <row r="266" spans="1:4" ht="26" x14ac:dyDescent="0.35">
      <c r="A266" s="56" t="s">
        <v>797</v>
      </c>
      <c r="B266" s="60" t="s">
        <v>811</v>
      </c>
      <c r="C266" s="56" t="s">
        <v>9</v>
      </c>
      <c r="D266" s="53" t="s">
        <v>851</v>
      </c>
    </row>
    <row r="267" spans="1:4" x14ac:dyDescent="0.35">
      <c r="A267" s="135" t="s">
        <v>271</v>
      </c>
      <c r="B267" s="60" t="s">
        <v>787</v>
      </c>
      <c r="C267" s="135" t="s">
        <v>9</v>
      </c>
      <c r="D267" s="145" t="s">
        <v>851</v>
      </c>
    </row>
    <row r="268" spans="1:4" x14ac:dyDescent="0.35">
      <c r="A268" s="136"/>
      <c r="B268" s="60" t="s">
        <v>788</v>
      </c>
      <c r="C268" s="136"/>
      <c r="D268" s="146"/>
    </row>
    <row r="269" spans="1:4" x14ac:dyDescent="0.35">
      <c r="A269" s="136"/>
      <c r="B269" s="60" t="s">
        <v>789</v>
      </c>
      <c r="C269" s="136"/>
      <c r="D269" s="146"/>
    </row>
    <row r="270" spans="1:4" ht="14.5" customHeight="1" x14ac:dyDescent="0.35">
      <c r="A270" s="56" t="s">
        <v>289</v>
      </c>
      <c r="B270" s="153" t="s">
        <v>790</v>
      </c>
      <c r="C270" s="154"/>
      <c r="D270" s="155"/>
    </row>
    <row r="271" spans="1:4" ht="14.5" hidden="1" customHeight="1" x14ac:dyDescent="0.35">
      <c r="A271" s="56"/>
      <c r="B271" s="156"/>
      <c r="C271" s="157"/>
      <c r="D271" s="158"/>
    </row>
    <row r="272" spans="1:4" x14ac:dyDescent="0.35">
      <c r="A272" s="135" t="s">
        <v>798</v>
      </c>
      <c r="B272" s="139" t="s">
        <v>791</v>
      </c>
      <c r="C272" s="135" t="s">
        <v>9</v>
      </c>
      <c r="D272" s="147" t="s">
        <v>851</v>
      </c>
    </row>
    <row r="273" spans="1:4" x14ac:dyDescent="0.35">
      <c r="A273" s="136"/>
      <c r="B273" s="139"/>
      <c r="C273" s="136"/>
      <c r="D273" s="159"/>
    </row>
    <row r="274" spans="1:4" x14ac:dyDescent="0.35">
      <c r="A274" s="135" t="s">
        <v>800</v>
      </c>
      <c r="B274" s="139" t="s">
        <v>799</v>
      </c>
      <c r="C274" s="135" t="s">
        <v>9</v>
      </c>
      <c r="D274" s="147" t="s">
        <v>851</v>
      </c>
    </row>
    <row r="275" spans="1:4" x14ac:dyDescent="0.35">
      <c r="A275" s="136"/>
      <c r="B275" s="136"/>
      <c r="C275" s="136"/>
      <c r="D275" s="159"/>
    </row>
    <row r="276" spans="1:4" x14ac:dyDescent="0.35">
      <c r="A276" s="135" t="s">
        <v>296</v>
      </c>
      <c r="B276" s="58" t="s">
        <v>801</v>
      </c>
      <c r="C276" s="135" t="s">
        <v>9</v>
      </c>
      <c r="D276" s="145" t="s">
        <v>851</v>
      </c>
    </row>
    <row r="277" spans="1:4" x14ac:dyDescent="0.35">
      <c r="A277" s="136"/>
      <c r="B277" s="58" t="s">
        <v>802</v>
      </c>
      <c r="C277" s="136"/>
      <c r="D277" s="146"/>
    </row>
    <row r="278" spans="1:4" x14ac:dyDescent="0.35">
      <c r="A278" s="136"/>
      <c r="B278" s="58" t="s">
        <v>803</v>
      </c>
      <c r="C278" s="136"/>
      <c r="D278" s="146"/>
    </row>
    <row r="279" spans="1:4" x14ac:dyDescent="0.35">
      <c r="A279" s="136"/>
      <c r="B279" s="58" t="s">
        <v>804</v>
      </c>
      <c r="C279" s="136"/>
      <c r="D279" s="146"/>
    </row>
    <row r="280" spans="1:4" x14ac:dyDescent="0.35">
      <c r="A280" s="56" t="s">
        <v>305</v>
      </c>
      <c r="B280" s="58" t="s">
        <v>805</v>
      </c>
      <c r="C280" s="56" t="s">
        <v>9</v>
      </c>
      <c r="D280" s="53" t="s">
        <v>851</v>
      </c>
    </row>
    <row r="281" spans="1:4" x14ac:dyDescent="0.35">
      <c r="A281" s="151" t="s">
        <v>857</v>
      </c>
      <c r="B281" s="152"/>
      <c r="C281" s="152"/>
      <c r="D281" s="53">
        <f>SUM(D271:D279)</f>
        <v>0</v>
      </c>
    </row>
    <row r="282" spans="1:4" x14ac:dyDescent="0.35">
      <c r="A282" s="132" t="s">
        <v>864</v>
      </c>
      <c r="B282" s="133"/>
      <c r="C282" s="134"/>
      <c r="D282" s="53">
        <f>D281*15/100</f>
        <v>0</v>
      </c>
    </row>
    <row r="283" spans="1:4" x14ac:dyDescent="0.35">
      <c r="A283" s="151" t="s">
        <v>856</v>
      </c>
      <c r="B283" s="152"/>
      <c r="C283" s="152"/>
      <c r="D283" s="53">
        <f>D281+D282</f>
        <v>0</v>
      </c>
    </row>
    <row r="284" spans="1:4" ht="14" customHeight="1" x14ac:dyDescent="0.35">
      <c r="D284" s="15"/>
    </row>
    <row r="285" spans="1:4" x14ac:dyDescent="0.35">
      <c r="D285" s="15"/>
    </row>
    <row r="286" spans="1:4" x14ac:dyDescent="0.35">
      <c r="D286" s="15"/>
    </row>
    <row r="287" spans="1:4" x14ac:dyDescent="0.35">
      <c r="D287" s="15"/>
    </row>
    <row r="288" spans="1:4" x14ac:dyDescent="0.35">
      <c r="D288" s="15"/>
    </row>
    <row r="289" spans="4:4" x14ac:dyDescent="0.35">
      <c r="D289" s="15"/>
    </row>
    <row r="290" spans="4:4" x14ac:dyDescent="0.35">
      <c r="D290" s="15"/>
    </row>
    <row r="291" spans="4:4" x14ac:dyDescent="0.35">
      <c r="D291" s="15"/>
    </row>
    <row r="292" spans="4:4" x14ac:dyDescent="0.35">
      <c r="D292" s="15"/>
    </row>
    <row r="293" spans="4:4" x14ac:dyDescent="0.35">
      <c r="D293" s="15"/>
    </row>
    <row r="294" spans="4:4" x14ac:dyDescent="0.35">
      <c r="D294" s="15"/>
    </row>
    <row r="295" spans="4:4" x14ac:dyDescent="0.35">
      <c r="D295" s="15"/>
    </row>
    <row r="296" spans="4:4" x14ac:dyDescent="0.35">
      <c r="D296" s="15"/>
    </row>
    <row r="297" spans="4:4" x14ac:dyDescent="0.35">
      <c r="D297" s="15"/>
    </row>
    <row r="298" spans="4:4" x14ac:dyDescent="0.35">
      <c r="D298" s="15"/>
    </row>
    <row r="299" spans="4:4" x14ac:dyDescent="0.35">
      <c r="D299" s="15"/>
    </row>
    <row r="300" spans="4:4" x14ac:dyDescent="0.35">
      <c r="D300" s="15"/>
    </row>
    <row r="301" spans="4:4" x14ac:dyDescent="0.35">
      <c r="D301" s="15"/>
    </row>
    <row r="302" spans="4:4" x14ac:dyDescent="0.35">
      <c r="D302" s="15"/>
    </row>
    <row r="303" spans="4:4" x14ac:dyDescent="0.35">
      <c r="D303" s="15"/>
    </row>
    <row r="304" spans="4:4" x14ac:dyDescent="0.35">
      <c r="D304" s="15"/>
    </row>
    <row r="305" spans="4:4" x14ac:dyDescent="0.35">
      <c r="D305" s="15"/>
    </row>
    <row r="306" spans="4:4" x14ac:dyDescent="0.35">
      <c r="D306" s="15"/>
    </row>
    <row r="307" spans="4:4" x14ac:dyDescent="0.35">
      <c r="D307" s="15"/>
    </row>
    <row r="308" spans="4:4" x14ac:dyDescent="0.35">
      <c r="D308" s="15"/>
    </row>
    <row r="309" spans="4:4" x14ac:dyDescent="0.35">
      <c r="D309" s="15"/>
    </row>
    <row r="310" spans="4:4" x14ac:dyDescent="0.35">
      <c r="D310" s="15"/>
    </row>
    <row r="311" spans="4:4" x14ac:dyDescent="0.35">
      <c r="D311" s="15"/>
    </row>
    <row r="312" spans="4:4" x14ac:dyDescent="0.35">
      <c r="D312" s="15"/>
    </row>
    <row r="313" spans="4:4" x14ac:dyDescent="0.35">
      <c r="D313" s="15"/>
    </row>
    <row r="314" spans="4:4" x14ac:dyDescent="0.35">
      <c r="D314" s="15"/>
    </row>
    <row r="315" spans="4:4" x14ac:dyDescent="0.35">
      <c r="D315" s="15"/>
    </row>
    <row r="316" spans="4:4" x14ac:dyDescent="0.35">
      <c r="D316" s="15"/>
    </row>
    <row r="317" spans="4:4" x14ac:dyDescent="0.35">
      <c r="D317" s="15"/>
    </row>
    <row r="318" spans="4:4" x14ac:dyDescent="0.35">
      <c r="D318" s="15"/>
    </row>
    <row r="319" spans="4:4" x14ac:dyDescent="0.35">
      <c r="D319" s="15"/>
    </row>
    <row r="320" spans="4:4" x14ac:dyDescent="0.35">
      <c r="D320" s="15"/>
    </row>
    <row r="321" spans="4:4" x14ac:dyDescent="0.35">
      <c r="D321" s="15"/>
    </row>
    <row r="322" spans="4:4" x14ac:dyDescent="0.35">
      <c r="D322" s="15"/>
    </row>
    <row r="323" spans="4:4" x14ac:dyDescent="0.35">
      <c r="D323" s="15"/>
    </row>
    <row r="324" spans="4:4" x14ac:dyDescent="0.35">
      <c r="D324" s="15"/>
    </row>
    <row r="325" spans="4:4" x14ac:dyDescent="0.35">
      <c r="D325" s="15"/>
    </row>
    <row r="326" spans="4:4" x14ac:dyDescent="0.35">
      <c r="D326" s="15"/>
    </row>
    <row r="327" spans="4:4" x14ac:dyDescent="0.35">
      <c r="D327" s="15"/>
    </row>
    <row r="328" spans="4:4" x14ac:dyDescent="0.35">
      <c r="D328" s="15"/>
    </row>
    <row r="329" spans="4:4" x14ac:dyDescent="0.35">
      <c r="D329" s="15"/>
    </row>
    <row r="330" spans="4:4" x14ac:dyDescent="0.35">
      <c r="D330" s="15"/>
    </row>
    <row r="331" spans="4:4" x14ac:dyDescent="0.35">
      <c r="D331" s="15"/>
    </row>
    <row r="332" spans="4:4" x14ac:dyDescent="0.35">
      <c r="D332" s="15"/>
    </row>
    <row r="333" spans="4:4" x14ac:dyDescent="0.35">
      <c r="D333" s="15"/>
    </row>
    <row r="334" spans="4:4" x14ac:dyDescent="0.35">
      <c r="D334" s="15"/>
    </row>
    <row r="335" spans="4:4" x14ac:dyDescent="0.35">
      <c r="D335" s="15"/>
    </row>
    <row r="336" spans="4:4" x14ac:dyDescent="0.35">
      <c r="D336" s="15"/>
    </row>
    <row r="337" spans="4:4" x14ac:dyDescent="0.35">
      <c r="D337" s="15"/>
    </row>
    <row r="338" spans="4:4" x14ac:dyDescent="0.35">
      <c r="D338" s="15"/>
    </row>
    <row r="339" spans="4:4" x14ac:dyDescent="0.35">
      <c r="D339" s="15"/>
    </row>
    <row r="340" spans="4:4" x14ac:dyDescent="0.35">
      <c r="D340" s="15"/>
    </row>
    <row r="341" spans="4:4" x14ac:dyDescent="0.35">
      <c r="D341" s="15"/>
    </row>
    <row r="342" spans="4:4" x14ac:dyDescent="0.35">
      <c r="D342" s="15"/>
    </row>
    <row r="343" spans="4:4" x14ac:dyDescent="0.35">
      <c r="D343" s="15"/>
    </row>
    <row r="344" spans="4:4" x14ac:dyDescent="0.35">
      <c r="D344" s="15"/>
    </row>
    <row r="345" spans="4:4" x14ac:dyDescent="0.35">
      <c r="D345" s="15"/>
    </row>
    <row r="346" spans="4:4" x14ac:dyDescent="0.35">
      <c r="D346" s="15"/>
    </row>
    <row r="347" spans="4:4" x14ac:dyDescent="0.35">
      <c r="D347" s="15"/>
    </row>
    <row r="348" spans="4:4" x14ac:dyDescent="0.35">
      <c r="D348" s="15"/>
    </row>
    <row r="349" spans="4:4" x14ac:dyDescent="0.35">
      <c r="D349" s="15"/>
    </row>
    <row r="350" spans="4:4" x14ac:dyDescent="0.35">
      <c r="D350" s="15"/>
    </row>
    <row r="351" spans="4:4" x14ac:dyDescent="0.35">
      <c r="D351" s="15"/>
    </row>
    <row r="352" spans="4:4" x14ac:dyDescent="0.35">
      <c r="D352" s="15"/>
    </row>
    <row r="353" spans="4:4" x14ac:dyDescent="0.35">
      <c r="D353" s="15"/>
    </row>
    <row r="354" spans="4:4" x14ac:dyDescent="0.35">
      <c r="D354" s="15"/>
    </row>
    <row r="355" spans="4:4" x14ac:dyDescent="0.35">
      <c r="D355" s="15"/>
    </row>
    <row r="356" spans="4:4" x14ac:dyDescent="0.35">
      <c r="D356" s="15"/>
    </row>
    <row r="357" spans="4:4" x14ac:dyDescent="0.35">
      <c r="D357" s="15"/>
    </row>
    <row r="358" spans="4:4" x14ac:dyDescent="0.35">
      <c r="D358" s="15"/>
    </row>
    <row r="359" spans="4:4" x14ac:dyDescent="0.35">
      <c r="D359" s="15"/>
    </row>
    <row r="360" spans="4:4" x14ac:dyDescent="0.35">
      <c r="D360" s="15"/>
    </row>
    <row r="361" spans="4:4" x14ac:dyDescent="0.35">
      <c r="D361" s="15"/>
    </row>
    <row r="362" spans="4:4" x14ac:dyDescent="0.35">
      <c r="D362" s="15"/>
    </row>
    <row r="363" spans="4:4" x14ac:dyDescent="0.35">
      <c r="D363" s="15"/>
    </row>
    <row r="364" spans="4:4" x14ac:dyDescent="0.35">
      <c r="D364" s="15"/>
    </row>
    <row r="365" spans="4:4" x14ac:dyDescent="0.35">
      <c r="D365" s="15"/>
    </row>
    <row r="366" spans="4:4" x14ac:dyDescent="0.35">
      <c r="D366" s="15"/>
    </row>
    <row r="367" spans="4:4" x14ac:dyDescent="0.35">
      <c r="D367" s="15"/>
    </row>
    <row r="368" spans="4:4" x14ac:dyDescent="0.35">
      <c r="D368" s="15"/>
    </row>
    <row r="369" spans="4:4" x14ac:dyDescent="0.35">
      <c r="D369" s="15"/>
    </row>
    <row r="370" spans="4:4" x14ac:dyDescent="0.35">
      <c r="D370" s="15"/>
    </row>
    <row r="371" spans="4:4" x14ac:dyDescent="0.35">
      <c r="D371" s="15"/>
    </row>
    <row r="372" spans="4:4" x14ac:dyDescent="0.35">
      <c r="D372" s="15"/>
    </row>
    <row r="373" spans="4:4" x14ac:dyDescent="0.35">
      <c r="D373" s="15"/>
    </row>
    <row r="374" spans="4:4" x14ac:dyDescent="0.35">
      <c r="D374" s="15"/>
    </row>
    <row r="375" spans="4:4" x14ac:dyDescent="0.35">
      <c r="D375" s="15"/>
    </row>
    <row r="376" spans="4:4" x14ac:dyDescent="0.35">
      <c r="D376" s="15"/>
    </row>
    <row r="377" spans="4:4" x14ac:dyDescent="0.35">
      <c r="D377" s="15"/>
    </row>
    <row r="378" spans="4:4" x14ac:dyDescent="0.35">
      <c r="D378" s="15"/>
    </row>
    <row r="379" spans="4:4" x14ac:dyDescent="0.35">
      <c r="D379" s="15"/>
    </row>
    <row r="380" spans="4:4" x14ac:dyDescent="0.35">
      <c r="D380" s="15"/>
    </row>
    <row r="381" spans="4:4" x14ac:dyDescent="0.35">
      <c r="D381" s="15"/>
    </row>
    <row r="382" spans="4:4" x14ac:dyDescent="0.35">
      <c r="D382" s="15"/>
    </row>
    <row r="383" spans="4:4" x14ac:dyDescent="0.35">
      <c r="D383" s="15"/>
    </row>
    <row r="384" spans="4:4" x14ac:dyDescent="0.35">
      <c r="D384" s="15"/>
    </row>
    <row r="385" spans="4:4" x14ac:dyDescent="0.35">
      <c r="D385" s="15"/>
    </row>
    <row r="386" spans="4:4" x14ac:dyDescent="0.35">
      <c r="D386" s="15"/>
    </row>
    <row r="387" spans="4:4" x14ac:dyDescent="0.35">
      <c r="D387" s="15"/>
    </row>
    <row r="388" spans="4:4" x14ac:dyDescent="0.35">
      <c r="D388" s="15"/>
    </row>
    <row r="389" spans="4:4" x14ac:dyDescent="0.35">
      <c r="D389" s="15"/>
    </row>
    <row r="390" spans="4:4" x14ac:dyDescent="0.35">
      <c r="D390" s="15"/>
    </row>
    <row r="391" spans="4:4" x14ac:dyDescent="0.35">
      <c r="D391" s="15"/>
    </row>
    <row r="392" spans="4:4" x14ac:dyDescent="0.35">
      <c r="D392" s="15"/>
    </row>
    <row r="393" spans="4:4" x14ac:dyDescent="0.35">
      <c r="D393" s="15"/>
    </row>
    <row r="394" spans="4:4" x14ac:dyDescent="0.35">
      <c r="D394" s="15"/>
    </row>
    <row r="395" spans="4:4" x14ac:dyDescent="0.35">
      <c r="D395" s="15"/>
    </row>
    <row r="396" spans="4:4" x14ac:dyDescent="0.35">
      <c r="D396" s="15"/>
    </row>
    <row r="397" spans="4:4" x14ac:dyDescent="0.35">
      <c r="D397" s="15"/>
    </row>
    <row r="398" spans="4:4" x14ac:dyDescent="0.35">
      <c r="D398" s="15"/>
    </row>
    <row r="399" spans="4:4" x14ac:dyDescent="0.35">
      <c r="D399" s="15"/>
    </row>
    <row r="400" spans="4:4" x14ac:dyDescent="0.35">
      <c r="D400" s="15"/>
    </row>
    <row r="401" spans="4:4" x14ac:dyDescent="0.35">
      <c r="D401" s="15"/>
    </row>
    <row r="402" spans="4:4" x14ac:dyDescent="0.35">
      <c r="D402" s="15"/>
    </row>
    <row r="403" spans="4:4" x14ac:dyDescent="0.35">
      <c r="D403" s="15"/>
    </row>
    <row r="404" spans="4:4" x14ac:dyDescent="0.35">
      <c r="D404" s="15"/>
    </row>
    <row r="405" spans="4:4" x14ac:dyDescent="0.35">
      <c r="D405" s="15"/>
    </row>
    <row r="406" spans="4:4" x14ac:dyDescent="0.35">
      <c r="D406" s="15"/>
    </row>
    <row r="407" spans="4:4" x14ac:dyDescent="0.35">
      <c r="D407" s="15"/>
    </row>
    <row r="408" spans="4:4" x14ac:dyDescent="0.35">
      <c r="D408" s="15"/>
    </row>
    <row r="409" spans="4:4" x14ac:dyDescent="0.35">
      <c r="D409" s="15"/>
    </row>
    <row r="410" spans="4:4" x14ac:dyDescent="0.35">
      <c r="D410" s="15"/>
    </row>
    <row r="411" spans="4:4" x14ac:dyDescent="0.35">
      <c r="D411" s="15"/>
    </row>
    <row r="412" spans="4:4" x14ac:dyDescent="0.35">
      <c r="D412" s="15"/>
    </row>
    <row r="413" spans="4:4" x14ac:dyDescent="0.35">
      <c r="D413" s="15"/>
    </row>
    <row r="414" spans="4:4" x14ac:dyDescent="0.35">
      <c r="D414" s="15"/>
    </row>
    <row r="415" spans="4:4" x14ac:dyDescent="0.35">
      <c r="D415" s="15"/>
    </row>
    <row r="416" spans="4:4" x14ac:dyDescent="0.35">
      <c r="D416" s="15"/>
    </row>
    <row r="417" spans="4:4" x14ac:dyDescent="0.35">
      <c r="D417" s="15"/>
    </row>
    <row r="418" spans="4:4" x14ac:dyDescent="0.35">
      <c r="D418" s="15"/>
    </row>
    <row r="419" spans="4:4" x14ac:dyDescent="0.35">
      <c r="D419" s="15"/>
    </row>
    <row r="420" spans="4:4" x14ac:dyDescent="0.35">
      <c r="D420" s="15"/>
    </row>
    <row r="421" spans="4:4" x14ac:dyDescent="0.35">
      <c r="D421" s="15"/>
    </row>
    <row r="422" spans="4:4" x14ac:dyDescent="0.35">
      <c r="D422" s="15"/>
    </row>
    <row r="423" spans="4:4" x14ac:dyDescent="0.35">
      <c r="D423" s="15"/>
    </row>
    <row r="424" spans="4:4" x14ac:dyDescent="0.35">
      <c r="D424" s="15"/>
    </row>
    <row r="425" spans="4:4" x14ac:dyDescent="0.35">
      <c r="D425" s="15"/>
    </row>
    <row r="426" spans="4:4" x14ac:dyDescent="0.35">
      <c r="D426" s="15"/>
    </row>
    <row r="427" spans="4:4" x14ac:dyDescent="0.35">
      <c r="D427" s="15"/>
    </row>
    <row r="428" spans="4:4" x14ac:dyDescent="0.35">
      <c r="D428" s="15"/>
    </row>
    <row r="429" spans="4:4" x14ac:dyDescent="0.35">
      <c r="D429" s="15"/>
    </row>
    <row r="430" spans="4:4" x14ac:dyDescent="0.35">
      <c r="D430" s="15"/>
    </row>
    <row r="431" spans="4:4" x14ac:dyDescent="0.35">
      <c r="D431" s="15"/>
    </row>
    <row r="432" spans="4:4" x14ac:dyDescent="0.35">
      <c r="D432" s="15"/>
    </row>
    <row r="433" spans="4:4" x14ac:dyDescent="0.35">
      <c r="D433" s="15"/>
    </row>
    <row r="434" spans="4:4" x14ac:dyDescent="0.35">
      <c r="D434" s="15"/>
    </row>
    <row r="435" spans="4:4" x14ac:dyDescent="0.35">
      <c r="D435" s="15"/>
    </row>
    <row r="436" spans="4:4" x14ac:dyDescent="0.35">
      <c r="D436" s="15"/>
    </row>
    <row r="437" spans="4:4" x14ac:dyDescent="0.35">
      <c r="D437" s="15"/>
    </row>
    <row r="438" spans="4:4" x14ac:dyDescent="0.35">
      <c r="D438" s="15"/>
    </row>
    <row r="439" spans="4:4" x14ac:dyDescent="0.35">
      <c r="D439" s="15"/>
    </row>
    <row r="440" spans="4:4" x14ac:dyDescent="0.35">
      <c r="D440" s="15"/>
    </row>
    <row r="441" spans="4:4" x14ac:dyDescent="0.35">
      <c r="D441" s="15"/>
    </row>
    <row r="442" spans="4:4" x14ac:dyDescent="0.35">
      <c r="D442" s="15"/>
    </row>
    <row r="443" spans="4:4" x14ac:dyDescent="0.35">
      <c r="D443" s="15"/>
    </row>
    <row r="444" spans="4:4" x14ac:dyDescent="0.35">
      <c r="D444" s="15"/>
    </row>
    <row r="445" spans="4:4" x14ac:dyDescent="0.35">
      <c r="D445" s="15"/>
    </row>
    <row r="446" spans="4:4" x14ac:dyDescent="0.35">
      <c r="D446" s="15"/>
    </row>
    <row r="447" spans="4:4" x14ac:dyDescent="0.35">
      <c r="D447" s="15"/>
    </row>
    <row r="448" spans="4:4" x14ac:dyDescent="0.35">
      <c r="D448" s="15"/>
    </row>
    <row r="449" spans="4:4" x14ac:dyDescent="0.35">
      <c r="D449" s="15"/>
    </row>
    <row r="450" spans="4:4" x14ac:dyDescent="0.35">
      <c r="D450" s="15"/>
    </row>
    <row r="451" spans="4:4" x14ac:dyDescent="0.35">
      <c r="D451" s="15"/>
    </row>
    <row r="452" spans="4:4" x14ac:dyDescent="0.35">
      <c r="D452" s="15"/>
    </row>
    <row r="453" spans="4:4" x14ac:dyDescent="0.35">
      <c r="D453" s="15"/>
    </row>
    <row r="454" spans="4:4" x14ac:dyDescent="0.35">
      <c r="D454" s="15"/>
    </row>
    <row r="455" spans="4:4" x14ac:dyDescent="0.35">
      <c r="D455" s="15"/>
    </row>
    <row r="456" spans="4:4" x14ac:dyDescent="0.35">
      <c r="D456" s="15"/>
    </row>
    <row r="457" spans="4:4" x14ac:dyDescent="0.35">
      <c r="D457" s="15"/>
    </row>
    <row r="458" spans="4:4" x14ac:dyDescent="0.35">
      <c r="D458" s="15"/>
    </row>
    <row r="459" spans="4:4" x14ac:dyDescent="0.35">
      <c r="D459" s="15"/>
    </row>
    <row r="460" spans="4:4" x14ac:dyDescent="0.35">
      <c r="D460" s="15"/>
    </row>
    <row r="461" spans="4:4" x14ac:dyDescent="0.35">
      <c r="D461" s="15"/>
    </row>
    <row r="462" spans="4:4" x14ac:dyDescent="0.35">
      <c r="D462" s="15"/>
    </row>
    <row r="463" spans="4:4" x14ac:dyDescent="0.35">
      <c r="D463" s="15"/>
    </row>
    <row r="464" spans="4:4" x14ac:dyDescent="0.35">
      <c r="D464" s="15"/>
    </row>
    <row r="465" spans="4:4" x14ac:dyDescent="0.35">
      <c r="D465" s="15"/>
    </row>
    <row r="466" spans="4:4" x14ac:dyDescent="0.35">
      <c r="D466" s="15"/>
    </row>
    <row r="467" spans="4:4" x14ac:dyDescent="0.35">
      <c r="D467" s="15"/>
    </row>
    <row r="468" spans="4:4" x14ac:dyDescent="0.35">
      <c r="D468" s="15"/>
    </row>
    <row r="469" spans="4:4" x14ac:dyDescent="0.35">
      <c r="D469" s="15"/>
    </row>
    <row r="470" spans="4:4" x14ac:dyDescent="0.35">
      <c r="D470" s="15"/>
    </row>
    <row r="471" spans="4:4" x14ac:dyDescent="0.35">
      <c r="D471" s="15"/>
    </row>
    <row r="472" spans="4:4" x14ac:dyDescent="0.35">
      <c r="D472" s="15"/>
    </row>
    <row r="473" spans="4:4" x14ac:dyDescent="0.35">
      <c r="D473" s="15"/>
    </row>
    <row r="474" spans="4:4" x14ac:dyDescent="0.35">
      <c r="D474" s="15"/>
    </row>
    <row r="475" spans="4:4" x14ac:dyDescent="0.35">
      <c r="D475" s="15"/>
    </row>
    <row r="476" spans="4:4" x14ac:dyDescent="0.35">
      <c r="D476" s="15"/>
    </row>
    <row r="477" spans="4:4" x14ac:dyDescent="0.35">
      <c r="D477" s="15"/>
    </row>
    <row r="478" spans="4:4" x14ac:dyDescent="0.35">
      <c r="D478" s="15"/>
    </row>
    <row r="479" spans="4:4" x14ac:dyDescent="0.35">
      <c r="D479" s="15"/>
    </row>
    <row r="480" spans="4:4" x14ac:dyDescent="0.35">
      <c r="D480" s="15"/>
    </row>
    <row r="481" spans="4:4" x14ac:dyDescent="0.35">
      <c r="D481" s="15"/>
    </row>
    <row r="482" spans="4:4" x14ac:dyDescent="0.35">
      <c r="D482" s="15"/>
    </row>
    <row r="483" spans="4:4" x14ac:dyDescent="0.35">
      <c r="D483" s="15"/>
    </row>
    <row r="484" spans="4:4" x14ac:dyDescent="0.35">
      <c r="D484" s="15"/>
    </row>
    <row r="485" spans="4:4" x14ac:dyDescent="0.35">
      <c r="D485" s="15"/>
    </row>
    <row r="486" spans="4:4" x14ac:dyDescent="0.35">
      <c r="D486" s="15"/>
    </row>
    <row r="487" spans="4:4" x14ac:dyDescent="0.35">
      <c r="D487" s="15"/>
    </row>
    <row r="488" spans="4:4" x14ac:dyDescent="0.35">
      <c r="D488" s="15"/>
    </row>
    <row r="489" spans="4:4" x14ac:dyDescent="0.35">
      <c r="D489" s="15"/>
    </row>
    <row r="490" spans="4:4" x14ac:dyDescent="0.35">
      <c r="D490" s="15"/>
    </row>
    <row r="491" spans="4:4" x14ac:dyDescent="0.35">
      <c r="D491" s="15"/>
    </row>
    <row r="492" spans="4:4" x14ac:dyDescent="0.35">
      <c r="D492" s="15"/>
    </row>
    <row r="493" spans="4:4" x14ac:dyDescent="0.35">
      <c r="D493" s="15"/>
    </row>
    <row r="494" spans="4:4" x14ac:dyDescent="0.35">
      <c r="D494" s="15"/>
    </row>
    <row r="495" spans="4:4" x14ac:dyDescent="0.35">
      <c r="D495" s="15"/>
    </row>
    <row r="496" spans="4:4" x14ac:dyDescent="0.35">
      <c r="D496" s="15"/>
    </row>
    <row r="497" spans="4:4" x14ac:dyDescent="0.35">
      <c r="D497" s="15"/>
    </row>
    <row r="498" spans="4:4" x14ac:dyDescent="0.35">
      <c r="D498" s="15"/>
    </row>
    <row r="499" spans="4:4" x14ac:dyDescent="0.35">
      <c r="D499" s="15"/>
    </row>
    <row r="500" spans="4:4" x14ac:dyDescent="0.35">
      <c r="D500" s="15"/>
    </row>
    <row r="501" spans="4:4" x14ac:dyDescent="0.35">
      <c r="D501" s="15"/>
    </row>
    <row r="502" spans="4:4" x14ac:dyDescent="0.35">
      <c r="D502" s="15"/>
    </row>
    <row r="503" spans="4:4" x14ac:dyDescent="0.35">
      <c r="D503" s="15"/>
    </row>
    <row r="504" spans="4:4" x14ac:dyDescent="0.35">
      <c r="D504" s="15"/>
    </row>
    <row r="505" spans="4:4" x14ac:dyDescent="0.35">
      <c r="D505" s="15"/>
    </row>
    <row r="506" spans="4:4" x14ac:dyDescent="0.35">
      <c r="D506" s="15"/>
    </row>
    <row r="507" spans="4:4" x14ac:dyDescent="0.35">
      <c r="D507" s="15"/>
    </row>
    <row r="508" spans="4:4" x14ac:dyDescent="0.35">
      <c r="D508" s="15"/>
    </row>
    <row r="509" spans="4:4" x14ac:dyDescent="0.35">
      <c r="D509" s="15"/>
    </row>
    <row r="510" spans="4:4" x14ac:dyDescent="0.35">
      <c r="D510" s="15"/>
    </row>
    <row r="511" spans="4:4" x14ac:dyDescent="0.35">
      <c r="D511" s="15"/>
    </row>
    <row r="512" spans="4:4" x14ac:dyDescent="0.35">
      <c r="D512" s="15"/>
    </row>
    <row r="513" spans="4:4" x14ac:dyDescent="0.35">
      <c r="D513" s="15"/>
    </row>
    <row r="514" spans="4:4" x14ac:dyDescent="0.35">
      <c r="D514" s="15"/>
    </row>
    <row r="515" spans="4:4" x14ac:dyDescent="0.35">
      <c r="D515" s="15"/>
    </row>
    <row r="516" spans="4:4" x14ac:dyDescent="0.35">
      <c r="D516" s="15"/>
    </row>
    <row r="517" spans="4:4" x14ac:dyDescent="0.35">
      <c r="D517" s="15"/>
    </row>
    <row r="518" spans="4:4" x14ac:dyDescent="0.35">
      <c r="D518" s="15"/>
    </row>
    <row r="519" spans="4:4" x14ac:dyDescent="0.35">
      <c r="D519" s="15"/>
    </row>
    <row r="520" spans="4:4" x14ac:dyDescent="0.35">
      <c r="D520" s="15"/>
    </row>
    <row r="521" spans="4:4" x14ac:dyDescent="0.35">
      <c r="D521" s="15"/>
    </row>
    <row r="522" spans="4:4" x14ac:dyDescent="0.35">
      <c r="D522" s="15"/>
    </row>
    <row r="523" spans="4:4" x14ac:dyDescent="0.35">
      <c r="D523" s="15"/>
    </row>
    <row r="524" spans="4:4" x14ac:dyDescent="0.35">
      <c r="D524" s="15"/>
    </row>
    <row r="525" spans="4:4" x14ac:dyDescent="0.35">
      <c r="D525" s="15"/>
    </row>
    <row r="526" spans="4:4" x14ac:dyDescent="0.35">
      <c r="D526" s="15"/>
    </row>
    <row r="527" spans="4:4" x14ac:dyDescent="0.35">
      <c r="D527" s="15"/>
    </row>
    <row r="528" spans="4:4" x14ac:dyDescent="0.35">
      <c r="D528" s="15"/>
    </row>
    <row r="529" spans="4:4" x14ac:dyDescent="0.35">
      <c r="D529" s="15"/>
    </row>
    <row r="530" spans="4:4" x14ac:dyDescent="0.35">
      <c r="D530" s="15"/>
    </row>
    <row r="531" spans="4:4" x14ac:dyDescent="0.35">
      <c r="D531" s="15"/>
    </row>
    <row r="532" spans="4:4" x14ac:dyDescent="0.35">
      <c r="D532" s="15"/>
    </row>
    <row r="533" spans="4:4" x14ac:dyDescent="0.35">
      <c r="D533" s="15"/>
    </row>
    <row r="534" spans="4:4" x14ac:dyDescent="0.35">
      <c r="D534" s="15"/>
    </row>
    <row r="535" spans="4:4" x14ac:dyDescent="0.35">
      <c r="D535" s="15"/>
    </row>
    <row r="536" spans="4:4" x14ac:dyDescent="0.35">
      <c r="D536" s="15"/>
    </row>
    <row r="537" spans="4:4" x14ac:dyDescent="0.35">
      <c r="D537" s="15"/>
    </row>
    <row r="538" spans="4:4" x14ac:dyDescent="0.35">
      <c r="D538" s="15"/>
    </row>
    <row r="539" spans="4:4" x14ac:dyDescent="0.35">
      <c r="D539" s="15"/>
    </row>
    <row r="540" spans="4:4" x14ac:dyDescent="0.35">
      <c r="D540" s="15"/>
    </row>
    <row r="541" spans="4:4" x14ac:dyDescent="0.35">
      <c r="D541" s="15"/>
    </row>
    <row r="542" spans="4:4" x14ac:dyDescent="0.35">
      <c r="D542" s="15"/>
    </row>
    <row r="543" spans="4:4" x14ac:dyDescent="0.35">
      <c r="D543" s="15"/>
    </row>
    <row r="544" spans="4:4" x14ac:dyDescent="0.35">
      <c r="D544" s="15"/>
    </row>
    <row r="545" spans="4:4" x14ac:dyDescent="0.35">
      <c r="D545" s="15"/>
    </row>
    <row r="546" spans="4:4" x14ac:dyDescent="0.35">
      <c r="D546" s="15"/>
    </row>
    <row r="547" spans="4:4" x14ac:dyDescent="0.35">
      <c r="D547" s="15"/>
    </row>
    <row r="548" spans="4:4" x14ac:dyDescent="0.35">
      <c r="D548" s="15"/>
    </row>
    <row r="549" spans="4:4" x14ac:dyDescent="0.35">
      <c r="D549" s="15"/>
    </row>
    <row r="550" spans="4:4" x14ac:dyDescent="0.35">
      <c r="D550" s="15"/>
    </row>
    <row r="551" spans="4:4" x14ac:dyDescent="0.35">
      <c r="D551" s="15"/>
    </row>
    <row r="552" spans="4:4" x14ac:dyDescent="0.35">
      <c r="D552" s="15"/>
    </row>
    <row r="553" spans="4:4" x14ac:dyDescent="0.35">
      <c r="D553" s="15"/>
    </row>
    <row r="554" spans="4:4" x14ac:dyDescent="0.35">
      <c r="D554" s="15"/>
    </row>
    <row r="555" spans="4:4" x14ac:dyDescent="0.35">
      <c r="D555" s="15"/>
    </row>
    <row r="556" spans="4:4" x14ac:dyDescent="0.35">
      <c r="D556" s="15"/>
    </row>
    <row r="557" spans="4:4" x14ac:dyDescent="0.35">
      <c r="D557" s="15"/>
    </row>
    <row r="558" spans="4:4" x14ac:dyDescent="0.35">
      <c r="D558" s="15"/>
    </row>
    <row r="559" spans="4:4" x14ac:dyDescent="0.35">
      <c r="D559" s="15"/>
    </row>
    <row r="560" spans="4:4" x14ac:dyDescent="0.35">
      <c r="D560" s="15"/>
    </row>
    <row r="561" spans="4:4" x14ac:dyDescent="0.35">
      <c r="D561" s="15"/>
    </row>
    <row r="562" spans="4:4" x14ac:dyDescent="0.35">
      <c r="D562" s="15"/>
    </row>
    <row r="563" spans="4:4" x14ac:dyDescent="0.35">
      <c r="D563" s="15"/>
    </row>
    <row r="564" spans="4:4" x14ac:dyDescent="0.35">
      <c r="D564" s="15"/>
    </row>
    <row r="565" spans="4:4" x14ac:dyDescent="0.35">
      <c r="D565" s="15"/>
    </row>
    <row r="566" spans="4:4" x14ac:dyDescent="0.35">
      <c r="D566" s="15"/>
    </row>
    <row r="567" spans="4:4" x14ac:dyDescent="0.35">
      <c r="D567" s="15"/>
    </row>
    <row r="568" spans="4:4" x14ac:dyDescent="0.35">
      <c r="D568" s="15"/>
    </row>
    <row r="569" spans="4:4" x14ac:dyDescent="0.35">
      <c r="D569" s="15"/>
    </row>
    <row r="570" spans="4:4" x14ac:dyDescent="0.35">
      <c r="D570" s="15"/>
    </row>
    <row r="571" spans="4:4" x14ac:dyDescent="0.35">
      <c r="D571" s="15"/>
    </row>
    <row r="572" spans="4:4" x14ac:dyDescent="0.35">
      <c r="D572" s="15"/>
    </row>
    <row r="573" spans="4:4" x14ac:dyDescent="0.35">
      <c r="D573" s="15"/>
    </row>
    <row r="574" spans="4:4" x14ac:dyDescent="0.35">
      <c r="D574" s="15"/>
    </row>
    <row r="575" spans="4:4" x14ac:dyDescent="0.35">
      <c r="D575" s="15"/>
    </row>
    <row r="576" spans="4:4" x14ac:dyDescent="0.35">
      <c r="D576" s="15"/>
    </row>
    <row r="577" spans="4:4" x14ac:dyDescent="0.35">
      <c r="D577" s="15"/>
    </row>
    <row r="578" spans="4:4" x14ac:dyDescent="0.35">
      <c r="D578" s="15"/>
    </row>
    <row r="579" spans="4:4" x14ac:dyDescent="0.35">
      <c r="D579" s="15"/>
    </row>
    <row r="580" spans="4:4" x14ac:dyDescent="0.35">
      <c r="D580" s="15"/>
    </row>
    <row r="581" spans="4:4" x14ac:dyDescent="0.35">
      <c r="D581" s="15"/>
    </row>
    <row r="582" spans="4:4" x14ac:dyDescent="0.35">
      <c r="D582" s="15"/>
    </row>
    <row r="583" spans="4:4" x14ac:dyDescent="0.35">
      <c r="D583" s="15"/>
    </row>
    <row r="584" spans="4:4" x14ac:dyDescent="0.35">
      <c r="D584" s="15"/>
    </row>
    <row r="585" spans="4:4" x14ac:dyDescent="0.35">
      <c r="D585" s="15"/>
    </row>
    <row r="586" spans="4:4" x14ac:dyDescent="0.35">
      <c r="D586" s="15"/>
    </row>
    <row r="587" spans="4:4" x14ac:dyDescent="0.35">
      <c r="D587" s="15"/>
    </row>
    <row r="588" spans="4:4" x14ac:dyDescent="0.35">
      <c r="D588" s="15"/>
    </row>
    <row r="589" spans="4:4" x14ac:dyDescent="0.35">
      <c r="D589" s="15"/>
    </row>
    <row r="590" spans="4:4" x14ac:dyDescent="0.35">
      <c r="D590" s="15"/>
    </row>
    <row r="591" spans="4:4" x14ac:dyDescent="0.35">
      <c r="D591" s="15"/>
    </row>
    <row r="592" spans="4:4" x14ac:dyDescent="0.35">
      <c r="D592" s="15"/>
    </row>
    <row r="593" spans="4:4" x14ac:dyDescent="0.35">
      <c r="D593" s="15"/>
    </row>
    <row r="594" spans="4:4" x14ac:dyDescent="0.35">
      <c r="D594" s="15"/>
    </row>
    <row r="595" spans="4:4" x14ac:dyDescent="0.35">
      <c r="D595" s="15"/>
    </row>
    <row r="596" spans="4:4" x14ac:dyDescent="0.35">
      <c r="D596" s="15"/>
    </row>
    <row r="597" spans="4:4" x14ac:dyDescent="0.35">
      <c r="D597" s="15"/>
    </row>
    <row r="598" spans="4:4" x14ac:dyDescent="0.35">
      <c r="D598" s="15"/>
    </row>
    <row r="599" spans="4:4" x14ac:dyDescent="0.35">
      <c r="D599" s="15"/>
    </row>
    <row r="600" spans="4:4" x14ac:dyDescent="0.35">
      <c r="D600" s="15"/>
    </row>
    <row r="601" spans="4:4" x14ac:dyDescent="0.35">
      <c r="D601" s="15"/>
    </row>
    <row r="602" spans="4:4" x14ac:dyDescent="0.35">
      <c r="D602" s="15"/>
    </row>
    <row r="603" spans="4:4" x14ac:dyDescent="0.35">
      <c r="D603" s="15"/>
    </row>
    <row r="604" spans="4:4" x14ac:dyDescent="0.35">
      <c r="D604" s="15"/>
    </row>
    <row r="605" spans="4:4" x14ac:dyDescent="0.35">
      <c r="D605" s="15"/>
    </row>
    <row r="606" spans="4:4" x14ac:dyDescent="0.35">
      <c r="D606" s="15"/>
    </row>
    <row r="607" spans="4:4" x14ac:dyDescent="0.35">
      <c r="D607" s="15"/>
    </row>
    <row r="608" spans="4:4" x14ac:dyDescent="0.35">
      <c r="D608" s="15"/>
    </row>
    <row r="609" spans="4:4" x14ac:dyDescent="0.35">
      <c r="D609" s="15"/>
    </row>
    <row r="610" spans="4:4" x14ac:dyDescent="0.35">
      <c r="D610" s="15"/>
    </row>
    <row r="611" spans="4:4" x14ac:dyDescent="0.35">
      <c r="D611" s="15"/>
    </row>
    <row r="612" spans="4:4" x14ac:dyDescent="0.35">
      <c r="D612" s="15"/>
    </row>
    <row r="613" spans="4:4" x14ac:dyDescent="0.35">
      <c r="D613" s="15"/>
    </row>
    <row r="614" spans="4:4" x14ac:dyDescent="0.35">
      <c r="D614" s="15"/>
    </row>
    <row r="615" spans="4:4" x14ac:dyDescent="0.35">
      <c r="D615" s="15"/>
    </row>
    <row r="616" spans="4:4" x14ac:dyDescent="0.35">
      <c r="D616" s="15"/>
    </row>
    <row r="617" spans="4:4" x14ac:dyDescent="0.35">
      <c r="D617" s="15"/>
    </row>
    <row r="618" spans="4:4" x14ac:dyDescent="0.35">
      <c r="D618" s="15"/>
    </row>
    <row r="619" spans="4:4" x14ac:dyDescent="0.35">
      <c r="D619" s="15"/>
    </row>
    <row r="620" spans="4:4" x14ac:dyDescent="0.35">
      <c r="D620" s="15"/>
    </row>
    <row r="621" spans="4:4" x14ac:dyDescent="0.35">
      <c r="D621" s="15"/>
    </row>
    <row r="622" spans="4:4" x14ac:dyDescent="0.35">
      <c r="D622" s="15"/>
    </row>
    <row r="623" spans="4:4" x14ac:dyDescent="0.35">
      <c r="D623" s="15"/>
    </row>
    <row r="624" spans="4:4" x14ac:dyDescent="0.35">
      <c r="D624" s="15"/>
    </row>
    <row r="625" spans="4:4" x14ac:dyDescent="0.35">
      <c r="D625" s="15"/>
    </row>
    <row r="626" spans="4:4" x14ac:dyDescent="0.35">
      <c r="D626" s="15"/>
    </row>
    <row r="627" spans="4:4" x14ac:dyDescent="0.35">
      <c r="D627" s="15"/>
    </row>
    <row r="628" spans="4:4" x14ac:dyDescent="0.35">
      <c r="D628" s="15"/>
    </row>
    <row r="629" spans="4:4" x14ac:dyDescent="0.35">
      <c r="D629" s="15"/>
    </row>
    <row r="630" spans="4:4" x14ac:dyDescent="0.35">
      <c r="D630" s="15"/>
    </row>
    <row r="631" spans="4:4" x14ac:dyDescent="0.35">
      <c r="D631" s="15"/>
    </row>
    <row r="632" spans="4:4" x14ac:dyDescent="0.35">
      <c r="D632" s="15"/>
    </row>
    <row r="633" spans="4:4" x14ac:dyDescent="0.35">
      <c r="D633" s="15"/>
    </row>
    <row r="634" spans="4:4" x14ac:dyDescent="0.35">
      <c r="D634" s="15"/>
    </row>
    <row r="635" spans="4:4" x14ac:dyDescent="0.35">
      <c r="D635" s="15"/>
    </row>
    <row r="636" spans="4:4" x14ac:dyDescent="0.35">
      <c r="D636" s="15"/>
    </row>
    <row r="637" spans="4:4" x14ac:dyDescent="0.35">
      <c r="D637" s="15"/>
    </row>
    <row r="638" spans="4:4" x14ac:dyDescent="0.35">
      <c r="D638" s="15"/>
    </row>
    <row r="639" spans="4:4" x14ac:dyDescent="0.35">
      <c r="D639" s="15"/>
    </row>
    <row r="640" spans="4:4" x14ac:dyDescent="0.35">
      <c r="D640" s="15"/>
    </row>
    <row r="641" spans="4:4" x14ac:dyDescent="0.35">
      <c r="D641" s="15"/>
    </row>
    <row r="642" spans="4:4" x14ac:dyDescent="0.35">
      <c r="D642" s="15"/>
    </row>
    <row r="643" spans="4:4" x14ac:dyDescent="0.35">
      <c r="D643" s="15"/>
    </row>
    <row r="644" spans="4:4" x14ac:dyDescent="0.35">
      <c r="D644" s="15"/>
    </row>
    <row r="645" spans="4:4" x14ac:dyDescent="0.35">
      <c r="D645" s="15"/>
    </row>
    <row r="646" spans="4:4" x14ac:dyDescent="0.35">
      <c r="D646" s="15"/>
    </row>
    <row r="647" spans="4:4" x14ac:dyDescent="0.35">
      <c r="D647" s="15"/>
    </row>
    <row r="648" spans="4:4" x14ac:dyDescent="0.35">
      <c r="D648" s="15"/>
    </row>
    <row r="649" spans="4:4" x14ac:dyDescent="0.35">
      <c r="D649" s="15"/>
    </row>
    <row r="650" spans="4:4" x14ac:dyDescent="0.35">
      <c r="D650" s="15"/>
    </row>
    <row r="651" spans="4:4" x14ac:dyDescent="0.35">
      <c r="D651" s="15"/>
    </row>
    <row r="652" spans="4:4" x14ac:dyDescent="0.35">
      <c r="D652" s="15"/>
    </row>
    <row r="653" spans="4:4" x14ac:dyDescent="0.35">
      <c r="D653" s="15"/>
    </row>
    <row r="654" spans="4:4" x14ac:dyDescent="0.35">
      <c r="D654" s="15"/>
    </row>
    <row r="655" spans="4:4" x14ac:dyDescent="0.35">
      <c r="D655" s="15"/>
    </row>
    <row r="656" spans="4:4" x14ac:dyDescent="0.35">
      <c r="D656" s="15"/>
    </row>
    <row r="657" spans="4:4" x14ac:dyDescent="0.35">
      <c r="D657" s="15"/>
    </row>
    <row r="658" spans="4:4" x14ac:dyDescent="0.35">
      <c r="D658" s="15"/>
    </row>
    <row r="659" spans="4:4" x14ac:dyDescent="0.35">
      <c r="D659" s="15"/>
    </row>
    <row r="660" spans="4:4" x14ac:dyDescent="0.35">
      <c r="D660" s="15"/>
    </row>
    <row r="661" spans="4:4" x14ac:dyDescent="0.35">
      <c r="D661" s="15"/>
    </row>
    <row r="662" spans="4:4" x14ac:dyDescent="0.35">
      <c r="D662" s="15"/>
    </row>
    <row r="663" spans="4:4" x14ac:dyDescent="0.35">
      <c r="D663" s="15"/>
    </row>
    <row r="664" spans="4:4" x14ac:dyDescent="0.35">
      <c r="D664" s="15"/>
    </row>
    <row r="665" spans="4:4" x14ac:dyDescent="0.35">
      <c r="D665" s="15"/>
    </row>
    <row r="666" spans="4:4" x14ac:dyDescent="0.35">
      <c r="D666" s="15"/>
    </row>
    <row r="667" spans="4:4" x14ac:dyDescent="0.35">
      <c r="D667" s="15"/>
    </row>
    <row r="668" spans="4:4" x14ac:dyDescent="0.35">
      <c r="D668" s="15"/>
    </row>
    <row r="669" spans="4:4" x14ac:dyDescent="0.35">
      <c r="D669" s="15"/>
    </row>
    <row r="670" spans="4:4" x14ac:dyDescent="0.35">
      <c r="D670" s="15"/>
    </row>
    <row r="671" spans="4:4" x14ac:dyDescent="0.35">
      <c r="D671" s="15"/>
    </row>
    <row r="672" spans="4:4" x14ac:dyDescent="0.35">
      <c r="D672" s="15"/>
    </row>
    <row r="673" spans="4:4" x14ac:dyDescent="0.35">
      <c r="D673" s="15"/>
    </row>
    <row r="674" spans="4:4" x14ac:dyDescent="0.35">
      <c r="D674" s="15"/>
    </row>
    <row r="675" spans="4:4" x14ac:dyDescent="0.35">
      <c r="D675" s="15"/>
    </row>
    <row r="676" spans="4:4" x14ac:dyDescent="0.35">
      <c r="D676" s="15"/>
    </row>
    <row r="677" spans="4:4" x14ac:dyDescent="0.35">
      <c r="D677" s="15"/>
    </row>
    <row r="678" spans="4:4" x14ac:dyDescent="0.35">
      <c r="D678" s="15"/>
    </row>
    <row r="679" spans="4:4" x14ac:dyDescent="0.35">
      <c r="D679" s="15"/>
    </row>
    <row r="680" spans="4:4" x14ac:dyDescent="0.35">
      <c r="D680" s="15"/>
    </row>
    <row r="681" spans="4:4" x14ac:dyDescent="0.35">
      <c r="D681" s="15"/>
    </row>
    <row r="682" spans="4:4" x14ac:dyDescent="0.35">
      <c r="D682" s="15"/>
    </row>
    <row r="683" spans="4:4" x14ac:dyDescent="0.35">
      <c r="D683" s="15"/>
    </row>
    <row r="684" spans="4:4" x14ac:dyDescent="0.35">
      <c r="D684" s="15"/>
    </row>
    <row r="685" spans="4:4" x14ac:dyDescent="0.35">
      <c r="D685" s="15"/>
    </row>
    <row r="686" spans="4:4" x14ac:dyDescent="0.35">
      <c r="D686" s="15"/>
    </row>
    <row r="687" spans="4:4" x14ac:dyDescent="0.35">
      <c r="D687" s="15"/>
    </row>
    <row r="688" spans="4:4" x14ac:dyDescent="0.35">
      <c r="D688" s="15"/>
    </row>
    <row r="689" spans="4:4" x14ac:dyDescent="0.35">
      <c r="D689" s="15"/>
    </row>
    <row r="690" spans="4:4" x14ac:dyDescent="0.35">
      <c r="D690" s="15"/>
    </row>
    <row r="691" spans="4:4" x14ac:dyDescent="0.35">
      <c r="D691" s="15"/>
    </row>
    <row r="692" spans="4:4" x14ac:dyDescent="0.35">
      <c r="D692" s="15"/>
    </row>
    <row r="693" spans="4:4" x14ac:dyDescent="0.35">
      <c r="D693" s="15"/>
    </row>
    <row r="694" spans="4:4" x14ac:dyDescent="0.35">
      <c r="D694" s="15"/>
    </row>
    <row r="695" spans="4:4" x14ac:dyDescent="0.35">
      <c r="D695" s="15"/>
    </row>
    <row r="696" spans="4:4" x14ac:dyDescent="0.35">
      <c r="D696" s="15"/>
    </row>
    <row r="697" spans="4:4" x14ac:dyDescent="0.35">
      <c r="D697" s="15"/>
    </row>
    <row r="698" spans="4:4" x14ac:dyDescent="0.35">
      <c r="D698" s="15"/>
    </row>
    <row r="699" spans="4:4" x14ac:dyDescent="0.35">
      <c r="D699" s="15"/>
    </row>
    <row r="700" spans="4:4" x14ac:dyDescent="0.35">
      <c r="D700" s="15"/>
    </row>
    <row r="701" spans="4:4" x14ac:dyDescent="0.35">
      <c r="D701" s="15"/>
    </row>
    <row r="702" spans="4:4" x14ac:dyDescent="0.35">
      <c r="D702" s="15"/>
    </row>
    <row r="703" spans="4:4" x14ac:dyDescent="0.35">
      <c r="D703" s="15"/>
    </row>
    <row r="704" spans="4:4" x14ac:dyDescent="0.35">
      <c r="D704" s="15"/>
    </row>
    <row r="705" spans="4:4" x14ac:dyDescent="0.35">
      <c r="D705" s="15"/>
    </row>
    <row r="706" spans="4:4" x14ac:dyDescent="0.35">
      <c r="D706" s="15"/>
    </row>
    <row r="707" spans="4:4" x14ac:dyDescent="0.35">
      <c r="D707" s="15"/>
    </row>
    <row r="708" spans="4:4" x14ac:dyDescent="0.35">
      <c r="D708" s="15"/>
    </row>
    <row r="709" spans="4:4" x14ac:dyDescent="0.35">
      <c r="D709" s="15"/>
    </row>
    <row r="710" spans="4:4" x14ac:dyDescent="0.35">
      <c r="D710" s="15"/>
    </row>
    <row r="711" spans="4:4" x14ac:dyDescent="0.35">
      <c r="D711" s="15"/>
    </row>
    <row r="712" spans="4:4" x14ac:dyDescent="0.35">
      <c r="D712" s="15"/>
    </row>
    <row r="713" spans="4:4" x14ac:dyDescent="0.35">
      <c r="D713" s="15"/>
    </row>
    <row r="714" spans="4:4" x14ac:dyDescent="0.35">
      <c r="D714" s="15"/>
    </row>
    <row r="715" spans="4:4" x14ac:dyDescent="0.35">
      <c r="D715" s="15"/>
    </row>
    <row r="716" spans="4:4" x14ac:dyDescent="0.35">
      <c r="D716" s="15"/>
    </row>
    <row r="717" spans="4:4" x14ac:dyDescent="0.35">
      <c r="D717" s="15"/>
    </row>
    <row r="718" spans="4:4" x14ac:dyDescent="0.35">
      <c r="D718" s="15"/>
    </row>
    <row r="719" spans="4:4" x14ac:dyDescent="0.35">
      <c r="D719" s="15"/>
    </row>
    <row r="720" spans="4:4" x14ac:dyDescent="0.35">
      <c r="D720" s="15"/>
    </row>
    <row r="721" spans="4:4" x14ac:dyDescent="0.35">
      <c r="D721" s="15"/>
    </row>
    <row r="722" spans="4:4" x14ac:dyDescent="0.35">
      <c r="D722" s="15"/>
    </row>
    <row r="723" spans="4:4" x14ac:dyDescent="0.35">
      <c r="D723" s="15"/>
    </row>
    <row r="724" spans="4:4" x14ac:dyDescent="0.35">
      <c r="D724" s="15"/>
    </row>
    <row r="725" spans="4:4" x14ac:dyDescent="0.35">
      <c r="D725" s="15"/>
    </row>
    <row r="726" spans="4:4" x14ac:dyDescent="0.35">
      <c r="D726" s="15"/>
    </row>
    <row r="727" spans="4:4" x14ac:dyDescent="0.35">
      <c r="D727" s="15"/>
    </row>
    <row r="728" spans="4:4" x14ac:dyDescent="0.35">
      <c r="D728" s="15"/>
    </row>
    <row r="729" spans="4:4" x14ac:dyDescent="0.35">
      <c r="D729" s="15"/>
    </row>
    <row r="730" spans="4:4" x14ac:dyDescent="0.35">
      <c r="D730" s="15"/>
    </row>
    <row r="731" spans="4:4" x14ac:dyDescent="0.35">
      <c r="D731" s="15"/>
    </row>
    <row r="732" spans="4:4" x14ac:dyDescent="0.35">
      <c r="D732" s="15"/>
    </row>
    <row r="733" spans="4:4" x14ac:dyDescent="0.35">
      <c r="D733" s="15"/>
    </row>
    <row r="734" spans="4:4" x14ac:dyDescent="0.35">
      <c r="D734" s="15"/>
    </row>
    <row r="735" spans="4:4" x14ac:dyDescent="0.35">
      <c r="D735" s="15"/>
    </row>
    <row r="736" spans="4:4" x14ac:dyDescent="0.35">
      <c r="D736" s="15"/>
    </row>
    <row r="737" spans="4:4" x14ac:dyDescent="0.35">
      <c r="D737" s="15"/>
    </row>
    <row r="738" spans="4:4" x14ac:dyDescent="0.35">
      <c r="D738" s="15"/>
    </row>
    <row r="739" spans="4:4" x14ac:dyDescent="0.35">
      <c r="D739" s="15"/>
    </row>
    <row r="740" spans="4:4" x14ac:dyDescent="0.35">
      <c r="D740" s="15"/>
    </row>
    <row r="741" spans="4:4" x14ac:dyDescent="0.35">
      <c r="D741" s="15"/>
    </row>
    <row r="742" spans="4:4" x14ac:dyDescent="0.35">
      <c r="D742" s="15"/>
    </row>
    <row r="743" spans="4:4" x14ac:dyDescent="0.35">
      <c r="D743" s="15"/>
    </row>
    <row r="744" spans="4:4" x14ac:dyDescent="0.35">
      <c r="D744" s="15"/>
    </row>
    <row r="745" spans="4:4" x14ac:dyDescent="0.35">
      <c r="D745" s="15"/>
    </row>
    <row r="746" spans="4:4" x14ac:dyDescent="0.35">
      <c r="D746" s="15"/>
    </row>
    <row r="747" spans="4:4" x14ac:dyDescent="0.35">
      <c r="D747" s="15"/>
    </row>
    <row r="748" spans="4:4" x14ac:dyDescent="0.35">
      <c r="D748" s="15"/>
    </row>
    <row r="749" spans="4:4" x14ac:dyDescent="0.35">
      <c r="D749" s="15"/>
    </row>
    <row r="750" spans="4:4" x14ac:dyDescent="0.35">
      <c r="D750" s="15"/>
    </row>
    <row r="751" spans="4:4" x14ac:dyDescent="0.35">
      <c r="D751" s="15"/>
    </row>
    <row r="752" spans="4:4" x14ac:dyDescent="0.35">
      <c r="D752" s="15"/>
    </row>
    <row r="753" spans="4:4" x14ac:dyDescent="0.35">
      <c r="D753" s="15"/>
    </row>
    <row r="754" spans="4:4" x14ac:dyDescent="0.35">
      <c r="D754" s="15"/>
    </row>
    <row r="755" spans="4:4" x14ac:dyDescent="0.35">
      <c r="D755" s="15"/>
    </row>
    <row r="756" spans="4:4" x14ac:dyDescent="0.35">
      <c r="D756" s="15"/>
    </row>
    <row r="757" spans="4:4" x14ac:dyDescent="0.35">
      <c r="D757" s="15"/>
    </row>
    <row r="758" spans="4:4" x14ac:dyDescent="0.35">
      <c r="D758" s="15"/>
    </row>
    <row r="759" spans="4:4" x14ac:dyDescent="0.35">
      <c r="D759" s="15"/>
    </row>
    <row r="760" spans="4:4" x14ac:dyDescent="0.35">
      <c r="D760" s="15"/>
    </row>
    <row r="761" spans="4:4" x14ac:dyDescent="0.35">
      <c r="D761" s="15"/>
    </row>
    <row r="762" spans="4:4" x14ac:dyDescent="0.35">
      <c r="D762" s="15"/>
    </row>
    <row r="763" spans="4:4" x14ac:dyDescent="0.35">
      <c r="D763" s="15"/>
    </row>
    <row r="764" spans="4:4" x14ac:dyDescent="0.35">
      <c r="D764" s="15"/>
    </row>
    <row r="765" spans="4:4" x14ac:dyDescent="0.35">
      <c r="D765" s="15"/>
    </row>
    <row r="766" spans="4:4" x14ac:dyDescent="0.35">
      <c r="D766" s="15"/>
    </row>
    <row r="767" spans="4:4" x14ac:dyDescent="0.35">
      <c r="D767" s="15"/>
    </row>
    <row r="768" spans="4:4" x14ac:dyDescent="0.35">
      <c r="D768" s="15"/>
    </row>
    <row r="769" spans="4:4" x14ac:dyDescent="0.35">
      <c r="D769" s="15"/>
    </row>
    <row r="770" spans="4:4" x14ac:dyDescent="0.35">
      <c r="D770" s="15"/>
    </row>
    <row r="771" spans="4:4" x14ac:dyDescent="0.35">
      <c r="D771" s="15"/>
    </row>
    <row r="772" spans="4:4" x14ac:dyDescent="0.35">
      <c r="D772" s="15"/>
    </row>
    <row r="773" spans="4:4" x14ac:dyDescent="0.35">
      <c r="D773" s="15"/>
    </row>
    <row r="774" spans="4:4" x14ac:dyDescent="0.35">
      <c r="D774" s="15"/>
    </row>
    <row r="775" spans="4:4" x14ac:dyDescent="0.35">
      <c r="D775" s="15"/>
    </row>
    <row r="776" spans="4:4" x14ac:dyDescent="0.35">
      <c r="D776" s="15"/>
    </row>
    <row r="777" spans="4:4" x14ac:dyDescent="0.35">
      <c r="D777" s="15"/>
    </row>
    <row r="778" spans="4:4" x14ac:dyDescent="0.35">
      <c r="D778" s="15"/>
    </row>
    <row r="779" spans="4:4" x14ac:dyDescent="0.35">
      <c r="D779" s="15"/>
    </row>
    <row r="780" spans="4:4" x14ac:dyDescent="0.35">
      <c r="D780" s="15"/>
    </row>
    <row r="781" spans="4:4" x14ac:dyDescent="0.35">
      <c r="D781" s="15"/>
    </row>
    <row r="782" spans="4:4" x14ac:dyDescent="0.35">
      <c r="D782" s="15"/>
    </row>
    <row r="783" spans="4:4" x14ac:dyDescent="0.35">
      <c r="D783" s="15"/>
    </row>
    <row r="784" spans="4:4" x14ac:dyDescent="0.35">
      <c r="D784" s="15"/>
    </row>
    <row r="785" spans="4:4" x14ac:dyDescent="0.35">
      <c r="D785" s="15"/>
    </row>
    <row r="786" spans="4:4" x14ac:dyDescent="0.35">
      <c r="D786" s="15"/>
    </row>
    <row r="787" spans="4:4" x14ac:dyDescent="0.35">
      <c r="D787" s="15"/>
    </row>
    <row r="788" spans="4:4" x14ac:dyDescent="0.35">
      <c r="D788" s="15"/>
    </row>
    <row r="789" spans="4:4" x14ac:dyDescent="0.35">
      <c r="D789" s="15"/>
    </row>
    <row r="790" spans="4:4" x14ac:dyDescent="0.35">
      <c r="D790" s="15"/>
    </row>
    <row r="791" spans="4:4" x14ac:dyDescent="0.35">
      <c r="D791" s="15"/>
    </row>
    <row r="792" spans="4:4" x14ac:dyDescent="0.35">
      <c r="D792" s="15"/>
    </row>
    <row r="793" spans="4:4" x14ac:dyDescent="0.35">
      <c r="D793" s="15"/>
    </row>
    <row r="794" spans="4:4" x14ac:dyDescent="0.35">
      <c r="D794" s="15"/>
    </row>
    <row r="795" spans="4:4" x14ac:dyDescent="0.35">
      <c r="D795" s="15"/>
    </row>
    <row r="796" spans="4:4" x14ac:dyDescent="0.35">
      <c r="D796" s="15"/>
    </row>
    <row r="797" spans="4:4" x14ac:dyDescent="0.35">
      <c r="D797" s="15"/>
    </row>
    <row r="798" spans="4:4" x14ac:dyDescent="0.35">
      <c r="D798" s="15"/>
    </row>
    <row r="799" spans="4:4" x14ac:dyDescent="0.35">
      <c r="D799" s="15"/>
    </row>
    <row r="800" spans="4:4" x14ac:dyDescent="0.35">
      <c r="D800" s="15"/>
    </row>
    <row r="801" spans="4:4" x14ac:dyDescent="0.35">
      <c r="D801" s="15"/>
    </row>
    <row r="802" spans="4:4" x14ac:dyDescent="0.35">
      <c r="D802" s="15"/>
    </row>
    <row r="803" spans="4:4" x14ac:dyDescent="0.35">
      <c r="D803" s="15"/>
    </row>
    <row r="804" spans="4:4" x14ac:dyDescent="0.35">
      <c r="D804" s="15"/>
    </row>
    <row r="805" spans="4:4" x14ac:dyDescent="0.35">
      <c r="D805" s="15"/>
    </row>
    <row r="806" spans="4:4" x14ac:dyDescent="0.35">
      <c r="D806" s="15"/>
    </row>
    <row r="807" spans="4:4" x14ac:dyDescent="0.35">
      <c r="D807" s="15"/>
    </row>
    <row r="808" spans="4:4" x14ac:dyDescent="0.35">
      <c r="D808" s="15"/>
    </row>
    <row r="809" spans="4:4" x14ac:dyDescent="0.35">
      <c r="D809" s="15"/>
    </row>
    <row r="810" spans="4:4" x14ac:dyDescent="0.35">
      <c r="D810" s="15"/>
    </row>
    <row r="811" spans="4:4" x14ac:dyDescent="0.35">
      <c r="D811" s="15"/>
    </row>
    <row r="812" spans="4:4" x14ac:dyDescent="0.35">
      <c r="D812" s="15"/>
    </row>
    <row r="813" spans="4:4" x14ac:dyDescent="0.35">
      <c r="D813" s="15"/>
    </row>
    <row r="814" spans="4:4" x14ac:dyDescent="0.35">
      <c r="D814" s="15"/>
    </row>
    <row r="815" spans="4:4" x14ac:dyDescent="0.35">
      <c r="D815" s="15"/>
    </row>
    <row r="816" spans="4:4" x14ac:dyDescent="0.35">
      <c r="D816" s="15"/>
    </row>
    <row r="817" spans="4:4" x14ac:dyDescent="0.35">
      <c r="D817" s="15"/>
    </row>
    <row r="818" spans="4:4" x14ac:dyDescent="0.35">
      <c r="D818" s="15"/>
    </row>
    <row r="819" spans="4:4" x14ac:dyDescent="0.35">
      <c r="D819" s="15"/>
    </row>
    <row r="820" spans="4:4" x14ac:dyDescent="0.35">
      <c r="D820" s="15"/>
    </row>
    <row r="821" spans="4:4" x14ac:dyDescent="0.35">
      <c r="D821" s="15"/>
    </row>
    <row r="822" spans="4:4" x14ac:dyDescent="0.35">
      <c r="D822" s="15"/>
    </row>
    <row r="823" spans="4:4" x14ac:dyDescent="0.35">
      <c r="D823" s="15"/>
    </row>
    <row r="824" spans="4:4" x14ac:dyDescent="0.35">
      <c r="D824" s="15"/>
    </row>
    <row r="825" spans="4:4" x14ac:dyDescent="0.35">
      <c r="D825" s="15"/>
    </row>
    <row r="826" spans="4:4" x14ac:dyDescent="0.35">
      <c r="D826" s="15"/>
    </row>
    <row r="827" spans="4:4" x14ac:dyDescent="0.35">
      <c r="D827" s="15"/>
    </row>
    <row r="828" spans="4:4" x14ac:dyDescent="0.35">
      <c r="D828" s="15"/>
    </row>
    <row r="829" spans="4:4" x14ac:dyDescent="0.35">
      <c r="D829" s="15"/>
    </row>
    <row r="830" spans="4:4" x14ac:dyDescent="0.35">
      <c r="D830" s="15"/>
    </row>
    <row r="831" spans="4:4" x14ac:dyDescent="0.35">
      <c r="D831" s="15"/>
    </row>
    <row r="832" spans="4:4" x14ac:dyDescent="0.35">
      <c r="D832" s="15"/>
    </row>
    <row r="833" spans="4:4" x14ac:dyDescent="0.35">
      <c r="D833" s="15"/>
    </row>
    <row r="834" spans="4:4" x14ac:dyDescent="0.35">
      <c r="D834" s="15"/>
    </row>
    <row r="835" spans="4:4" x14ac:dyDescent="0.35">
      <c r="D835" s="15"/>
    </row>
    <row r="836" spans="4:4" x14ac:dyDescent="0.35">
      <c r="D836" s="15"/>
    </row>
    <row r="837" spans="4:4" x14ac:dyDescent="0.35">
      <c r="D837" s="15"/>
    </row>
    <row r="838" spans="4:4" x14ac:dyDescent="0.35">
      <c r="D838" s="15"/>
    </row>
    <row r="839" spans="4:4" x14ac:dyDescent="0.35">
      <c r="D839" s="15"/>
    </row>
    <row r="840" spans="4:4" x14ac:dyDescent="0.35">
      <c r="D840" s="15"/>
    </row>
    <row r="841" spans="4:4" x14ac:dyDescent="0.35">
      <c r="D841" s="15"/>
    </row>
    <row r="842" spans="4:4" x14ac:dyDescent="0.35">
      <c r="D842" s="15"/>
    </row>
    <row r="843" spans="4:4" x14ac:dyDescent="0.35">
      <c r="D843" s="15"/>
    </row>
    <row r="844" spans="4:4" x14ac:dyDescent="0.35">
      <c r="D844" s="15"/>
    </row>
    <row r="845" spans="4:4" x14ac:dyDescent="0.35">
      <c r="D845" s="15"/>
    </row>
    <row r="846" spans="4:4" x14ac:dyDescent="0.35">
      <c r="D846" s="15"/>
    </row>
    <row r="847" spans="4:4" x14ac:dyDescent="0.35">
      <c r="D847" s="15"/>
    </row>
    <row r="848" spans="4:4" x14ac:dyDescent="0.35">
      <c r="D848" s="15"/>
    </row>
    <row r="849" spans="4:4" x14ac:dyDescent="0.35">
      <c r="D849" s="15"/>
    </row>
    <row r="850" spans="4:4" x14ac:dyDescent="0.35">
      <c r="D850" s="15"/>
    </row>
    <row r="851" spans="4:4" x14ac:dyDescent="0.35">
      <c r="D851" s="15"/>
    </row>
    <row r="852" spans="4:4" x14ac:dyDescent="0.35">
      <c r="D852" s="15"/>
    </row>
    <row r="853" spans="4:4" x14ac:dyDescent="0.35">
      <c r="D853" s="15"/>
    </row>
    <row r="854" spans="4:4" x14ac:dyDescent="0.35">
      <c r="D854" s="15"/>
    </row>
    <row r="855" spans="4:4" x14ac:dyDescent="0.35">
      <c r="D855" s="15"/>
    </row>
    <row r="856" spans="4:4" x14ac:dyDescent="0.35">
      <c r="D856" s="15"/>
    </row>
    <row r="857" spans="4:4" x14ac:dyDescent="0.35">
      <c r="D857" s="15"/>
    </row>
    <row r="858" spans="4:4" x14ac:dyDescent="0.35">
      <c r="D858" s="15"/>
    </row>
    <row r="859" spans="4:4" x14ac:dyDescent="0.35">
      <c r="D859" s="15"/>
    </row>
    <row r="860" spans="4:4" x14ac:dyDescent="0.35">
      <c r="D860" s="15"/>
    </row>
    <row r="861" spans="4:4" x14ac:dyDescent="0.35">
      <c r="D861" s="15"/>
    </row>
    <row r="862" spans="4:4" x14ac:dyDescent="0.35">
      <c r="D862" s="15"/>
    </row>
    <row r="863" spans="4:4" x14ac:dyDescent="0.35">
      <c r="D863" s="15"/>
    </row>
    <row r="864" spans="4:4" x14ac:dyDescent="0.35">
      <c r="D864" s="15"/>
    </row>
    <row r="865" spans="4:4" x14ac:dyDescent="0.35">
      <c r="D865" s="15"/>
    </row>
    <row r="866" spans="4:4" x14ac:dyDescent="0.35">
      <c r="D866" s="15"/>
    </row>
    <row r="867" spans="4:4" x14ac:dyDescent="0.35">
      <c r="D867" s="15"/>
    </row>
    <row r="868" spans="4:4" x14ac:dyDescent="0.35">
      <c r="D868" s="15"/>
    </row>
    <row r="869" spans="4:4" x14ac:dyDescent="0.35">
      <c r="D869" s="15"/>
    </row>
    <row r="870" spans="4:4" x14ac:dyDescent="0.35">
      <c r="D870" s="15"/>
    </row>
    <row r="871" spans="4:4" x14ac:dyDescent="0.35">
      <c r="D871" s="15"/>
    </row>
    <row r="872" spans="4:4" x14ac:dyDescent="0.35">
      <c r="D872" s="15"/>
    </row>
    <row r="873" spans="4:4" x14ac:dyDescent="0.35">
      <c r="D873" s="15"/>
    </row>
    <row r="874" spans="4:4" x14ac:dyDescent="0.35">
      <c r="D874" s="15"/>
    </row>
    <row r="875" spans="4:4" x14ac:dyDescent="0.35">
      <c r="D875" s="15"/>
    </row>
    <row r="876" spans="4:4" x14ac:dyDescent="0.35">
      <c r="D876" s="15"/>
    </row>
    <row r="877" spans="4:4" x14ac:dyDescent="0.35">
      <c r="D877" s="15"/>
    </row>
    <row r="878" spans="4:4" x14ac:dyDescent="0.35">
      <c r="D878" s="15"/>
    </row>
    <row r="879" spans="4:4" x14ac:dyDescent="0.35">
      <c r="D879" s="15"/>
    </row>
    <row r="880" spans="4:4" x14ac:dyDescent="0.35">
      <c r="D880" s="15"/>
    </row>
    <row r="881" spans="4:4" x14ac:dyDescent="0.35">
      <c r="D881" s="15"/>
    </row>
    <row r="882" spans="4:4" x14ac:dyDescent="0.35">
      <c r="D882" s="15"/>
    </row>
    <row r="883" spans="4:4" x14ac:dyDescent="0.35">
      <c r="D883" s="15"/>
    </row>
    <row r="884" spans="4:4" x14ac:dyDescent="0.35">
      <c r="D884" s="15"/>
    </row>
    <row r="885" spans="4:4" x14ac:dyDescent="0.35">
      <c r="D885" s="15"/>
    </row>
    <row r="886" spans="4:4" x14ac:dyDescent="0.35">
      <c r="D886" s="15"/>
    </row>
    <row r="887" spans="4:4" x14ac:dyDescent="0.35">
      <c r="D887" s="15"/>
    </row>
    <row r="888" spans="4:4" x14ac:dyDescent="0.35">
      <c r="D888" s="15"/>
    </row>
    <row r="889" spans="4:4" x14ac:dyDescent="0.35">
      <c r="D889" s="15"/>
    </row>
    <row r="890" spans="4:4" x14ac:dyDescent="0.35">
      <c r="D890" s="15"/>
    </row>
    <row r="891" spans="4:4" x14ac:dyDescent="0.35">
      <c r="D891" s="15"/>
    </row>
    <row r="892" spans="4:4" x14ac:dyDescent="0.35">
      <c r="D892" s="15"/>
    </row>
    <row r="893" spans="4:4" x14ac:dyDescent="0.35">
      <c r="D893" s="15"/>
    </row>
    <row r="894" spans="4:4" x14ac:dyDescent="0.35">
      <c r="D894" s="15"/>
    </row>
    <row r="895" spans="4:4" x14ac:dyDescent="0.35">
      <c r="D895" s="15"/>
    </row>
    <row r="896" spans="4:4" x14ac:dyDescent="0.35">
      <c r="D896" s="15"/>
    </row>
    <row r="897" spans="4:4" x14ac:dyDescent="0.35">
      <c r="D897" s="15"/>
    </row>
    <row r="898" spans="4:4" x14ac:dyDescent="0.35">
      <c r="D898" s="15"/>
    </row>
    <row r="899" spans="4:4" x14ac:dyDescent="0.35">
      <c r="D899" s="15"/>
    </row>
    <row r="900" spans="4:4" x14ac:dyDescent="0.35">
      <c r="D900" s="15"/>
    </row>
    <row r="901" spans="4:4" x14ac:dyDescent="0.35">
      <c r="D901" s="15"/>
    </row>
    <row r="902" spans="4:4" x14ac:dyDescent="0.35">
      <c r="D902" s="15"/>
    </row>
    <row r="903" spans="4:4" x14ac:dyDescent="0.35">
      <c r="D903" s="15"/>
    </row>
    <row r="904" spans="4:4" x14ac:dyDescent="0.35">
      <c r="D904" s="15"/>
    </row>
    <row r="905" spans="4:4" x14ac:dyDescent="0.35">
      <c r="D905" s="15"/>
    </row>
    <row r="906" spans="4:4" x14ac:dyDescent="0.35">
      <c r="D906" s="15"/>
    </row>
    <row r="907" spans="4:4" x14ac:dyDescent="0.35">
      <c r="D907" s="15"/>
    </row>
    <row r="908" spans="4:4" x14ac:dyDescent="0.35">
      <c r="D908" s="15"/>
    </row>
    <row r="909" spans="4:4" x14ac:dyDescent="0.35">
      <c r="D909" s="15"/>
    </row>
    <row r="910" spans="4:4" x14ac:dyDescent="0.35">
      <c r="D910" s="15"/>
    </row>
    <row r="911" spans="4:4" x14ac:dyDescent="0.35">
      <c r="D911" s="15"/>
    </row>
    <row r="912" spans="4:4" x14ac:dyDescent="0.35">
      <c r="D912" s="15"/>
    </row>
    <row r="913" spans="4:4" x14ac:dyDescent="0.35">
      <c r="D913" s="15"/>
    </row>
    <row r="914" spans="4:4" x14ac:dyDescent="0.35">
      <c r="D914" s="15"/>
    </row>
    <row r="915" spans="4:4" x14ac:dyDescent="0.35">
      <c r="D915" s="15"/>
    </row>
    <row r="916" spans="4:4" x14ac:dyDescent="0.35">
      <c r="D916" s="15"/>
    </row>
    <row r="917" spans="4:4" x14ac:dyDescent="0.35">
      <c r="D917" s="15"/>
    </row>
    <row r="918" spans="4:4" x14ac:dyDescent="0.35">
      <c r="D918" s="15"/>
    </row>
    <row r="919" spans="4:4" x14ac:dyDescent="0.35">
      <c r="D919" s="15"/>
    </row>
    <row r="920" spans="4:4" x14ac:dyDescent="0.35">
      <c r="D920" s="15"/>
    </row>
    <row r="921" spans="4:4" x14ac:dyDescent="0.35">
      <c r="D921" s="15"/>
    </row>
    <row r="922" spans="4:4" x14ac:dyDescent="0.35">
      <c r="D922" s="15"/>
    </row>
    <row r="923" spans="4:4" x14ac:dyDescent="0.35">
      <c r="D923" s="15"/>
    </row>
    <row r="924" spans="4:4" x14ac:dyDescent="0.35">
      <c r="D924" s="15"/>
    </row>
    <row r="925" spans="4:4" x14ac:dyDescent="0.35">
      <c r="D925" s="15"/>
    </row>
    <row r="926" spans="4:4" x14ac:dyDescent="0.35">
      <c r="D926" s="15"/>
    </row>
    <row r="927" spans="4:4" x14ac:dyDescent="0.35">
      <c r="D927" s="15"/>
    </row>
    <row r="928" spans="4:4" x14ac:dyDescent="0.35">
      <c r="D928" s="15"/>
    </row>
    <row r="929" spans="4:4" x14ac:dyDescent="0.35">
      <c r="D929" s="15"/>
    </row>
    <row r="930" spans="4:4" x14ac:dyDescent="0.35">
      <c r="D930" s="15"/>
    </row>
    <row r="931" spans="4:4" x14ac:dyDescent="0.35">
      <c r="D931" s="15"/>
    </row>
    <row r="932" spans="4:4" x14ac:dyDescent="0.35">
      <c r="D932" s="15"/>
    </row>
    <row r="933" spans="4:4" x14ac:dyDescent="0.35">
      <c r="D933" s="15"/>
    </row>
    <row r="934" spans="4:4" x14ac:dyDescent="0.35">
      <c r="D934" s="15"/>
    </row>
    <row r="935" spans="4:4" x14ac:dyDescent="0.35">
      <c r="D935" s="15"/>
    </row>
    <row r="936" spans="4:4" x14ac:dyDescent="0.35">
      <c r="D936" s="15"/>
    </row>
    <row r="937" spans="4:4" x14ac:dyDescent="0.35">
      <c r="D937" s="15"/>
    </row>
    <row r="938" spans="4:4" x14ac:dyDescent="0.35">
      <c r="D938" s="15"/>
    </row>
    <row r="939" spans="4:4" x14ac:dyDescent="0.35">
      <c r="D939" s="15"/>
    </row>
    <row r="940" spans="4:4" x14ac:dyDescent="0.35">
      <c r="D940" s="15"/>
    </row>
    <row r="941" spans="4:4" x14ac:dyDescent="0.35">
      <c r="D941" s="15"/>
    </row>
    <row r="942" spans="4:4" x14ac:dyDescent="0.35">
      <c r="D942" s="15"/>
    </row>
    <row r="943" spans="4:4" x14ac:dyDescent="0.35">
      <c r="D943" s="15"/>
    </row>
    <row r="944" spans="4:4" x14ac:dyDescent="0.35">
      <c r="D944" s="15"/>
    </row>
    <row r="945" spans="4:4" x14ac:dyDescent="0.35">
      <c r="D945" s="15"/>
    </row>
    <row r="946" spans="4:4" x14ac:dyDescent="0.35">
      <c r="D946" s="15"/>
    </row>
    <row r="947" spans="4:4" x14ac:dyDescent="0.35">
      <c r="D947" s="15"/>
    </row>
    <row r="948" spans="4:4" x14ac:dyDescent="0.35">
      <c r="D948" s="15"/>
    </row>
    <row r="949" spans="4:4" x14ac:dyDescent="0.35">
      <c r="D949" s="15"/>
    </row>
    <row r="950" spans="4:4" x14ac:dyDescent="0.35">
      <c r="D950" s="15"/>
    </row>
    <row r="951" spans="4:4" x14ac:dyDescent="0.35">
      <c r="D951" s="15"/>
    </row>
    <row r="952" spans="4:4" x14ac:dyDescent="0.35">
      <c r="D952" s="15"/>
    </row>
    <row r="953" spans="4:4" x14ac:dyDescent="0.35">
      <c r="D953" s="15"/>
    </row>
    <row r="954" spans="4:4" x14ac:dyDescent="0.35">
      <c r="D954" s="15"/>
    </row>
    <row r="955" spans="4:4" x14ac:dyDescent="0.35">
      <c r="D955" s="15"/>
    </row>
    <row r="956" spans="4:4" x14ac:dyDescent="0.35">
      <c r="D956" s="15"/>
    </row>
    <row r="957" spans="4:4" x14ac:dyDescent="0.35">
      <c r="D957" s="15"/>
    </row>
    <row r="958" spans="4:4" x14ac:dyDescent="0.35">
      <c r="D958" s="15"/>
    </row>
    <row r="959" spans="4:4" x14ac:dyDescent="0.35">
      <c r="D959" s="15"/>
    </row>
    <row r="960" spans="4:4" x14ac:dyDescent="0.35">
      <c r="D960" s="15"/>
    </row>
    <row r="961" spans="4:4" x14ac:dyDescent="0.35">
      <c r="D961" s="15"/>
    </row>
    <row r="962" spans="4:4" x14ac:dyDescent="0.35">
      <c r="D962" s="15"/>
    </row>
    <row r="963" spans="4:4" x14ac:dyDescent="0.35">
      <c r="D963" s="15"/>
    </row>
    <row r="964" spans="4:4" x14ac:dyDescent="0.35">
      <c r="D964" s="15"/>
    </row>
    <row r="965" spans="4:4" x14ac:dyDescent="0.35">
      <c r="D965" s="15"/>
    </row>
    <row r="966" spans="4:4" x14ac:dyDescent="0.35">
      <c r="D966" s="15"/>
    </row>
    <row r="967" spans="4:4" x14ac:dyDescent="0.35">
      <c r="D967" s="15"/>
    </row>
    <row r="968" spans="4:4" x14ac:dyDescent="0.35">
      <c r="D968" s="15"/>
    </row>
    <row r="969" spans="4:4" x14ac:dyDescent="0.35">
      <c r="D969" s="15"/>
    </row>
    <row r="970" spans="4:4" x14ac:dyDescent="0.35">
      <c r="D970" s="15"/>
    </row>
    <row r="971" spans="4:4" x14ac:dyDescent="0.35">
      <c r="D971" s="15"/>
    </row>
    <row r="972" spans="4:4" x14ac:dyDescent="0.35">
      <c r="D972" s="15"/>
    </row>
    <row r="973" spans="4:4" x14ac:dyDescent="0.35">
      <c r="D973" s="15"/>
    </row>
    <row r="974" spans="4:4" x14ac:dyDescent="0.35">
      <c r="D974" s="15"/>
    </row>
    <row r="975" spans="4:4" x14ac:dyDescent="0.35">
      <c r="D975" s="15"/>
    </row>
    <row r="976" spans="4:4" x14ac:dyDescent="0.35">
      <c r="D976" s="15"/>
    </row>
    <row r="977" spans="4:4" x14ac:dyDescent="0.35">
      <c r="D977" s="15"/>
    </row>
    <row r="978" spans="4:4" x14ac:dyDescent="0.35">
      <c r="D978" s="15"/>
    </row>
    <row r="979" spans="4:4" x14ac:dyDescent="0.35">
      <c r="D979" s="15"/>
    </row>
    <row r="980" spans="4:4" x14ac:dyDescent="0.35">
      <c r="D980" s="15"/>
    </row>
    <row r="981" spans="4:4" x14ac:dyDescent="0.35">
      <c r="D981" s="15"/>
    </row>
    <row r="982" spans="4:4" x14ac:dyDescent="0.35">
      <c r="D982" s="15"/>
    </row>
    <row r="983" spans="4:4" x14ac:dyDescent="0.35">
      <c r="D983" s="15"/>
    </row>
    <row r="984" spans="4:4" x14ac:dyDescent="0.35">
      <c r="D984" s="15"/>
    </row>
    <row r="985" spans="4:4" x14ac:dyDescent="0.35">
      <c r="D985" s="15"/>
    </row>
    <row r="986" spans="4:4" x14ac:dyDescent="0.35">
      <c r="D986" s="15"/>
    </row>
    <row r="987" spans="4:4" x14ac:dyDescent="0.35">
      <c r="D987" s="15"/>
    </row>
    <row r="988" spans="4:4" x14ac:dyDescent="0.35">
      <c r="D988" s="15"/>
    </row>
    <row r="989" spans="4:4" x14ac:dyDescent="0.35">
      <c r="D989" s="15"/>
    </row>
    <row r="990" spans="4:4" x14ac:dyDescent="0.35">
      <c r="D990" s="15"/>
    </row>
    <row r="991" spans="4:4" x14ac:dyDescent="0.35">
      <c r="D991" s="15"/>
    </row>
    <row r="992" spans="4:4" x14ac:dyDescent="0.35">
      <c r="D992" s="15"/>
    </row>
    <row r="993" spans="4:4" x14ac:dyDescent="0.35">
      <c r="D993" s="15"/>
    </row>
    <row r="994" spans="4:4" x14ac:dyDescent="0.35">
      <c r="D994" s="15"/>
    </row>
    <row r="995" spans="4:4" x14ac:dyDescent="0.35">
      <c r="D995" s="15"/>
    </row>
    <row r="996" spans="4:4" x14ac:dyDescent="0.35">
      <c r="D996" s="15"/>
    </row>
    <row r="997" spans="4:4" x14ac:dyDescent="0.35">
      <c r="D997" s="15"/>
    </row>
    <row r="998" spans="4:4" x14ac:dyDescent="0.35">
      <c r="D998" s="15"/>
    </row>
    <row r="999" spans="4:4" x14ac:dyDescent="0.35">
      <c r="D999" s="15"/>
    </row>
    <row r="1000" spans="4:4" x14ac:dyDescent="0.35">
      <c r="D1000" s="15"/>
    </row>
    <row r="1001" spans="4:4" x14ac:dyDescent="0.35">
      <c r="D1001" s="15"/>
    </row>
    <row r="1002" spans="4:4" x14ac:dyDescent="0.35">
      <c r="D1002" s="15"/>
    </row>
    <row r="1003" spans="4:4" x14ac:dyDescent="0.35">
      <c r="D1003" s="15"/>
    </row>
    <row r="1004" spans="4:4" x14ac:dyDescent="0.35">
      <c r="D1004" s="15"/>
    </row>
    <row r="1005" spans="4:4" x14ac:dyDescent="0.35">
      <c r="D1005" s="15"/>
    </row>
    <row r="1006" spans="4:4" x14ac:dyDescent="0.35">
      <c r="D1006" s="15"/>
    </row>
    <row r="1007" spans="4:4" x14ac:dyDescent="0.35">
      <c r="D1007" s="15"/>
    </row>
    <row r="1008" spans="4:4" x14ac:dyDescent="0.35">
      <c r="D1008" s="15"/>
    </row>
    <row r="1009" spans="4:4" x14ac:dyDescent="0.35">
      <c r="D1009" s="15"/>
    </row>
    <row r="1010" spans="4:4" x14ac:dyDescent="0.35">
      <c r="D1010" s="15"/>
    </row>
    <row r="1011" spans="4:4" x14ac:dyDescent="0.35">
      <c r="D1011" s="15"/>
    </row>
    <row r="1012" spans="4:4" x14ac:dyDescent="0.35">
      <c r="D1012" s="15"/>
    </row>
    <row r="1013" spans="4:4" x14ac:dyDescent="0.35">
      <c r="D1013" s="15"/>
    </row>
    <row r="1014" spans="4:4" x14ac:dyDescent="0.35">
      <c r="D1014" s="15"/>
    </row>
    <row r="1015" spans="4:4" x14ac:dyDescent="0.35">
      <c r="D1015" s="15"/>
    </row>
    <row r="1016" spans="4:4" x14ac:dyDescent="0.35">
      <c r="D1016" s="15"/>
    </row>
    <row r="1017" spans="4:4" x14ac:dyDescent="0.35">
      <c r="D1017" s="15"/>
    </row>
    <row r="1018" spans="4:4" x14ac:dyDescent="0.35">
      <c r="D1018" s="15"/>
    </row>
    <row r="1019" spans="4:4" x14ac:dyDescent="0.35">
      <c r="D1019" s="15"/>
    </row>
    <row r="1020" spans="4:4" x14ac:dyDescent="0.35">
      <c r="D1020" s="15"/>
    </row>
    <row r="1021" spans="4:4" x14ac:dyDescent="0.35">
      <c r="D1021" s="15"/>
    </row>
    <row r="1022" spans="4:4" x14ac:dyDescent="0.35">
      <c r="D1022" s="15"/>
    </row>
    <row r="1023" spans="4:4" x14ac:dyDescent="0.35">
      <c r="D1023" s="15"/>
    </row>
    <row r="1024" spans="4:4" x14ac:dyDescent="0.35">
      <c r="D1024" s="15"/>
    </row>
    <row r="1025" spans="4:4" x14ac:dyDescent="0.35">
      <c r="D1025" s="15"/>
    </row>
    <row r="1026" spans="4:4" x14ac:dyDescent="0.35">
      <c r="D1026" s="15"/>
    </row>
    <row r="1027" spans="4:4" x14ac:dyDescent="0.35">
      <c r="D1027" s="15"/>
    </row>
    <row r="1028" spans="4:4" x14ac:dyDescent="0.35">
      <c r="D1028" s="15"/>
    </row>
    <row r="1029" spans="4:4" x14ac:dyDescent="0.35">
      <c r="D1029" s="15"/>
    </row>
    <row r="1030" spans="4:4" x14ac:dyDescent="0.35">
      <c r="D1030" s="15"/>
    </row>
    <row r="1031" spans="4:4" x14ac:dyDescent="0.35">
      <c r="D1031" s="15"/>
    </row>
    <row r="1032" spans="4:4" x14ac:dyDescent="0.35">
      <c r="D1032" s="15"/>
    </row>
    <row r="1033" spans="4:4" x14ac:dyDescent="0.35">
      <c r="D1033" s="15"/>
    </row>
    <row r="1034" spans="4:4" x14ac:dyDescent="0.35">
      <c r="D1034" s="15"/>
    </row>
    <row r="1035" spans="4:4" x14ac:dyDescent="0.35">
      <c r="D1035" s="15"/>
    </row>
    <row r="1036" spans="4:4" x14ac:dyDescent="0.35">
      <c r="D1036" s="15"/>
    </row>
    <row r="1037" spans="4:4" x14ac:dyDescent="0.35">
      <c r="D1037" s="15"/>
    </row>
    <row r="1038" spans="4:4" x14ac:dyDescent="0.35">
      <c r="D1038" s="15"/>
    </row>
    <row r="1039" spans="4:4" x14ac:dyDescent="0.35">
      <c r="D1039" s="15"/>
    </row>
    <row r="1040" spans="4:4" x14ac:dyDescent="0.35">
      <c r="D1040" s="15"/>
    </row>
    <row r="1041" spans="4:4" x14ac:dyDescent="0.35">
      <c r="D1041" s="15"/>
    </row>
    <row r="1042" spans="4:4" x14ac:dyDescent="0.35">
      <c r="D1042" s="15"/>
    </row>
    <row r="1043" spans="4:4" x14ac:dyDescent="0.35">
      <c r="D1043" s="15"/>
    </row>
    <row r="1044" spans="4:4" x14ac:dyDescent="0.35">
      <c r="D1044" s="15"/>
    </row>
    <row r="1045" spans="4:4" x14ac:dyDescent="0.35">
      <c r="D1045" s="15"/>
    </row>
    <row r="1046" spans="4:4" x14ac:dyDescent="0.35">
      <c r="D1046" s="15"/>
    </row>
    <row r="1047" spans="4:4" x14ac:dyDescent="0.35">
      <c r="D1047" s="15"/>
    </row>
    <row r="1048" spans="4:4" x14ac:dyDescent="0.35">
      <c r="D1048" s="15"/>
    </row>
    <row r="1049" spans="4:4" x14ac:dyDescent="0.35">
      <c r="D1049" s="15"/>
    </row>
    <row r="1050" spans="4:4" x14ac:dyDescent="0.35">
      <c r="D1050" s="15"/>
    </row>
    <row r="1051" spans="4:4" x14ac:dyDescent="0.35">
      <c r="D1051" s="15"/>
    </row>
    <row r="1052" spans="4:4" x14ac:dyDescent="0.35">
      <c r="D1052" s="15"/>
    </row>
    <row r="1053" spans="4:4" x14ac:dyDescent="0.35">
      <c r="D1053" s="15"/>
    </row>
    <row r="1054" spans="4:4" x14ac:dyDescent="0.35">
      <c r="D1054" s="15"/>
    </row>
    <row r="1055" spans="4:4" x14ac:dyDescent="0.35">
      <c r="D1055" s="15"/>
    </row>
    <row r="1056" spans="4:4" x14ac:dyDescent="0.35">
      <c r="D1056" s="15"/>
    </row>
    <row r="1057" spans="4:4" x14ac:dyDescent="0.35">
      <c r="D1057" s="15"/>
    </row>
    <row r="1058" spans="4:4" x14ac:dyDescent="0.35">
      <c r="D1058" s="15"/>
    </row>
    <row r="1059" spans="4:4" x14ac:dyDescent="0.35">
      <c r="D1059" s="15"/>
    </row>
    <row r="1060" spans="4:4" x14ac:dyDescent="0.35">
      <c r="D1060" s="15"/>
    </row>
    <row r="1061" spans="4:4" x14ac:dyDescent="0.35">
      <c r="D1061" s="15"/>
    </row>
    <row r="1062" spans="4:4" x14ac:dyDescent="0.35">
      <c r="D1062" s="15"/>
    </row>
    <row r="1063" spans="4:4" x14ac:dyDescent="0.35">
      <c r="D1063" s="15"/>
    </row>
    <row r="1064" spans="4:4" x14ac:dyDescent="0.35">
      <c r="D1064" s="15"/>
    </row>
    <row r="1065" spans="4:4" x14ac:dyDescent="0.35">
      <c r="D1065" s="15"/>
    </row>
    <row r="1066" spans="4:4" x14ac:dyDescent="0.35">
      <c r="D1066" s="15"/>
    </row>
    <row r="1067" spans="4:4" x14ac:dyDescent="0.35">
      <c r="D1067" s="15"/>
    </row>
    <row r="1068" spans="4:4" x14ac:dyDescent="0.35">
      <c r="D1068" s="15"/>
    </row>
    <row r="1069" spans="4:4" x14ac:dyDescent="0.35">
      <c r="D1069" s="15"/>
    </row>
    <row r="1070" spans="4:4" x14ac:dyDescent="0.35">
      <c r="D1070" s="15"/>
    </row>
    <row r="1071" spans="4:4" x14ac:dyDescent="0.35">
      <c r="D1071" s="15"/>
    </row>
    <row r="1072" spans="4:4" x14ac:dyDescent="0.35">
      <c r="D1072" s="15"/>
    </row>
    <row r="1073" spans="4:4" x14ac:dyDescent="0.35">
      <c r="D1073" s="15"/>
    </row>
    <row r="1074" spans="4:4" x14ac:dyDescent="0.35">
      <c r="D1074" s="15"/>
    </row>
    <row r="1075" spans="4:4" x14ac:dyDescent="0.35">
      <c r="D1075" s="15"/>
    </row>
    <row r="1076" spans="4:4" x14ac:dyDescent="0.35">
      <c r="D1076" s="15"/>
    </row>
    <row r="1077" spans="4:4" x14ac:dyDescent="0.35">
      <c r="D1077" s="15"/>
    </row>
    <row r="1078" spans="4:4" x14ac:dyDescent="0.35">
      <c r="D1078" s="15"/>
    </row>
    <row r="1079" spans="4:4" x14ac:dyDescent="0.35">
      <c r="D1079" s="15"/>
    </row>
    <row r="1080" spans="4:4" x14ac:dyDescent="0.35">
      <c r="D1080" s="15"/>
    </row>
    <row r="1081" spans="4:4" x14ac:dyDescent="0.35">
      <c r="D1081" s="15"/>
    </row>
    <row r="1082" spans="4:4" x14ac:dyDescent="0.35">
      <c r="D1082" s="15"/>
    </row>
    <row r="1083" spans="4:4" x14ac:dyDescent="0.35">
      <c r="D1083" s="15"/>
    </row>
    <row r="1084" spans="4:4" x14ac:dyDescent="0.35">
      <c r="D1084" s="15"/>
    </row>
    <row r="1085" spans="4:4" x14ac:dyDescent="0.35">
      <c r="D1085" s="15"/>
    </row>
    <row r="1086" spans="4:4" x14ac:dyDescent="0.35">
      <c r="D1086" s="15"/>
    </row>
    <row r="1087" spans="4:4" x14ac:dyDescent="0.35">
      <c r="D1087" s="15"/>
    </row>
    <row r="1088" spans="4:4" x14ac:dyDescent="0.35">
      <c r="D1088" s="15"/>
    </row>
    <row r="1089" spans="4:4" x14ac:dyDescent="0.35">
      <c r="D1089" s="15"/>
    </row>
    <row r="1090" spans="4:4" x14ac:dyDescent="0.35">
      <c r="D1090" s="15"/>
    </row>
    <row r="1091" spans="4:4" x14ac:dyDescent="0.35">
      <c r="D1091" s="15"/>
    </row>
    <row r="1092" spans="4:4" x14ac:dyDescent="0.35">
      <c r="D1092" s="15"/>
    </row>
    <row r="1093" spans="4:4" x14ac:dyDescent="0.35">
      <c r="D1093" s="15"/>
    </row>
    <row r="1094" spans="4:4" x14ac:dyDescent="0.35">
      <c r="D1094" s="15"/>
    </row>
    <row r="1095" spans="4:4" x14ac:dyDescent="0.35">
      <c r="D1095" s="15"/>
    </row>
    <row r="1096" spans="4:4" x14ac:dyDescent="0.35">
      <c r="D1096" s="15"/>
    </row>
    <row r="1097" spans="4:4" x14ac:dyDescent="0.35">
      <c r="D1097" s="15"/>
    </row>
    <row r="1098" spans="4:4" x14ac:dyDescent="0.35">
      <c r="D1098" s="15"/>
    </row>
    <row r="1099" spans="4:4" x14ac:dyDescent="0.35">
      <c r="D1099" s="15"/>
    </row>
    <row r="1100" spans="4:4" x14ac:dyDescent="0.35">
      <c r="D1100" s="15"/>
    </row>
    <row r="1101" spans="4:4" x14ac:dyDescent="0.35">
      <c r="D1101" s="15"/>
    </row>
    <row r="1102" spans="4:4" x14ac:dyDescent="0.35">
      <c r="D1102" s="15"/>
    </row>
    <row r="1103" spans="4:4" x14ac:dyDescent="0.35">
      <c r="D1103" s="15"/>
    </row>
    <row r="1104" spans="4:4" x14ac:dyDescent="0.35">
      <c r="D1104" s="15"/>
    </row>
    <row r="1105" spans="4:4" x14ac:dyDescent="0.35">
      <c r="D1105" s="15"/>
    </row>
    <row r="1106" spans="4:4" x14ac:dyDescent="0.35">
      <c r="D1106" s="15"/>
    </row>
    <row r="1107" spans="4:4" x14ac:dyDescent="0.35">
      <c r="D1107" s="15"/>
    </row>
    <row r="1108" spans="4:4" x14ac:dyDescent="0.35">
      <c r="D1108" s="15"/>
    </row>
    <row r="1109" spans="4:4" x14ac:dyDescent="0.35">
      <c r="D1109" s="15"/>
    </row>
    <row r="1110" spans="4:4" x14ac:dyDescent="0.35">
      <c r="D1110" s="15"/>
    </row>
    <row r="1111" spans="4:4" x14ac:dyDescent="0.35">
      <c r="D1111" s="15"/>
    </row>
    <row r="1112" spans="4:4" x14ac:dyDescent="0.35">
      <c r="D1112" s="15"/>
    </row>
    <row r="1113" spans="4:4" x14ac:dyDescent="0.35">
      <c r="D1113" s="15"/>
    </row>
    <row r="1114" spans="4:4" x14ac:dyDescent="0.35">
      <c r="D1114" s="15"/>
    </row>
    <row r="1115" spans="4:4" x14ac:dyDescent="0.35">
      <c r="D1115" s="15"/>
    </row>
    <row r="1116" spans="4:4" x14ac:dyDescent="0.35">
      <c r="D1116" s="15"/>
    </row>
    <row r="1117" spans="4:4" x14ac:dyDescent="0.35">
      <c r="D1117" s="15"/>
    </row>
    <row r="1118" spans="4:4" x14ac:dyDescent="0.35">
      <c r="D1118" s="15"/>
    </row>
    <row r="1119" spans="4:4" x14ac:dyDescent="0.35">
      <c r="D1119" s="15"/>
    </row>
    <row r="1120" spans="4:4" x14ac:dyDescent="0.35">
      <c r="D1120" s="15"/>
    </row>
    <row r="1121" spans="4:4" x14ac:dyDescent="0.35">
      <c r="D1121" s="15"/>
    </row>
    <row r="1122" spans="4:4" x14ac:dyDescent="0.35">
      <c r="D1122" s="15"/>
    </row>
    <row r="1123" spans="4:4" x14ac:dyDescent="0.35">
      <c r="D1123" s="15"/>
    </row>
    <row r="1124" spans="4:4" x14ac:dyDescent="0.35">
      <c r="D1124" s="15"/>
    </row>
    <row r="1125" spans="4:4" x14ac:dyDescent="0.35">
      <c r="D1125" s="15"/>
    </row>
    <row r="1126" spans="4:4" x14ac:dyDescent="0.35">
      <c r="D1126" s="15"/>
    </row>
    <row r="1127" spans="4:4" x14ac:dyDescent="0.35">
      <c r="D1127" s="15"/>
    </row>
    <row r="1128" spans="4:4" x14ac:dyDescent="0.35">
      <c r="D1128" s="15"/>
    </row>
    <row r="1129" spans="4:4" x14ac:dyDescent="0.35">
      <c r="D1129" s="15"/>
    </row>
    <row r="1130" spans="4:4" x14ac:dyDescent="0.35">
      <c r="D1130" s="15"/>
    </row>
    <row r="1131" spans="4:4" x14ac:dyDescent="0.35">
      <c r="D1131" s="15"/>
    </row>
    <row r="1132" spans="4:4" x14ac:dyDescent="0.35">
      <c r="D1132" s="15"/>
    </row>
    <row r="1133" spans="4:4" x14ac:dyDescent="0.35">
      <c r="D1133" s="15"/>
    </row>
    <row r="1134" spans="4:4" x14ac:dyDescent="0.35">
      <c r="D1134" s="15"/>
    </row>
    <row r="1135" spans="4:4" x14ac:dyDescent="0.35">
      <c r="D1135" s="15"/>
    </row>
    <row r="1136" spans="4:4" x14ac:dyDescent="0.35">
      <c r="D1136" s="15"/>
    </row>
    <row r="1137" spans="4:4" x14ac:dyDescent="0.35">
      <c r="D1137" s="15"/>
    </row>
    <row r="1138" spans="4:4" x14ac:dyDescent="0.35">
      <c r="D1138" s="15"/>
    </row>
    <row r="1139" spans="4:4" x14ac:dyDescent="0.35">
      <c r="D1139" s="15"/>
    </row>
    <row r="1140" spans="4:4" x14ac:dyDescent="0.35">
      <c r="D1140" s="15"/>
    </row>
    <row r="1141" spans="4:4" x14ac:dyDescent="0.35">
      <c r="D1141" s="15"/>
    </row>
    <row r="1142" spans="4:4" x14ac:dyDescent="0.35">
      <c r="D1142" s="15"/>
    </row>
    <row r="1143" spans="4:4" x14ac:dyDescent="0.35">
      <c r="D1143" s="15"/>
    </row>
    <row r="1144" spans="4:4" x14ac:dyDescent="0.35">
      <c r="D1144" s="15"/>
    </row>
    <row r="1145" spans="4:4" x14ac:dyDescent="0.35">
      <c r="D1145" s="15"/>
    </row>
    <row r="1146" spans="4:4" x14ac:dyDescent="0.35">
      <c r="D1146" s="15"/>
    </row>
    <row r="1147" spans="4:4" x14ac:dyDescent="0.35">
      <c r="D1147" s="15"/>
    </row>
    <row r="1148" spans="4:4" x14ac:dyDescent="0.35">
      <c r="D1148" s="15"/>
    </row>
    <row r="1149" spans="4:4" x14ac:dyDescent="0.35">
      <c r="D1149" s="15"/>
    </row>
    <row r="1150" spans="4:4" x14ac:dyDescent="0.35">
      <c r="D1150" s="15"/>
    </row>
    <row r="1151" spans="4:4" x14ac:dyDescent="0.35">
      <c r="D1151" s="15"/>
    </row>
    <row r="1152" spans="4:4" x14ac:dyDescent="0.35">
      <c r="D1152" s="15"/>
    </row>
    <row r="1153" spans="4:4" x14ac:dyDescent="0.35">
      <c r="D1153" s="15"/>
    </row>
    <row r="1154" spans="4:4" x14ac:dyDescent="0.35">
      <c r="D1154" s="15"/>
    </row>
    <row r="1155" spans="4:4" x14ac:dyDescent="0.35">
      <c r="D1155" s="15"/>
    </row>
    <row r="1156" spans="4:4" x14ac:dyDescent="0.35">
      <c r="D1156" s="15"/>
    </row>
    <row r="1157" spans="4:4" x14ac:dyDescent="0.35">
      <c r="D1157" s="15"/>
    </row>
    <row r="1158" spans="4:4" x14ac:dyDescent="0.35">
      <c r="D1158" s="15"/>
    </row>
    <row r="1159" spans="4:4" x14ac:dyDescent="0.35">
      <c r="D1159" s="15"/>
    </row>
    <row r="1160" spans="4:4" x14ac:dyDescent="0.35">
      <c r="D1160" s="15"/>
    </row>
    <row r="1161" spans="4:4" x14ac:dyDescent="0.35">
      <c r="D1161" s="15"/>
    </row>
    <row r="1162" spans="4:4" x14ac:dyDescent="0.35">
      <c r="D1162" s="15"/>
    </row>
    <row r="1163" spans="4:4" x14ac:dyDescent="0.35">
      <c r="D1163" s="15"/>
    </row>
    <row r="1164" spans="4:4" x14ac:dyDescent="0.35">
      <c r="D1164" s="15"/>
    </row>
    <row r="1165" spans="4:4" x14ac:dyDescent="0.35">
      <c r="D1165" s="15"/>
    </row>
    <row r="1166" spans="4:4" x14ac:dyDescent="0.35">
      <c r="D1166" s="15"/>
    </row>
    <row r="1167" spans="4:4" x14ac:dyDescent="0.35">
      <c r="D1167" s="15"/>
    </row>
    <row r="1168" spans="4:4" x14ac:dyDescent="0.35">
      <c r="D1168" s="15"/>
    </row>
    <row r="1169" spans="4:4" x14ac:dyDescent="0.35">
      <c r="D1169" s="15"/>
    </row>
    <row r="1170" spans="4:4" x14ac:dyDescent="0.35">
      <c r="D1170" s="15"/>
    </row>
    <row r="1171" spans="4:4" x14ac:dyDescent="0.35">
      <c r="D1171" s="15"/>
    </row>
    <row r="1172" spans="4:4" x14ac:dyDescent="0.35">
      <c r="D1172" s="15"/>
    </row>
    <row r="1173" spans="4:4" x14ac:dyDescent="0.35">
      <c r="D1173" s="15"/>
    </row>
    <row r="1174" spans="4:4" x14ac:dyDescent="0.35">
      <c r="D1174" s="15"/>
    </row>
    <row r="1175" spans="4:4" x14ac:dyDescent="0.35">
      <c r="D1175" s="15"/>
    </row>
    <row r="1176" spans="4:4" x14ac:dyDescent="0.35">
      <c r="D1176" s="15"/>
    </row>
    <row r="1177" spans="4:4" x14ac:dyDescent="0.35">
      <c r="D1177" s="15"/>
    </row>
    <row r="1178" spans="4:4" x14ac:dyDescent="0.35">
      <c r="D1178" s="15"/>
    </row>
    <row r="1179" spans="4:4" x14ac:dyDescent="0.35">
      <c r="D1179" s="15"/>
    </row>
    <row r="1180" spans="4:4" x14ac:dyDescent="0.35">
      <c r="D1180" s="15"/>
    </row>
    <row r="1181" spans="4:4" x14ac:dyDescent="0.35">
      <c r="D1181" s="15"/>
    </row>
    <row r="1182" spans="4:4" x14ac:dyDescent="0.35">
      <c r="D1182" s="15"/>
    </row>
    <row r="1183" spans="4:4" x14ac:dyDescent="0.35">
      <c r="D1183" s="15"/>
    </row>
    <row r="1184" spans="4:4" x14ac:dyDescent="0.35">
      <c r="D1184" s="15"/>
    </row>
    <row r="1185" spans="4:4" x14ac:dyDescent="0.35">
      <c r="D1185" s="15"/>
    </row>
    <row r="1186" spans="4:4" x14ac:dyDescent="0.35">
      <c r="D1186" s="15"/>
    </row>
    <row r="1187" spans="4:4" x14ac:dyDescent="0.35">
      <c r="D1187" s="15"/>
    </row>
    <row r="1188" spans="4:4" x14ac:dyDescent="0.35">
      <c r="D1188" s="15"/>
    </row>
    <row r="1189" spans="4:4" x14ac:dyDescent="0.35">
      <c r="D1189" s="15"/>
    </row>
    <row r="1190" spans="4:4" x14ac:dyDescent="0.35">
      <c r="D1190" s="15"/>
    </row>
    <row r="1191" spans="4:4" x14ac:dyDescent="0.35">
      <c r="D1191" s="15"/>
    </row>
    <row r="1192" spans="4:4" x14ac:dyDescent="0.35">
      <c r="D1192" s="15"/>
    </row>
    <row r="1193" spans="4:4" x14ac:dyDescent="0.35">
      <c r="D1193" s="15"/>
    </row>
    <row r="1194" spans="4:4" x14ac:dyDescent="0.35">
      <c r="D1194" s="15"/>
    </row>
    <row r="1195" spans="4:4" x14ac:dyDescent="0.35">
      <c r="D1195" s="15"/>
    </row>
    <row r="1196" spans="4:4" x14ac:dyDescent="0.35">
      <c r="D1196" s="15"/>
    </row>
    <row r="1197" spans="4:4" x14ac:dyDescent="0.35">
      <c r="D1197" s="15"/>
    </row>
    <row r="1198" spans="4:4" x14ac:dyDescent="0.35">
      <c r="D1198" s="15"/>
    </row>
    <row r="1199" spans="4:4" x14ac:dyDescent="0.35">
      <c r="D1199" s="15"/>
    </row>
    <row r="1200" spans="4:4" x14ac:dyDescent="0.35">
      <c r="D1200" s="15"/>
    </row>
    <row r="1201" spans="4:4" x14ac:dyDescent="0.35">
      <c r="D1201" s="15"/>
    </row>
    <row r="1202" spans="4:4" x14ac:dyDescent="0.35">
      <c r="D1202" s="15"/>
    </row>
    <row r="1203" spans="4:4" x14ac:dyDescent="0.35">
      <c r="D1203" s="15"/>
    </row>
    <row r="1204" spans="4:4" x14ac:dyDescent="0.35">
      <c r="D1204" s="15"/>
    </row>
    <row r="1205" spans="4:4" x14ac:dyDescent="0.35">
      <c r="D1205" s="15"/>
    </row>
    <row r="1206" spans="4:4" x14ac:dyDescent="0.35">
      <c r="D1206" s="15"/>
    </row>
    <row r="1207" spans="4:4" x14ac:dyDescent="0.35">
      <c r="D1207" s="15"/>
    </row>
    <row r="1208" spans="4:4" x14ac:dyDescent="0.35">
      <c r="D1208" s="15"/>
    </row>
    <row r="1209" spans="4:4" x14ac:dyDescent="0.35">
      <c r="D1209" s="15"/>
    </row>
    <row r="1210" spans="4:4" x14ac:dyDescent="0.35">
      <c r="D1210" s="15"/>
    </row>
    <row r="1211" spans="4:4" x14ac:dyDescent="0.35">
      <c r="D1211" s="15"/>
    </row>
    <row r="1212" spans="4:4" x14ac:dyDescent="0.35">
      <c r="D1212" s="15"/>
    </row>
    <row r="1213" spans="4:4" x14ac:dyDescent="0.35">
      <c r="D1213" s="15"/>
    </row>
    <row r="1214" spans="4:4" x14ac:dyDescent="0.35">
      <c r="D1214" s="15"/>
    </row>
    <row r="1215" spans="4:4" x14ac:dyDescent="0.35">
      <c r="D1215" s="15"/>
    </row>
    <row r="1216" spans="4:4" x14ac:dyDescent="0.35">
      <c r="D1216" s="15"/>
    </row>
    <row r="1217" spans="4:4" x14ac:dyDescent="0.35">
      <c r="D1217" s="15"/>
    </row>
    <row r="1218" spans="4:4" x14ac:dyDescent="0.35">
      <c r="D1218" s="15"/>
    </row>
    <row r="1219" spans="4:4" x14ac:dyDescent="0.35">
      <c r="D1219" s="15"/>
    </row>
    <row r="1220" spans="4:4" x14ac:dyDescent="0.35">
      <c r="D1220" s="15"/>
    </row>
    <row r="1221" spans="4:4" x14ac:dyDescent="0.35">
      <c r="D1221" s="15"/>
    </row>
    <row r="1222" spans="4:4" x14ac:dyDescent="0.35">
      <c r="D1222" s="15"/>
    </row>
    <row r="1223" spans="4:4" x14ac:dyDescent="0.35">
      <c r="D1223" s="15"/>
    </row>
    <row r="1224" spans="4:4" x14ac:dyDescent="0.35">
      <c r="D1224" s="15"/>
    </row>
    <row r="1225" spans="4:4" x14ac:dyDescent="0.35">
      <c r="D1225" s="15"/>
    </row>
    <row r="1226" spans="4:4" x14ac:dyDescent="0.35">
      <c r="D1226" s="15"/>
    </row>
    <row r="1227" spans="4:4" x14ac:dyDescent="0.35">
      <c r="D1227" s="15"/>
    </row>
    <row r="1228" spans="4:4" x14ac:dyDescent="0.35">
      <c r="D1228" s="15"/>
    </row>
    <row r="1229" spans="4:4" x14ac:dyDescent="0.35">
      <c r="D1229" s="15"/>
    </row>
    <row r="1230" spans="4:4" x14ac:dyDescent="0.35">
      <c r="D1230" s="15"/>
    </row>
    <row r="1231" spans="4:4" x14ac:dyDescent="0.35">
      <c r="D1231" s="15"/>
    </row>
    <row r="1232" spans="4:4" x14ac:dyDescent="0.35">
      <c r="D1232" s="15"/>
    </row>
    <row r="1233" spans="4:4" x14ac:dyDescent="0.35">
      <c r="D1233" s="15"/>
    </row>
    <row r="1234" spans="4:4" x14ac:dyDescent="0.35">
      <c r="D1234" s="15"/>
    </row>
    <row r="1235" spans="4:4" x14ac:dyDescent="0.35">
      <c r="D1235" s="15"/>
    </row>
    <row r="1236" spans="4:4" x14ac:dyDescent="0.35">
      <c r="D1236" s="15"/>
    </row>
    <row r="1237" spans="4:4" x14ac:dyDescent="0.35">
      <c r="D1237" s="15"/>
    </row>
    <row r="1238" spans="4:4" x14ac:dyDescent="0.35">
      <c r="D1238" s="15"/>
    </row>
    <row r="1239" spans="4:4" x14ac:dyDescent="0.35">
      <c r="D1239" s="15"/>
    </row>
    <row r="1240" spans="4:4" x14ac:dyDescent="0.35">
      <c r="D1240" s="15"/>
    </row>
    <row r="1241" spans="4:4" x14ac:dyDescent="0.35">
      <c r="D1241" s="15"/>
    </row>
    <row r="1242" spans="4:4" x14ac:dyDescent="0.35">
      <c r="D1242" s="15"/>
    </row>
    <row r="1243" spans="4:4" x14ac:dyDescent="0.35">
      <c r="D1243" s="15"/>
    </row>
    <row r="1244" spans="4:4" x14ac:dyDescent="0.35">
      <c r="D1244" s="15"/>
    </row>
    <row r="1245" spans="4:4" x14ac:dyDescent="0.35">
      <c r="D1245" s="15"/>
    </row>
    <row r="1246" spans="4:4" x14ac:dyDescent="0.35">
      <c r="D1246" s="15"/>
    </row>
    <row r="1247" spans="4:4" x14ac:dyDescent="0.35">
      <c r="D1247" s="15"/>
    </row>
    <row r="1248" spans="4:4" x14ac:dyDescent="0.35">
      <c r="D1248" s="15"/>
    </row>
    <row r="1249" spans="4:4" x14ac:dyDescent="0.35">
      <c r="D1249" s="15"/>
    </row>
    <row r="1250" spans="4:4" x14ac:dyDescent="0.35">
      <c r="D1250" s="15"/>
    </row>
    <row r="1251" spans="4:4" x14ac:dyDescent="0.35">
      <c r="D1251" s="15"/>
    </row>
    <row r="1252" spans="4:4" x14ac:dyDescent="0.35">
      <c r="D1252" s="15"/>
    </row>
    <row r="1253" spans="4:4" x14ac:dyDescent="0.35">
      <c r="D1253" s="15"/>
    </row>
    <row r="1254" spans="4:4" x14ac:dyDescent="0.35">
      <c r="D1254" s="15"/>
    </row>
    <row r="1255" spans="4:4" x14ac:dyDescent="0.35">
      <c r="D1255" s="15"/>
    </row>
    <row r="1256" spans="4:4" x14ac:dyDescent="0.35">
      <c r="D1256" s="15"/>
    </row>
    <row r="1257" spans="4:4" x14ac:dyDescent="0.35">
      <c r="D1257" s="15"/>
    </row>
    <row r="1258" spans="4:4" x14ac:dyDescent="0.35">
      <c r="D1258" s="15"/>
    </row>
    <row r="1259" spans="4:4" x14ac:dyDescent="0.35">
      <c r="D1259" s="15"/>
    </row>
    <row r="1260" spans="4:4" x14ac:dyDescent="0.35">
      <c r="D1260" s="15"/>
    </row>
    <row r="1261" spans="4:4" x14ac:dyDescent="0.35">
      <c r="D1261" s="15"/>
    </row>
    <row r="1262" spans="4:4" x14ac:dyDescent="0.35">
      <c r="D1262" s="15"/>
    </row>
    <row r="1263" spans="4:4" x14ac:dyDescent="0.35">
      <c r="D1263" s="15"/>
    </row>
    <row r="1264" spans="4:4" x14ac:dyDescent="0.35">
      <c r="D1264" s="15"/>
    </row>
    <row r="1265" spans="4:4" x14ac:dyDescent="0.35">
      <c r="D1265" s="15"/>
    </row>
    <row r="1266" spans="4:4" x14ac:dyDescent="0.35">
      <c r="D1266" s="15"/>
    </row>
    <row r="1267" spans="4:4" x14ac:dyDescent="0.35">
      <c r="D1267" s="15"/>
    </row>
    <row r="1268" spans="4:4" x14ac:dyDescent="0.35">
      <c r="D1268" s="15"/>
    </row>
    <row r="1269" spans="4:4" x14ac:dyDescent="0.35">
      <c r="D1269" s="15"/>
    </row>
    <row r="1270" spans="4:4" x14ac:dyDescent="0.35">
      <c r="D1270" s="15"/>
    </row>
    <row r="1271" spans="4:4" x14ac:dyDescent="0.35">
      <c r="D1271" s="15"/>
    </row>
    <row r="1272" spans="4:4" x14ac:dyDescent="0.35">
      <c r="D1272" s="15"/>
    </row>
    <row r="1273" spans="4:4" x14ac:dyDescent="0.35">
      <c r="D1273" s="15"/>
    </row>
    <row r="1274" spans="4:4" x14ac:dyDescent="0.35">
      <c r="D1274" s="15"/>
    </row>
    <row r="1275" spans="4:4" x14ac:dyDescent="0.35">
      <c r="D1275" s="15"/>
    </row>
    <row r="1276" spans="4:4" x14ac:dyDescent="0.35">
      <c r="D1276" s="15"/>
    </row>
    <row r="1277" spans="4:4" x14ac:dyDescent="0.35">
      <c r="D1277" s="15"/>
    </row>
    <row r="1278" spans="4:4" x14ac:dyDescent="0.35">
      <c r="D1278" s="15"/>
    </row>
    <row r="1279" spans="4:4" x14ac:dyDescent="0.35">
      <c r="D1279" s="15"/>
    </row>
    <row r="1280" spans="4:4" x14ac:dyDescent="0.35">
      <c r="D1280" s="15"/>
    </row>
    <row r="1281" spans="4:4" x14ac:dyDescent="0.35">
      <c r="D1281" s="15"/>
    </row>
    <row r="1282" spans="4:4" x14ac:dyDescent="0.35">
      <c r="D1282" s="15"/>
    </row>
    <row r="1283" spans="4:4" x14ac:dyDescent="0.35">
      <c r="D1283" s="15"/>
    </row>
    <row r="1284" spans="4:4" x14ac:dyDescent="0.35">
      <c r="D1284" s="15"/>
    </row>
    <row r="1285" spans="4:4" x14ac:dyDescent="0.35">
      <c r="D1285" s="15"/>
    </row>
    <row r="1286" spans="4:4" x14ac:dyDescent="0.35">
      <c r="D1286" s="15"/>
    </row>
    <row r="1287" spans="4:4" x14ac:dyDescent="0.35">
      <c r="D1287" s="15"/>
    </row>
    <row r="1288" spans="4:4" x14ac:dyDescent="0.35">
      <c r="D1288" s="15"/>
    </row>
    <row r="1289" spans="4:4" x14ac:dyDescent="0.35">
      <c r="D1289" s="15"/>
    </row>
    <row r="1290" spans="4:4" x14ac:dyDescent="0.35">
      <c r="D1290" s="15"/>
    </row>
    <row r="1291" spans="4:4" x14ac:dyDescent="0.35">
      <c r="D1291" s="15"/>
    </row>
    <row r="1292" spans="4:4" x14ac:dyDescent="0.35">
      <c r="D1292" s="15"/>
    </row>
    <row r="1293" spans="4:4" x14ac:dyDescent="0.35">
      <c r="D1293" s="15"/>
    </row>
    <row r="1294" spans="4:4" x14ac:dyDescent="0.35">
      <c r="D1294" s="15"/>
    </row>
    <row r="1295" spans="4:4" x14ac:dyDescent="0.35">
      <c r="D1295" s="15"/>
    </row>
    <row r="1296" spans="4:4" x14ac:dyDescent="0.35">
      <c r="D1296" s="15"/>
    </row>
    <row r="1297" spans="4:4" x14ac:dyDescent="0.35">
      <c r="D1297" s="15"/>
    </row>
    <row r="1298" spans="4:4" x14ac:dyDescent="0.35">
      <c r="D1298" s="15"/>
    </row>
    <row r="1299" spans="4:4" x14ac:dyDescent="0.35">
      <c r="D1299" s="15"/>
    </row>
    <row r="1300" spans="4:4" x14ac:dyDescent="0.35">
      <c r="D1300" s="15"/>
    </row>
    <row r="1301" spans="4:4" x14ac:dyDescent="0.35">
      <c r="D1301" s="15"/>
    </row>
    <row r="1302" spans="4:4" x14ac:dyDescent="0.35">
      <c r="D1302" s="15"/>
    </row>
    <row r="1303" spans="4:4" x14ac:dyDescent="0.35">
      <c r="D1303" s="15"/>
    </row>
    <row r="1304" spans="4:4" x14ac:dyDescent="0.35">
      <c r="D1304" s="15"/>
    </row>
    <row r="1305" spans="4:4" x14ac:dyDescent="0.35">
      <c r="D1305" s="15"/>
    </row>
    <row r="1306" spans="4:4" x14ac:dyDescent="0.35">
      <c r="D1306" s="15"/>
    </row>
    <row r="1307" spans="4:4" x14ac:dyDescent="0.35">
      <c r="D1307" s="15"/>
    </row>
    <row r="1308" spans="4:4" x14ac:dyDescent="0.35">
      <c r="D1308" s="15"/>
    </row>
    <row r="1309" spans="4:4" x14ac:dyDescent="0.35">
      <c r="D1309" s="15"/>
    </row>
    <row r="1310" spans="4:4" x14ac:dyDescent="0.35">
      <c r="D1310" s="15"/>
    </row>
    <row r="1311" spans="4:4" x14ac:dyDescent="0.35">
      <c r="D1311" s="15"/>
    </row>
    <row r="1312" spans="4:4" x14ac:dyDescent="0.35">
      <c r="D1312" s="15"/>
    </row>
    <row r="1313" spans="4:4" x14ac:dyDescent="0.35">
      <c r="D1313" s="15"/>
    </row>
    <row r="1314" spans="4:4" x14ac:dyDescent="0.35">
      <c r="D1314" s="15"/>
    </row>
    <row r="1315" spans="4:4" x14ac:dyDescent="0.35">
      <c r="D1315" s="15"/>
    </row>
    <row r="1316" spans="4:4" x14ac:dyDescent="0.35">
      <c r="D1316" s="15"/>
    </row>
    <row r="1317" spans="4:4" x14ac:dyDescent="0.35">
      <c r="D1317" s="15"/>
    </row>
    <row r="1318" spans="4:4" x14ac:dyDescent="0.35">
      <c r="D1318" s="15"/>
    </row>
    <row r="1319" spans="4:4" x14ac:dyDescent="0.35">
      <c r="D1319" s="15"/>
    </row>
    <row r="1320" spans="4:4" x14ac:dyDescent="0.35">
      <c r="D1320" s="15"/>
    </row>
    <row r="1321" spans="4:4" x14ac:dyDescent="0.35">
      <c r="D1321" s="15"/>
    </row>
    <row r="1322" spans="4:4" x14ac:dyDescent="0.35">
      <c r="D1322" s="15"/>
    </row>
    <row r="1323" spans="4:4" x14ac:dyDescent="0.35">
      <c r="D1323" s="15"/>
    </row>
    <row r="1324" spans="4:4" x14ac:dyDescent="0.35">
      <c r="D1324" s="15"/>
    </row>
    <row r="1325" spans="4:4" x14ac:dyDescent="0.35">
      <c r="D1325" s="15"/>
    </row>
    <row r="1326" spans="4:4" x14ac:dyDescent="0.35">
      <c r="D1326" s="15"/>
    </row>
    <row r="1327" spans="4:4" x14ac:dyDescent="0.35">
      <c r="D1327" s="15"/>
    </row>
    <row r="1328" spans="4:4" x14ac:dyDescent="0.35">
      <c r="D1328" s="15"/>
    </row>
    <row r="1329" spans="4:4" x14ac:dyDescent="0.35">
      <c r="D1329" s="15"/>
    </row>
    <row r="1330" spans="4:4" x14ac:dyDescent="0.35">
      <c r="D1330" s="15"/>
    </row>
    <row r="1331" spans="4:4" x14ac:dyDescent="0.35">
      <c r="D1331" s="15"/>
    </row>
    <row r="1332" spans="4:4" x14ac:dyDescent="0.35">
      <c r="D1332" s="15"/>
    </row>
    <row r="1333" spans="4:4" x14ac:dyDescent="0.35">
      <c r="D1333" s="15"/>
    </row>
    <row r="1334" spans="4:4" x14ac:dyDescent="0.35">
      <c r="D1334" s="15"/>
    </row>
    <row r="1335" spans="4:4" x14ac:dyDescent="0.35">
      <c r="D1335" s="15"/>
    </row>
    <row r="1336" spans="4:4" x14ac:dyDescent="0.35">
      <c r="D1336" s="15"/>
    </row>
    <row r="1337" spans="4:4" x14ac:dyDescent="0.35">
      <c r="D1337" s="15"/>
    </row>
    <row r="1338" spans="4:4" x14ac:dyDescent="0.35">
      <c r="D1338" s="15"/>
    </row>
    <row r="1339" spans="4:4" x14ac:dyDescent="0.35">
      <c r="D1339" s="15"/>
    </row>
    <row r="1340" spans="4:4" x14ac:dyDescent="0.35">
      <c r="D1340" s="15"/>
    </row>
    <row r="1341" spans="4:4" x14ac:dyDescent="0.35">
      <c r="D1341" s="15"/>
    </row>
    <row r="1342" spans="4:4" x14ac:dyDescent="0.35">
      <c r="D1342" s="15"/>
    </row>
    <row r="1343" spans="4:4" x14ac:dyDescent="0.35">
      <c r="D1343" s="15"/>
    </row>
    <row r="1344" spans="4:4" x14ac:dyDescent="0.35">
      <c r="D1344" s="15"/>
    </row>
    <row r="1345" spans="4:4" x14ac:dyDescent="0.35">
      <c r="D1345" s="15"/>
    </row>
    <row r="1346" spans="4:4" x14ac:dyDescent="0.35">
      <c r="D1346" s="15"/>
    </row>
    <row r="1347" spans="4:4" x14ac:dyDescent="0.35">
      <c r="D1347" s="15"/>
    </row>
    <row r="1348" spans="4:4" x14ac:dyDescent="0.35">
      <c r="D1348" s="15"/>
    </row>
    <row r="1349" spans="4:4" x14ac:dyDescent="0.35">
      <c r="D1349" s="15"/>
    </row>
    <row r="1350" spans="4:4" x14ac:dyDescent="0.35">
      <c r="D1350" s="15"/>
    </row>
    <row r="1351" spans="4:4" x14ac:dyDescent="0.35">
      <c r="D1351" s="15"/>
    </row>
    <row r="1352" spans="4:4" x14ac:dyDescent="0.35">
      <c r="D1352" s="15"/>
    </row>
    <row r="1353" spans="4:4" x14ac:dyDescent="0.35">
      <c r="D1353" s="15"/>
    </row>
    <row r="1354" spans="4:4" x14ac:dyDescent="0.35">
      <c r="D1354" s="15"/>
    </row>
    <row r="1355" spans="4:4" x14ac:dyDescent="0.35">
      <c r="D1355" s="15"/>
    </row>
    <row r="1356" spans="4:4" x14ac:dyDescent="0.35">
      <c r="D1356" s="15"/>
    </row>
    <row r="1357" spans="4:4" x14ac:dyDescent="0.35">
      <c r="D1357" s="15"/>
    </row>
    <row r="1358" spans="4:4" x14ac:dyDescent="0.35">
      <c r="D1358" s="15"/>
    </row>
    <row r="1359" spans="4:4" x14ac:dyDescent="0.35">
      <c r="D1359" s="15"/>
    </row>
    <row r="1360" spans="4:4" x14ac:dyDescent="0.35">
      <c r="D1360" s="15"/>
    </row>
    <row r="1361" spans="4:4" x14ac:dyDescent="0.35">
      <c r="D1361" s="15"/>
    </row>
    <row r="1362" spans="4:4" x14ac:dyDescent="0.35">
      <c r="D1362" s="15"/>
    </row>
    <row r="1363" spans="4:4" x14ac:dyDescent="0.35">
      <c r="D1363" s="15"/>
    </row>
    <row r="1364" spans="4:4" x14ac:dyDescent="0.35">
      <c r="D1364" s="15"/>
    </row>
    <row r="1365" spans="4:4" x14ac:dyDescent="0.35">
      <c r="D1365" s="15"/>
    </row>
    <row r="1366" spans="4:4" x14ac:dyDescent="0.35">
      <c r="D1366" s="15"/>
    </row>
    <row r="1367" spans="4:4" x14ac:dyDescent="0.35">
      <c r="D1367" s="15"/>
    </row>
    <row r="1368" spans="4:4" x14ac:dyDescent="0.35">
      <c r="D1368" s="15"/>
    </row>
    <row r="1369" spans="4:4" x14ac:dyDescent="0.35">
      <c r="D1369" s="15"/>
    </row>
    <row r="1370" spans="4:4" x14ac:dyDescent="0.35">
      <c r="D1370" s="15"/>
    </row>
    <row r="1371" spans="4:4" x14ac:dyDescent="0.35">
      <c r="D1371" s="15"/>
    </row>
    <row r="1372" spans="4:4" x14ac:dyDescent="0.35">
      <c r="D1372" s="15"/>
    </row>
    <row r="1373" spans="4:4" x14ac:dyDescent="0.35">
      <c r="D1373" s="15"/>
    </row>
    <row r="1374" spans="4:4" x14ac:dyDescent="0.35">
      <c r="D1374" s="15"/>
    </row>
    <row r="1375" spans="4:4" x14ac:dyDescent="0.35">
      <c r="D1375" s="15"/>
    </row>
    <row r="1376" spans="4:4" x14ac:dyDescent="0.35">
      <c r="D1376" s="15"/>
    </row>
    <row r="1377" spans="4:4" x14ac:dyDescent="0.35">
      <c r="D1377" s="15"/>
    </row>
    <row r="1378" spans="4:4" x14ac:dyDescent="0.35">
      <c r="D1378" s="15"/>
    </row>
    <row r="1379" spans="4:4" x14ac:dyDescent="0.35">
      <c r="D1379" s="15"/>
    </row>
    <row r="1380" spans="4:4" x14ac:dyDescent="0.35">
      <c r="D1380" s="15"/>
    </row>
    <row r="1381" spans="4:4" x14ac:dyDescent="0.35">
      <c r="D1381" s="15"/>
    </row>
    <row r="1382" spans="4:4" x14ac:dyDescent="0.35">
      <c r="D1382" s="15"/>
    </row>
    <row r="1383" spans="4:4" x14ac:dyDescent="0.35">
      <c r="D1383" s="15"/>
    </row>
    <row r="1384" spans="4:4" x14ac:dyDescent="0.35">
      <c r="D1384" s="15"/>
    </row>
    <row r="1385" spans="4:4" x14ac:dyDescent="0.35">
      <c r="D1385" s="15"/>
    </row>
    <row r="1386" spans="4:4" x14ac:dyDescent="0.35">
      <c r="D1386" s="15"/>
    </row>
    <row r="1387" spans="4:4" x14ac:dyDescent="0.35">
      <c r="D1387" s="15"/>
    </row>
    <row r="1388" spans="4:4" x14ac:dyDescent="0.35">
      <c r="D1388" s="15"/>
    </row>
    <row r="1389" spans="4:4" x14ac:dyDescent="0.35">
      <c r="D1389" s="15"/>
    </row>
    <row r="1390" spans="4:4" x14ac:dyDescent="0.35">
      <c r="D1390" s="15"/>
    </row>
    <row r="1391" spans="4:4" x14ac:dyDescent="0.35">
      <c r="D1391" s="15"/>
    </row>
    <row r="1392" spans="4:4" x14ac:dyDescent="0.35">
      <c r="D1392" s="15"/>
    </row>
    <row r="1393" spans="4:4" x14ac:dyDescent="0.35">
      <c r="D1393" s="15"/>
    </row>
    <row r="1394" spans="4:4" x14ac:dyDescent="0.35">
      <c r="D1394" s="15"/>
    </row>
    <row r="1395" spans="4:4" x14ac:dyDescent="0.35">
      <c r="D1395" s="15"/>
    </row>
    <row r="1396" spans="4:4" x14ac:dyDescent="0.35">
      <c r="D1396" s="15"/>
    </row>
    <row r="1397" spans="4:4" x14ac:dyDescent="0.35">
      <c r="D1397" s="15"/>
    </row>
    <row r="1398" spans="4:4" x14ac:dyDescent="0.35">
      <c r="D1398" s="15"/>
    </row>
    <row r="1399" spans="4:4" x14ac:dyDescent="0.35">
      <c r="D1399" s="15"/>
    </row>
    <row r="1400" spans="4:4" x14ac:dyDescent="0.35">
      <c r="D1400" s="15"/>
    </row>
    <row r="1401" spans="4:4" x14ac:dyDescent="0.35">
      <c r="D1401" s="15"/>
    </row>
    <row r="1402" spans="4:4" x14ac:dyDescent="0.35">
      <c r="D1402" s="15"/>
    </row>
    <row r="1403" spans="4:4" x14ac:dyDescent="0.35">
      <c r="D1403" s="15"/>
    </row>
    <row r="1404" spans="4:4" x14ac:dyDescent="0.35">
      <c r="D1404" s="15"/>
    </row>
    <row r="1405" spans="4:4" x14ac:dyDescent="0.35">
      <c r="D1405" s="15"/>
    </row>
    <row r="1406" spans="4:4" x14ac:dyDescent="0.35">
      <c r="D1406" s="15"/>
    </row>
    <row r="1407" spans="4:4" x14ac:dyDescent="0.35">
      <c r="D1407" s="15"/>
    </row>
    <row r="1408" spans="4:4" x14ac:dyDescent="0.35">
      <c r="D1408" s="15"/>
    </row>
    <row r="1409" spans="4:4" x14ac:dyDescent="0.35">
      <c r="D1409" s="15"/>
    </row>
    <row r="1410" spans="4:4" x14ac:dyDescent="0.35">
      <c r="D1410" s="15"/>
    </row>
    <row r="1411" spans="4:4" x14ac:dyDescent="0.35">
      <c r="D1411" s="15"/>
    </row>
    <row r="1412" spans="4:4" x14ac:dyDescent="0.35">
      <c r="D1412" s="15"/>
    </row>
    <row r="1413" spans="4:4" x14ac:dyDescent="0.35">
      <c r="D1413" s="15"/>
    </row>
    <row r="1414" spans="4:4" x14ac:dyDescent="0.35">
      <c r="D1414" s="15"/>
    </row>
    <row r="1415" spans="4:4" x14ac:dyDescent="0.35">
      <c r="D1415" s="15"/>
    </row>
    <row r="1416" spans="4:4" x14ac:dyDescent="0.35">
      <c r="D1416" s="15"/>
    </row>
    <row r="1417" spans="4:4" x14ac:dyDescent="0.35">
      <c r="D1417" s="15"/>
    </row>
    <row r="1418" spans="4:4" x14ac:dyDescent="0.35">
      <c r="D1418" s="15"/>
    </row>
    <row r="1419" spans="4:4" x14ac:dyDescent="0.35">
      <c r="D1419" s="15"/>
    </row>
    <row r="1420" spans="4:4" x14ac:dyDescent="0.35">
      <c r="D1420" s="15"/>
    </row>
    <row r="1421" spans="4:4" x14ac:dyDescent="0.35">
      <c r="D1421" s="15"/>
    </row>
    <row r="1422" spans="4:4" x14ac:dyDescent="0.35">
      <c r="D1422" s="15"/>
    </row>
    <row r="1423" spans="4:4" x14ac:dyDescent="0.35">
      <c r="D1423" s="15"/>
    </row>
    <row r="1424" spans="4:4" x14ac:dyDescent="0.35">
      <c r="D1424" s="15"/>
    </row>
    <row r="1425" spans="4:4" x14ac:dyDescent="0.35">
      <c r="D1425" s="15"/>
    </row>
    <row r="1426" spans="4:4" x14ac:dyDescent="0.35">
      <c r="D1426" s="15"/>
    </row>
    <row r="1427" spans="4:4" x14ac:dyDescent="0.35">
      <c r="D1427" s="15"/>
    </row>
    <row r="1428" spans="4:4" x14ac:dyDescent="0.35">
      <c r="D1428" s="15"/>
    </row>
    <row r="1429" spans="4:4" x14ac:dyDescent="0.35">
      <c r="D1429" s="15"/>
    </row>
    <row r="1430" spans="4:4" x14ac:dyDescent="0.35">
      <c r="D1430" s="15"/>
    </row>
    <row r="1431" spans="4:4" x14ac:dyDescent="0.35">
      <c r="D1431" s="15"/>
    </row>
    <row r="1432" spans="4:4" x14ac:dyDescent="0.35">
      <c r="D1432" s="15"/>
    </row>
    <row r="1433" spans="4:4" x14ac:dyDescent="0.35">
      <c r="D1433" s="15"/>
    </row>
    <row r="1434" spans="4:4" x14ac:dyDescent="0.35">
      <c r="D1434" s="15"/>
    </row>
    <row r="1435" spans="4:4" x14ac:dyDescent="0.35">
      <c r="D1435" s="15"/>
    </row>
    <row r="1436" spans="4:4" x14ac:dyDescent="0.35">
      <c r="D1436" s="15"/>
    </row>
    <row r="1437" spans="4:4" x14ac:dyDescent="0.35">
      <c r="D1437" s="15"/>
    </row>
    <row r="1438" spans="4:4" x14ac:dyDescent="0.35">
      <c r="D1438" s="15"/>
    </row>
    <row r="1439" spans="4:4" x14ac:dyDescent="0.35">
      <c r="D1439" s="15"/>
    </row>
    <row r="1440" spans="4:4" x14ac:dyDescent="0.35">
      <c r="D1440" s="15"/>
    </row>
    <row r="1441" spans="4:4" x14ac:dyDescent="0.35">
      <c r="D1441" s="15"/>
    </row>
    <row r="1442" spans="4:4" x14ac:dyDescent="0.35">
      <c r="D1442" s="15"/>
    </row>
    <row r="1443" spans="4:4" x14ac:dyDescent="0.35">
      <c r="D1443" s="15"/>
    </row>
    <row r="1444" spans="4:4" x14ac:dyDescent="0.35">
      <c r="D1444" s="15"/>
    </row>
    <row r="1445" spans="4:4" x14ac:dyDescent="0.35">
      <c r="D1445" s="15"/>
    </row>
    <row r="1446" spans="4:4" x14ac:dyDescent="0.35">
      <c r="D1446" s="15"/>
    </row>
    <row r="1447" spans="4:4" x14ac:dyDescent="0.35">
      <c r="D1447" s="15"/>
    </row>
    <row r="1448" spans="4:4" x14ac:dyDescent="0.35">
      <c r="D1448" s="15"/>
    </row>
    <row r="1449" spans="4:4" x14ac:dyDescent="0.35">
      <c r="D1449" s="15"/>
    </row>
    <row r="1450" spans="4:4" x14ac:dyDescent="0.35">
      <c r="D1450" s="15"/>
    </row>
    <row r="1451" spans="4:4" x14ac:dyDescent="0.35">
      <c r="D1451" s="15"/>
    </row>
    <row r="1452" spans="4:4" x14ac:dyDescent="0.35">
      <c r="D1452" s="15"/>
    </row>
    <row r="1453" spans="4:4" x14ac:dyDescent="0.35">
      <c r="D1453" s="15"/>
    </row>
    <row r="1454" spans="4:4" x14ac:dyDescent="0.35">
      <c r="D1454" s="15"/>
    </row>
    <row r="1455" spans="4:4" x14ac:dyDescent="0.35">
      <c r="D1455" s="15"/>
    </row>
    <row r="1456" spans="4:4" x14ac:dyDescent="0.35">
      <c r="D1456" s="15"/>
    </row>
    <row r="1457" spans="4:4" x14ac:dyDescent="0.35">
      <c r="D1457" s="15"/>
    </row>
    <row r="1458" spans="4:4" x14ac:dyDescent="0.35">
      <c r="D1458" s="15"/>
    </row>
    <row r="1459" spans="4:4" x14ac:dyDescent="0.35">
      <c r="D1459" s="15"/>
    </row>
    <row r="1460" spans="4:4" x14ac:dyDescent="0.35">
      <c r="D1460" s="15"/>
    </row>
    <row r="1461" spans="4:4" x14ac:dyDescent="0.35">
      <c r="D1461" s="15"/>
    </row>
    <row r="1462" spans="4:4" x14ac:dyDescent="0.35">
      <c r="D1462" s="15"/>
    </row>
    <row r="1463" spans="4:4" x14ac:dyDescent="0.35">
      <c r="D1463" s="15"/>
    </row>
    <row r="1464" spans="4:4" x14ac:dyDescent="0.35">
      <c r="D1464" s="15"/>
    </row>
    <row r="1465" spans="4:4" x14ac:dyDescent="0.35">
      <c r="D1465" s="15"/>
    </row>
    <row r="1466" spans="4:4" x14ac:dyDescent="0.35">
      <c r="D1466" s="15"/>
    </row>
    <row r="1467" spans="4:4" x14ac:dyDescent="0.35">
      <c r="D1467" s="15"/>
    </row>
    <row r="1468" spans="4:4" x14ac:dyDescent="0.35">
      <c r="D1468" s="15"/>
    </row>
    <row r="1469" spans="4:4" x14ac:dyDescent="0.35">
      <c r="D1469" s="15"/>
    </row>
    <row r="1470" spans="4:4" x14ac:dyDescent="0.35">
      <c r="D1470" s="15"/>
    </row>
    <row r="1471" spans="4:4" x14ac:dyDescent="0.35">
      <c r="D1471" s="15"/>
    </row>
    <row r="1472" spans="4:4" x14ac:dyDescent="0.35">
      <c r="D1472" s="15"/>
    </row>
    <row r="1473" spans="4:4" x14ac:dyDescent="0.35">
      <c r="D1473" s="15"/>
    </row>
    <row r="1474" spans="4:4" x14ac:dyDescent="0.35">
      <c r="D1474" s="15"/>
    </row>
    <row r="1475" spans="4:4" x14ac:dyDescent="0.35">
      <c r="D1475" s="15"/>
    </row>
    <row r="1476" spans="4:4" x14ac:dyDescent="0.35">
      <c r="D1476" s="15"/>
    </row>
    <row r="1477" spans="4:4" x14ac:dyDescent="0.35">
      <c r="D1477" s="15"/>
    </row>
    <row r="1478" spans="4:4" x14ac:dyDescent="0.35">
      <c r="D1478" s="15"/>
    </row>
    <row r="1479" spans="4:4" x14ac:dyDescent="0.35">
      <c r="D1479" s="15"/>
    </row>
    <row r="1480" spans="4:4" x14ac:dyDescent="0.35">
      <c r="D1480" s="15"/>
    </row>
    <row r="1481" spans="4:4" x14ac:dyDescent="0.35">
      <c r="D1481" s="15"/>
    </row>
    <row r="1482" spans="4:4" x14ac:dyDescent="0.35">
      <c r="D1482" s="15"/>
    </row>
    <row r="1483" spans="4:4" x14ac:dyDescent="0.35">
      <c r="D1483" s="15"/>
    </row>
    <row r="1484" spans="4:4" x14ac:dyDescent="0.35">
      <c r="D1484" s="15"/>
    </row>
    <row r="1485" spans="4:4" x14ac:dyDescent="0.35">
      <c r="D1485" s="15"/>
    </row>
    <row r="1486" spans="4:4" x14ac:dyDescent="0.35">
      <c r="D1486" s="15"/>
    </row>
    <row r="1487" spans="4:4" x14ac:dyDescent="0.35">
      <c r="D1487" s="15"/>
    </row>
    <row r="1488" spans="4:4" x14ac:dyDescent="0.35">
      <c r="D1488" s="15"/>
    </row>
    <row r="1489" spans="4:4" x14ac:dyDescent="0.35">
      <c r="D1489" s="15"/>
    </row>
    <row r="1490" spans="4:4" x14ac:dyDescent="0.35">
      <c r="D1490" s="15"/>
    </row>
    <row r="1491" spans="4:4" x14ac:dyDescent="0.35">
      <c r="D1491" s="15"/>
    </row>
    <row r="1492" spans="4:4" x14ac:dyDescent="0.35">
      <c r="D1492" s="15"/>
    </row>
    <row r="1493" spans="4:4" x14ac:dyDescent="0.35">
      <c r="D1493" s="15"/>
    </row>
    <row r="1494" spans="4:4" x14ac:dyDescent="0.35">
      <c r="D1494" s="15"/>
    </row>
    <row r="1495" spans="4:4" x14ac:dyDescent="0.35">
      <c r="D1495" s="15"/>
    </row>
    <row r="1496" spans="4:4" x14ac:dyDescent="0.35">
      <c r="D1496" s="15"/>
    </row>
    <row r="1497" spans="4:4" x14ac:dyDescent="0.35">
      <c r="D1497" s="15"/>
    </row>
    <row r="1498" spans="4:4" x14ac:dyDescent="0.35">
      <c r="D1498" s="15"/>
    </row>
    <row r="1499" spans="4:4" x14ac:dyDescent="0.35">
      <c r="D1499" s="15"/>
    </row>
    <row r="1500" spans="4:4" x14ac:dyDescent="0.35">
      <c r="D1500" s="15"/>
    </row>
    <row r="1501" spans="4:4" x14ac:dyDescent="0.35">
      <c r="D1501" s="15"/>
    </row>
    <row r="1502" spans="4:4" x14ac:dyDescent="0.35">
      <c r="D1502" s="15"/>
    </row>
    <row r="1503" spans="4:4" x14ac:dyDescent="0.35">
      <c r="D1503" s="15"/>
    </row>
    <row r="1504" spans="4:4" x14ac:dyDescent="0.35">
      <c r="D1504" s="15"/>
    </row>
    <row r="1505" spans="4:4" x14ac:dyDescent="0.35">
      <c r="D1505" s="15"/>
    </row>
    <row r="1506" spans="4:4" x14ac:dyDescent="0.35">
      <c r="D1506" s="15"/>
    </row>
    <row r="1507" spans="4:4" x14ac:dyDescent="0.35">
      <c r="D1507" s="15"/>
    </row>
    <row r="1508" spans="4:4" x14ac:dyDescent="0.35">
      <c r="D1508" s="15"/>
    </row>
    <row r="1509" spans="4:4" x14ac:dyDescent="0.35">
      <c r="D1509" s="15"/>
    </row>
    <row r="1510" spans="4:4" x14ac:dyDescent="0.35">
      <c r="D1510" s="15"/>
    </row>
    <row r="1511" spans="4:4" x14ac:dyDescent="0.35">
      <c r="D1511" s="15"/>
    </row>
    <row r="1512" spans="4:4" x14ac:dyDescent="0.35">
      <c r="D1512" s="15"/>
    </row>
    <row r="1513" spans="4:4" x14ac:dyDescent="0.35">
      <c r="D1513" s="15"/>
    </row>
    <row r="1514" spans="4:4" x14ac:dyDescent="0.35">
      <c r="D1514" s="15"/>
    </row>
    <row r="1515" spans="4:4" x14ac:dyDescent="0.35">
      <c r="D1515" s="15"/>
    </row>
    <row r="1516" spans="4:4" x14ac:dyDescent="0.35">
      <c r="D1516" s="15"/>
    </row>
    <row r="1517" spans="4:4" x14ac:dyDescent="0.35">
      <c r="D1517" s="15"/>
    </row>
    <row r="1518" spans="4:4" x14ac:dyDescent="0.35">
      <c r="D1518" s="15"/>
    </row>
    <row r="1519" spans="4:4" x14ac:dyDescent="0.35">
      <c r="D1519" s="15"/>
    </row>
    <row r="1520" spans="4:4" x14ac:dyDescent="0.35">
      <c r="D1520" s="15"/>
    </row>
    <row r="1521" spans="4:4" x14ac:dyDescent="0.35">
      <c r="D1521" s="15"/>
    </row>
    <row r="1522" spans="4:4" x14ac:dyDescent="0.35">
      <c r="D1522" s="15"/>
    </row>
    <row r="1523" spans="4:4" x14ac:dyDescent="0.35">
      <c r="D1523" s="15"/>
    </row>
    <row r="1524" spans="4:4" x14ac:dyDescent="0.35">
      <c r="D1524" s="15"/>
    </row>
    <row r="1525" spans="4:4" x14ac:dyDescent="0.35">
      <c r="D1525" s="15"/>
    </row>
    <row r="1526" spans="4:4" x14ac:dyDescent="0.35">
      <c r="D1526" s="15"/>
    </row>
    <row r="1527" spans="4:4" x14ac:dyDescent="0.35">
      <c r="D1527" s="15"/>
    </row>
    <row r="1528" spans="4:4" x14ac:dyDescent="0.35">
      <c r="D1528" s="15"/>
    </row>
    <row r="1529" spans="4:4" x14ac:dyDescent="0.35">
      <c r="D1529" s="15"/>
    </row>
    <row r="1530" spans="4:4" x14ac:dyDescent="0.35">
      <c r="D1530" s="15"/>
    </row>
    <row r="1531" spans="4:4" x14ac:dyDescent="0.35">
      <c r="D1531" s="15"/>
    </row>
    <row r="1532" spans="4:4" x14ac:dyDescent="0.35">
      <c r="D1532" s="15"/>
    </row>
    <row r="1533" spans="4:4" x14ac:dyDescent="0.35">
      <c r="D1533" s="15"/>
    </row>
    <row r="1534" spans="4:4" x14ac:dyDescent="0.35">
      <c r="D1534" s="15"/>
    </row>
    <row r="1535" spans="4:4" x14ac:dyDescent="0.35">
      <c r="D1535" s="15"/>
    </row>
    <row r="1536" spans="4:4" x14ac:dyDescent="0.35">
      <c r="D1536" s="15"/>
    </row>
    <row r="1537" spans="4:4" x14ac:dyDescent="0.35">
      <c r="D1537" s="15"/>
    </row>
    <row r="1538" spans="4:4" x14ac:dyDescent="0.35">
      <c r="D1538" s="15"/>
    </row>
    <row r="1539" spans="4:4" x14ac:dyDescent="0.35">
      <c r="D1539" s="15"/>
    </row>
    <row r="1540" spans="4:4" x14ac:dyDescent="0.35">
      <c r="D1540" s="15"/>
    </row>
    <row r="1541" spans="4:4" x14ac:dyDescent="0.35">
      <c r="D1541" s="15"/>
    </row>
    <row r="1542" spans="4:4" x14ac:dyDescent="0.35">
      <c r="D1542" s="15"/>
    </row>
    <row r="1543" spans="4:4" x14ac:dyDescent="0.35">
      <c r="D1543" s="15"/>
    </row>
    <row r="1544" spans="4:4" x14ac:dyDescent="0.35">
      <c r="D1544" s="15"/>
    </row>
    <row r="1545" spans="4:4" x14ac:dyDescent="0.35">
      <c r="D1545" s="15"/>
    </row>
    <row r="1546" spans="4:4" x14ac:dyDescent="0.35">
      <c r="D1546" s="15"/>
    </row>
    <row r="1547" spans="4:4" x14ac:dyDescent="0.35">
      <c r="D1547" s="15"/>
    </row>
    <row r="1548" spans="4:4" x14ac:dyDescent="0.35">
      <c r="D1548" s="15"/>
    </row>
    <row r="1549" spans="4:4" x14ac:dyDescent="0.35">
      <c r="D1549" s="15"/>
    </row>
    <row r="1550" spans="4:4" x14ac:dyDescent="0.35">
      <c r="D1550" s="15"/>
    </row>
    <row r="1551" spans="4:4" x14ac:dyDescent="0.35">
      <c r="D1551" s="15"/>
    </row>
    <row r="1552" spans="4:4" x14ac:dyDescent="0.35">
      <c r="D1552" s="15"/>
    </row>
    <row r="1553" spans="4:4" x14ac:dyDescent="0.35">
      <c r="D1553" s="15"/>
    </row>
    <row r="1554" spans="4:4" x14ac:dyDescent="0.35">
      <c r="D1554" s="15"/>
    </row>
    <row r="1555" spans="4:4" x14ac:dyDescent="0.35">
      <c r="D1555" s="15"/>
    </row>
    <row r="1556" spans="4:4" x14ac:dyDescent="0.35">
      <c r="D1556" s="15"/>
    </row>
    <row r="1557" spans="4:4" x14ac:dyDescent="0.35">
      <c r="D1557" s="15"/>
    </row>
    <row r="1558" spans="4:4" x14ac:dyDescent="0.35">
      <c r="D1558" s="15"/>
    </row>
    <row r="1559" spans="4:4" x14ac:dyDescent="0.35">
      <c r="D1559" s="15"/>
    </row>
    <row r="1560" spans="4:4" x14ac:dyDescent="0.35">
      <c r="D1560" s="15"/>
    </row>
    <row r="1561" spans="4:4" x14ac:dyDescent="0.35">
      <c r="D1561" s="15"/>
    </row>
    <row r="1562" spans="4:4" x14ac:dyDescent="0.35">
      <c r="D1562" s="15"/>
    </row>
    <row r="1563" spans="4:4" x14ac:dyDescent="0.35">
      <c r="D1563" s="15"/>
    </row>
    <row r="1564" spans="4:4" x14ac:dyDescent="0.35">
      <c r="D1564" s="15"/>
    </row>
    <row r="1565" spans="4:4" x14ac:dyDescent="0.35">
      <c r="D1565" s="15"/>
    </row>
    <row r="1566" spans="4:4" x14ac:dyDescent="0.35">
      <c r="D1566" s="15"/>
    </row>
    <row r="1567" spans="4:4" x14ac:dyDescent="0.35">
      <c r="D1567" s="15"/>
    </row>
    <row r="1568" spans="4:4" x14ac:dyDescent="0.35">
      <c r="D1568" s="15"/>
    </row>
    <row r="1569" spans="4:4" x14ac:dyDescent="0.35">
      <c r="D1569" s="15"/>
    </row>
    <row r="1570" spans="4:4" x14ac:dyDescent="0.35">
      <c r="D1570" s="15"/>
    </row>
    <row r="1571" spans="4:4" x14ac:dyDescent="0.35">
      <c r="D1571" s="15"/>
    </row>
    <row r="1572" spans="4:4" x14ac:dyDescent="0.35">
      <c r="D1572" s="15"/>
    </row>
    <row r="1573" spans="4:4" x14ac:dyDescent="0.35">
      <c r="D1573" s="15"/>
    </row>
    <row r="1574" spans="4:4" x14ac:dyDescent="0.35">
      <c r="D1574" s="15"/>
    </row>
    <row r="1575" spans="4:4" x14ac:dyDescent="0.35">
      <c r="D1575" s="15"/>
    </row>
    <row r="1576" spans="4:4" x14ac:dyDescent="0.35">
      <c r="D1576" s="15"/>
    </row>
    <row r="1577" spans="4:4" x14ac:dyDescent="0.35">
      <c r="D1577" s="15"/>
    </row>
    <row r="1578" spans="4:4" x14ac:dyDescent="0.35">
      <c r="D1578" s="15"/>
    </row>
    <row r="1579" spans="4:4" x14ac:dyDescent="0.35">
      <c r="D1579" s="15"/>
    </row>
    <row r="1580" spans="4:4" x14ac:dyDescent="0.35">
      <c r="D1580" s="15"/>
    </row>
    <row r="1581" spans="4:4" x14ac:dyDescent="0.35">
      <c r="D1581" s="15"/>
    </row>
    <row r="1582" spans="4:4" x14ac:dyDescent="0.35">
      <c r="D1582" s="15"/>
    </row>
    <row r="1583" spans="4:4" x14ac:dyDescent="0.35">
      <c r="D1583" s="15"/>
    </row>
    <row r="1584" spans="4:4" x14ac:dyDescent="0.35">
      <c r="D1584" s="15"/>
    </row>
    <row r="1585" spans="4:4" x14ac:dyDescent="0.35">
      <c r="D1585" s="15"/>
    </row>
    <row r="1586" spans="4:4" x14ac:dyDescent="0.35">
      <c r="D1586" s="15"/>
    </row>
    <row r="1587" spans="4:4" x14ac:dyDescent="0.35">
      <c r="D1587" s="15"/>
    </row>
    <row r="1588" spans="4:4" x14ac:dyDescent="0.35">
      <c r="D1588" s="15"/>
    </row>
    <row r="1589" spans="4:4" x14ac:dyDescent="0.35">
      <c r="D1589" s="15"/>
    </row>
    <row r="1590" spans="4:4" x14ac:dyDescent="0.35">
      <c r="D1590" s="15"/>
    </row>
    <row r="1591" spans="4:4" x14ac:dyDescent="0.35">
      <c r="D1591" s="15"/>
    </row>
    <row r="1592" spans="4:4" x14ac:dyDescent="0.35">
      <c r="D1592" s="15"/>
    </row>
    <row r="1593" spans="4:4" x14ac:dyDescent="0.35">
      <c r="D1593" s="15"/>
    </row>
    <row r="1594" spans="4:4" x14ac:dyDescent="0.35">
      <c r="D1594" s="15"/>
    </row>
    <row r="1595" spans="4:4" x14ac:dyDescent="0.35">
      <c r="D1595" s="15"/>
    </row>
    <row r="1596" spans="4:4" x14ac:dyDescent="0.35">
      <c r="D1596" s="15"/>
    </row>
    <row r="1597" spans="4:4" x14ac:dyDescent="0.35">
      <c r="D1597" s="15"/>
    </row>
    <row r="1598" spans="4:4" x14ac:dyDescent="0.35">
      <c r="D1598" s="15"/>
    </row>
    <row r="1599" spans="4:4" x14ac:dyDescent="0.35">
      <c r="D1599" s="15"/>
    </row>
    <row r="1600" spans="4:4" x14ac:dyDescent="0.35">
      <c r="D1600" s="15"/>
    </row>
    <row r="1601" spans="4:4" x14ac:dyDescent="0.35">
      <c r="D1601" s="15"/>
    </row>
    <row r="1602" spans="4:4" x14ac:dyDescent="0.35">
      <c r="D1602" s="15"/>
    </row>
    <row r="1603" spans="4:4" x14ac:dyDescent="0.35">
      <c r="D1603" s="15"/>
    </row>
    <row r="1604" spans="4:4" x14ac:dyDescent="0.35">
      <c r="D1604" s="15"/>
    </row>
    <row r="1605" spans="4:4" x14ac:dyDescent="0.35">
      <c r="D1605" s="15"/>
    </row>
    <row r="1606" spans="4:4" x14ac:dyDescent="0.35">
      <c r="D1606" s="15"/>
    </row>
    <row r="1607" spans="4:4" x14ac:dyDescent="0.35">
      <c r="D1607" s="15"/>
    </row>
    <row r="1608" spans="4:4" x14ac:dyDescent="0.35">
      <c r="D1608" s="15"/>
    </row>
    <row r="1609" spans="4:4" x14ac:dyDescent="0.35">
      <c r="D1609" s="15"/>
    </row>
    <row r="1610" spans="4:4" x14ac:dyDescent="0.35">
      <c r="D1610" s="15"/>
    </row>
    <row r="1611" spans="4:4" x14ac:dyDescent="0.35">
      <c r="D1611" s="15"/>
    </row>
    <row r="1612" spans="4:4" x14ac:dyDescent="0.35">
      <c r="D1612" s="15"/>
    </row>
    <row r="1613" spans="4:4" x14ac:dyDescent="0.35">
      <c r="D1613" s="15"/>
    </row>
    <row r="1614" spans="4:4" x14ac:dyDescent="0.35">
      <c r="D1614" s="15"/>
    </row>
    <row r="1615" spans="4:4" x14ac:dyDescent="0.35">
      <c r="D1615" s="15"/>
    </row>
    <row r="1616" spans="4:4" x14ac:dyDescent="0.35">
      <c r="D1616" s="15"/>
    </row>
    <row r="1617" spans="4:4" x14ac:dyDescent="0.35">
      <c r="D1617" s="15"/>
    </row>
    <row r="1618" spans="4:4" x14ac:dyDescent="0.35">
      <c r="D1618" s="15"/>
    </row>
    <row r="1619" spans="4:4" x14ac:dyDescent="0.35">
      <c r="D1619" s="15"/>
    </row>
    <row r="1620" spans="4:4" x14ac:dyDescent="0.35">
      <c r="D1620" s="15"/>
    </row>
    <row r="1621" spans="4:4" x14ac:dyDescent="0.35">
      <c r="D1621" s="15"/>
    </row>
    <row r="1622" spans="4:4" x14ac:dyDescent="0.35">
      <c r="D1622" s="15"/>
    </row>
    <row r="1623" spans="4:4" x14ac:dyDescent="0.35">
      <c r="D1623" s="15"/>
    </row>
    <row r="1624" spans="4:4" x14ac:dyDescent="0.35">
      <c r="D1624" s="15"/>
    </row>
    <row r="1625" spans="4:4" x14ac:dyDescent="0.35">
      <c r="D1625" s="15"/>
    </row>
    <row r="1626" spans="4:4" x14ac:dyDescent="0.35">
      <c r="D1626" s="15"/>
    </row>
    <row r="1627" spans="4:4" x14ac:dyDescent="0.35">
      <c r="D1627" s="15"/>
    </row>
    <row r="1628" spans="4:4" x14ac:dyDescent="0.35">
      <c r="D1628" s="15"/>
    </row>
    <row r="1629" spans="4:4" x14ac:dyDescent="0.35">
      <c r="D1629" s="15"/>
    </row>
    <row r="1630" spans="4:4" x14ac:dyDescent="0.35">
      <c r="D1630" s="15"/>
    </row>
    <row r="1631" spans="4:4" x14ac:dyDescent="0.35">
      <c r="D1631" s="15"/>
    </row>
    <row r="1632" spans="4:4" x14ac:dyDescent="0.35">
      <c r="D1632" s="15"/>
    </row>
    <row r="1633" spans="4:4" x14ac:dyDescent="0.35">
      <c r="D1633" s="15"/>
    </row>
    <row r="1634" spans="4:4" x14ac:dyDescent="0.35">
      <c r="D1634" s="15"/>
    </row>
    <row r="1635" spans="4:4" x14ac:dyDescent="0.35">
      <c r="D1635" s="15"/>
    </row>
    <row r="1636" spans="4:4" x14ac:dyDescent="0.35">
      <c r="D1636" s="15"/>
    </row>
    <row r="1637" spans="4:4" x14ac:dyDescent="0.35">
      <c r="D1637" s="15"/>
    </row>
    <row r="1638" spans="4:4" x14ac:dyDescent="0.35">
      <c r="D1638" s="15"/>
    </row>
    <row r="1639" spans="4:4" x14ac:dyDescent="0.35">
      <c r="D1639" s="15"/>
    </row>
    <row r="1640" spans="4:4" x14ac:dyDescent="0.35">
      <c r="D1640" s="15"/>
    </row>
    <row r="1641" spans="4:4" x14ac:dyDescent="0.35">
      <c r="D1641" s="15"/>
    </row>
    <row r="1642" spans="4:4" x14ac:dyDescent="0.35">
      <c r="D1642" s="15"/>
    </row>
    <row r="1643" spans="4:4" x14ac:dyDescent="0.35">
      <c r="D1643" s="15"/>
    </row>
    <row r="1644" spans="4:4" x14ac:dyDescent="0.35">
      <c r="D1644" s="15"/>
    </row>
    <row r="1645" spans="4:4" x14ac:dyDescent="0.35">
      <c r="D1645" s="15"/>
    </row>
    <row r="1646" spans="4:4" x14ac:dyDescent="0.35">
      <c r="D1646" s="15"/>
    </row>
    <row r="1647" spans="4:4" x14ac:dyDescent="0.35">
      <c r="D1647" s="15"/>
    </row>
    <row r="1648" spans="4:4" x14ac:dyDescent="0.35">
      <c r="D1648" s="15"/>
    </row>
    <row r="1649" spans="4:4" x14ac:dyDescent="0.35">
      <c r="D1649" s="15"/>
    </row>
    <row r="1650" spans="4:4" x14ac:dyDescent="0.35">
      <c r="D1650" s="15"/>
    </row>
    <row r="1651" spans="4:4" x14ac:dyDescent="0.35">
      <c r="D1651" s="15"/>
    </row>
    <row r="1652" spans="4:4" x14ac:dyDescent="0.35">
      <c r="D1652" s="15"/>
    </row>
    <row r="1653" spans="4:4" x14ac:dyDescent="0.35">
      <c r="D1653" s="15"/>
    </row>
    <row r="1654" spans="4:4" x14ac:dyDescent="0.35">
      <c r="D1654" s="15"/>
    </row>
    <row r="1655" spans="4:4" x14ac:dyDescent="0.35">
      <c r="D1655" s="15"/>
    </row>
    <row r="1656" spans="4:4" x14ac:dyDescent="0.35">
      <c r="D1656" s="15"/>
    </row>
    <row r="1657" spans="4:4" x14ac:dyDescent="0.35">
      <c r="D1657" s="15"/>
    </row>
    <row r="1658" spans="4:4" x14ac:dyDescent="0.35">
      <c r="D1658" s="15"/>
    </row>
    <row r="1659" spans="4:4" x14ac:dyDescent="0.35">
      <c r="D1659" s="15"/>
    </row>
    <row r="1660" spans="4:4" x14ac:dyDescent="0.35">
      <c r="D1660" s="15"/>
    </row>
    <row r="1661" spans="4:4" x14ac:dyDescent="0.35">
      <c r="D1661" s="15"/>
    </row>
    <row r="1662" spans="4:4" x14ac:dyDescent="0.35">
      <c r="D1662" s="15"/>
    </row>
    <row r="1663" spans="4:4" x14ac:dyDescent="0.35">
      <c r="D1663" s="15"/>
    </row>
    <row r="1664" spans="4:4" x14ac:dyDescent="0.35">
      <c r="D1664" s="15"/>
    </row>
    <row r="1665" spans="4:4" x14ac:dyDescent="0.35">
      <c r="D1665" s="15"/>
    </row>
    <row r="1666" spans="4:4" x14ac:dyDescent="0.35">
      <c r="D1666" s="15"/>
    </row>
    <row r="1667" spans="4:4" x14ac:dyDescent="0.35">
      <c r="D1667" s="15"/>
    </row>
    <row r="1668" spans="4:4" x14ac:dyDescent="0.35">
      <c r="D1668" s="15"/>
    </row>
    <row r="1669" spans="4:4" x14ac:dyDescent="0.35">
      <c r="D1669" s="15"/>
    </row>
    <row r="1670" spans="4:4" x14ac:dyDescent="0.35">
      <c r="D1670" s="15"/>
    </row>
    <row r="1671" spans="4:4" x14ac:dyDescent="0.35">
      <c r="D1671" s="15"/>
    </row>
    <row r="1672" spans="4:4" x14ac:dyDescent="0.35">
      <c r="D1672" s="15"/>
    </row>
    <row r="1673" spans="4:4" x14ac:dyDescent="0.35">
      <c r="D1673" s="15"/>
    </row>
    <row r="1674" spans="4:4" x14ac:dyDescent="0.35">
      <c r="D1674" s="15"/>
    </row>
    <row r="1675" spans="4:4" x14ac:dyDescent="0.35">
      <c r="D1675" s="15"/>
    </row>
    <row r="1676" spans="4:4" x14ac:dyDescent="0.35">
      <c r="D1676" s="15"/>
    </row>
    <row r="1677" spans="4:4" x14ac:dyDescent="0.35">
      <c r="D1677" s="15"/>
    </row>
    <row r="1678" spans="4:4" x14ac:dyDescent="0.35">
      <c r="D1678" s="15"/>
    </row>
    <row r="1679" spans="4:4" x14ac:dyDescent="0.35">
      <c r="D1679" s="15"/>
    </row>
    <row r="1680" spans="4:4" x14ac:dyDescent="0.35">
      <c r="D1680" s="15"/>
    </row>
    <row r="1681" spans="4:4" x14ac:dyDescent="0.35">
      <c r="D1681" s="15"/>
    </row>
    <row r="1682" spans="4:4" x14ac:dyDescent="0.35">
      <c r="D1682" s="15"/>
    </row>
    <row r="1683" spans="4:4" x14ac:dyDescent="0.35">
      <c r="D1683" s="15"/>
    </row>
    <row r="1684" spans="4:4" x14ac:dyDescent="0.35">
      <c r="D1684" s="15"/>
    </row>
    <row r="1685" spans="4:4" x14ac:dyDescent="0.35">
      <c r="D1685" s="15"/>
    </row>
    <row r="1686" spans="4:4" x14ac:dyDescent="0.35">
      <c r="D1686" s="15"/>
    </row>
    <row r="1687" spans="4:4" x14ac:dyDescent="0.35">
      <c r="D1687" s="15"/>
    </row>
    <row r="1688" spans="4:4" x14ac:dyDescent="0.35">
      <c r="D1688" s="15"/>
    </row>
    <row r="1689" spans="4:4" x14ac:dyDescent="0.35">
      <c r="D1689" s="15"/>
    </row>
    <row r="1690" spans="4:4" x14ac:dyDescent="0.35">
      <c r="D1690" s="15"/>
    </row>
    <row r="1691" spans="4:4" x14ac:dyDescent="0.35">
      <c r="D1691" s="15"/>
    </row>
    <row r="1692" spans="4:4" x14ac:dyDescent="0.35">
      <c r="D1692" s="15"/>
    </row>
    <row r="1693" spans="4:4" x14ac:dyDescent="0.35">
      <c r="D1693" s="15"/>
    </row>
    <row r="1694" spans="4:4" x14ac:dyDescent="0.35">
      <c r="D1694" s="15"/>
    </row>
    <row r="1695" spans="4:4" x14ac:dyDescent="0.35">
      <c r="D1695" s="15"/>
    </row>
    <row r="1696" spans="4:4" x14ac:dyDescent="0.35">
      <c r="D1696" s="15"/>
    </row>
    <row r="1697" spans="4:4" x14ac:dyDescent="0.35">
      <c r="D1697" s="15"/>
    </row>
    <row r="1698" spans="4:4" x14ac:dyDescent="0.35">
      <c r="D1698" s="15"/>
    </row>
    <row r="1699" spans="4:4" x14ac:dyDescent="0.35">
      <c r="D1699" s="15"/>
    </row>
    <row r="1700" spans="4:4" x14ac:dyDescent="0.35">
      <c r="D1700" s="15"/>
    </row>
    <row r="1701" spans="4:4" x14ac:dyDescent="0.35">
      <c r="D1701" s="15"/>
    </row>
    <row r="1702" spans="4:4" x14ac:dyDescent="0.35">
      <c r="D1702" s="15"/>
    </row>
    <row r="1703" spans="4:4" x14ac:dyDescent="0.35">
      <c r="D1703" s="15"/>
    </row>
    <row r="1704" spans="4:4" x14ac:dyDescent="0.35">
      <c r="D1704" s="15"/>
    </row>
    <row r="1705" spans="4:4" x14ac:dyDescent="0.35">
      <c r="D1705" s="15"/>
    </row>
    <row r="1706" spans="4:4" x14ac:dyDescent="0.35">
      <c r="D1706" s="15"/>
    </row>
    <row r="1707" spans="4:4" x14ac:dyDescent="0.35">
      <c r="D1707" s="15"/>
    </row>
    <row r="1708" spans="4:4" x14ac:dyDescent="0.35">
      <c r="D1708" s="15"/>
    </row>
    <row r="1709" spans="4:4" x14ac:dyDescent="0.35">
      <c r="D1709" s="15"/>
    </row>
    <row r="1710" spans="4:4" x14ac:dyDescent="0.35">
      <c r="D1710" s="15"/>
    </row>
    <row r="1711" spans="4:4" x14ac:dyDescent="0.35">
      <c r="D1711" s="15"/>
    </row>
    <row r="1712" spans="4:4" x14ac:dyDescent="0.35">
      <c r="D1712" s="15"/>
    </row>
    <row r="1713" spans="4:4" x14ac:dyDescent="0.35">
      <c r="D1713" s="15"/>
    </row>
    <row r="1714" spans="4:4" x14ac:dyDescent="0.35">
      <c r="D1714" s="15"/>
    </row>
    <row r="1715" spans="4:4" x14ac:dyDescent="0.35">
      <c r="D1715" s="15"/>
    </row>
    <row r="1716" spans="4:4" x14ac:dyDescent="0.35">
      <c r="D1716" s="15"/>
    </row>
    <row r="1717" spans="4:4" x14ac:dyDescent="0.35">
      <c r="D1717" s="15"/>
    </row>
    <row r="1718" spans="4:4" x14ac:dyDescent="0.35">
      <c r="D1718" s="15"/>
    </row>
    <row r="1719" spans="4:4" x14ac:dyDescent="0.35">
      <c r="D1719" s="15"/>
    </row>
    <row r="1720" spans="4:4" x14ac:dyDescent="0.35">
      <c r="D1720" s="15"/>
    </row>
    <row r="1721" spans="4:4" x14ac:dyDescent="0.35">
      <c r="D1721" s="15"/>
    </row>
    <row r="1722" spans="4:4" x14ac:dyDescent="0.35">
      <c r="D1722" s="15"/>
    </row>
    <row r="1723" spans="4:4" x14ac:dyDescent="0.35">
      <c r="D1723" s="15"/>
    </row>
    <row r="1724" spans="4:4" x14ac:dyDescent="0.35">
      <c r="D1724" s="15"/>
    </row>
    <row r="1725" spans="4:4" x14ac:dyDescent="0.35">
      <c r="D1725" s="15"/>
    </row>
    <row r="1726" spans="4:4" x14ac:dyDescent="0.35">
      <c r="D1726" s="15"/>
    </row>
    <row r="1727" spans="4:4" x14ac:dyDescent="0.35">
      <c r="D1727" s="15"/>
    </row>
    <row r="1728" spans="4:4" x14ac:dyDescent="0.35">
      <c r="D1728" s="15"/>
    </row>
    <row r="1729" spans="4:4" x14ac:dyDescent="0.35">
      <c r="D1729" s="15"/>
    </row>
    <row r="1730" spans="4:4" x14ac:dyDescent="0.35">
      <c r="D1730" s="15"/>
    </row>
    <row r="1731" spans="4:4" x14ac:dyDescent="0.35">
      <c r="D1731" s="15"/>
    </row>
    <row r="1732" spans="4:4" x14ac:dyDescent="0.35">
      <c r="D1732" s="15"/>
    </row>
    <row r="1733" spans="4:4" x14ac:dyDescent="0.35">
      <c r="D1733" s="15"/>
    </row>
    <row r="1734" spans="4:4" x14ac:dyDescent="0.35">
      <c r="D1734" s="15"/>
    </row>
    <row r="1735" spans="4:4" x14ac:dyDescent="0.35">
      <c r="D1735" s="15"/>
    </row>
    <row r="1736" spans="4:4" x14ac:dyDescent="0.35">
      <c r="D1736" s="15"/>
    </row>
    <row r="1737" spans="4:4" x14ac:dyDescent="0.35">
      <c r="D1737" s="15"/>
    </row>
    <row r="1738" spans="4:4" x14ac:dyDescent="0.35">
      <c r="D1738" s="15"/>
    </row>
    <row r="1739" spans="4:4" x14ac:dyDescent="0.35">
      <c r="D1739" s="15"/>
    </row>
    <row r="1740" spans="4:4" x14ac:dyDescent="0.35">
      <c r="D1740" s="15"/>
    </row>
    <row r="1741" spans="4:4" x14ac:dyDescent="0.35">
      <c r="D1741" s="15"/>
    </row>
    <row r="1742" spans="4:4" x14ac:dyDescent="0.35">
      <c r="D1742" s="15"/>
    </row>
    <row r="1743" spans="4:4" x14ac:dyDescent="0.35">
      <c r="D1743" s="15"/>
    </row>
    <row r="1744" spans="4:4" x14ac:dyDescent="0.35">
      <c r="D1744" s="15"/>
    </row>
    <row r="1745" spans="4:4" x14ac:dyDescent="0.35">
      <c r="D1745" s="15"/>
    </row>
    <row r="1746" spans="4:4" x14ac:dyDescent="0.35">
      <c r="D1746" s="15"/>
    </row>
    <row r="1747" spans="4:4" x14ac:dyDescent="0.35">
      <c r="D1747" s="15"/>
    </row>
    <row r="1748" spans="4:4" x14ac:dyDescent="0.35">
      <c r="D1748" s="15"/>
    </row>
    <row r="1749" spans="4:4" x14ac:dyDescent="0.35">
      <c r="D1749" s="15"/>
    </row>
    <row r="1750" spans="4:4" x14ac:dyDescent="0.35">
      <c r="D1750" s="15"/>
    </row>
    <row r="1751" spans="4:4" x14ac:dyDescent="0.35">
      <c r="D1751" s="15"/>
    </row>
    <row r="1752" spans="4:4" x14ac:dyDescent="0.35">
      <c r="D1752" s="15"/>
    </row>
    <row r="1753" spans="4:4" x14ac:dyDescent="0.35">
      <c r="D1753" s="15"/>
    </row>
    <row r="1754" spans="4:4" x14ac:dyDescent="0.35">
      <c r="D1754" s="15"/>
    </row>
    <row r="1755" spans="4:4" x14ac:dyDescent="0.35">
      <c r="D1755" s="15"/>
    </row>
    <row r="1756" spans="4:4" x14ac:dyDescent="0.35">
      <c r="D1756" s="15"/>
    </row>
    <row r="1757" spans="4:4" x14ac:dyDescent="0.35">
      <c r="D1757" s="15"/>
    </row>
    <row r="1758" spans="4:4" x14ac:dyDescent="0.35">
      <c r="D1758" s="15"/>
    </row>
    <row r="1759" spans="4:4" x14ac:dyDescent="0.35">
      <c r="D1759" s="15"/>
    </row>
    <row r="1760" spans="4:4" x14ac:dyDescent="0.35">
      <c r="D1760" s="15"/>
    </row>
    <row r="1761" spans="4:4" x14ac:dyDescent="0.35">
      <c r="D1761" s="15"/>
    </row>
    <row r="1762" spans="4:4" x14ac:dyDescent="0.35">
      <c r="D1762" s="15"/>
    </row>
    <row r="1763" spans="4:4" x14ac:dyDescent="0.35">
      <c r="D1763" s="15"/>
    </row>
    <row r="1764" spans="4:4" x14ac:dyDescent="0.35">
      <c r="D1764" s="15"/>
    </row>
    <row r="1765" spans="4:4" x14ac:dyDescent="0.35">
      <c r="D1765" s="15"/>
    </row>
    <row r="1766" spans="4:4" x14ac:dyDescent="0.35">
      <c r="D1766" s="15"/>
    </row>
    <row r="1767" spans="4:4" x14ac:dyDescent="0.35">
      <c r="D1767" s="15"/>
    </row>
    <row r="1768" spans="4:4" x14ac:dyDescent="0.35">
      <c r="D1768" s="15"/>
    </row>
    <row r="1769" spans="4:4" x14ac:dyDescent="0.35">
      <c r="D1769" s="15"/>
    </row>
    <row r="1770" spans="4:4" x14ac:dyDescent="0.35">
      <c r="D1770" s="15"/>
    </row>
    <row r="1771" spans="4:4" x14ac:dyDescent="0.35">
      <c r="D1771" s="15"/>
    </row>
    <row r="1772" spans="4:4" x14ac:dyDescent="0.35">
      <c r="D1772" s="15"/>
    </row>
    <row r="1773" spans="4:4" x14ac:dyDescent="0.35">
      <c r="D1773" s="15"/>
    </row>
    <row r="1774" spans="4:4" x14ac:dyDescent="0.35">
      <c r="D1774" s="15"/>
    </row>
    <row r="1775" spans="4:4" x14ac:dyDescent="0.35">
      <c r="D1775" s="15"/>
    </row>
    <row r="1776" spans="4:4" x14ac:dyDescent="0.35">
      <c r="D1776" s="15"/>
    </row>
    <row r="1777" spans="4:4" x14ac:dyDescent="0.35">
      <c r="D1777" s="15"/>
    </row>
    <row r="1778" spans="4:4" x14ac:dyDescent="0.35">
      <c r="D1778" s="15"/>
    </row>
    <row r="1779" spans="4:4" x14ac:dyDescent="0.35">
      <c r="D1779" s="15"/>
    </row>
    <row r="1780" spans="4:4" x14ac:dyDescent="0.35">
      <c r="D1780" s="15"/>
    </row>
    <row r="1781" spans="4:4" x14ac:dyDescent="0.35">
      <c r="D1781" s="15"/>
    </row>
    <row r="1782" spans="4:4" x14ac:dyDescent="0.35">
      <c r="D1782" s="15"/>
    </row>
    <row r="1783" spans="4:4" x14ac:dyDescent="0.35">
      <c r="D1783" s="15"/>
    </row>
    <row r="1784" spans="4:4" x14ac:dyDescent="0.35">
      <c r="D1784" s="15"/>
    </row>
    <row r="1785" spans="4:4" x14ac:dyDescent="0.35">
      <c r="D1785" s="15"/>
    </row>
    <row r="1786" spans="4:4" x14ac:dyDescent="0.35">
      <c r="D1786" s="15"/>
    </row>
    <row r="1787" spans="4:4" x14ac:dyDescent="0.35">
      <c r="D1787" s="15"/>
    </row>
    <row r="1788" spans="4:4" x14ac:dyDescent="0.35">
      <c r="D1788" s="15"/>
    </row>
    <row r="1789" spans="4:4" x14ac:dyDescent="0.35">
      <c r="D1789" s="15"/>
    </row>
    <row r="1790" spans="4:4" x14ac:dyDescent="0.35">
      <c r="D1790" s="15"/>
    </row>
    <row r="1791" spans="4:4" x14ac:dyDescent="0.35">
      <c r="D1791" s="15"/>
    </row>
    <row r="1792" spans="4:4" x14ac:dyDescent="0.35">
      <c r="D1792" s="15"/>
    </row>
    <row r="1793" spans="4:4" x14ac:dyDescent="0.35">
      <c r="D1793" s="15"/>
    </row>
    <row r="1794" spans="4:4" x14ac:dyDescent="0.35">
      <c r="D1794" s="15"/>
    </row>
    <row r="1795" spans="4:4" x14ac:dyDescent="0.35">
      <c r="D1795" s="15"/>
    </row>
    <row r="1796" spans="4:4" x14ac:dyDescent="0.35">
      <c r="D1796" s="15"/>
    </row>
    <row r="1797" spans="4:4" x14ac:dyDescent="0.35">
      <c r="D1797" s="15"/>
    </row>
    <row r="1798" spans="4:4" x14ac:dyDescent="0.35">
      <c r="D1798" s="15"/>
    </row>
    <row r="1799" spans="4:4" x14ac:dyDescent="0.35">
      <c r="D1799" s="15"/>
    </row>
    <row r="1800" spans="4:4" x14ac:dyDescent="0.35">
      <c r="D1800" s="15"/>
    </row>
    <row r="1801" spans="4:4" x14ac:dyDescent="0.35">
      <c r="D1801" s="15"/>
    </row>
    <row r="1802" spans="4:4" x14ac:dyDescent="0.35">
      <c r="D1802" s="15"/>
    </row>
    <row r="1803" spans="4:4" x14ac:dyDescent="0.35">
      <c r="D1803" s="15"/>
    </row>
    <row r="1804" spans="4:4" x14ac:dyDescent="0.35">
      <c r="D1804" s="15"/>
    </row>
    <row r="1805" spans="4:4" x14ac:dyDescent="0.35">
      <c r="D1805" s="15"/>
    </row>
    <row r="1806" spans="4:4" x14ac:dyDescent="0.35">
      <c r="D1806" s="15"/>
    </row>
    <row r="1807" spans="4:4" x14ac:dyDescent="0.35">
      <c r="D1807" s="15"/>
    </row>
    <row r="1808" spans="4:4" x14ac:dyDescent="0.35">
      <c r="D1808" s="15"/>
    </row>
    <row r="1809" spans="4:4" x14ac:dyDescent="0.35">
      <c r="D1809" s="15"/>
    </row>
    <row r="1810" spans="4:4" x14ac:dyDescent="0.35">
      <c r="D1810" s="15"/>
    </row>
    <row r="1811" spans="4:4" x14ac:dyDescent="0.35">
      <c r="D1811" s="15"/>
    </row>
    <row r="1812" spans="4:4" x14ac:dyDescent="0.35">
      <c r="D1812" s="15"/>
    </row>
    <row r="1813" spans="4:4" x14ac:dyDescent="0.35">
      <c r="D1813" s="15"/>
    </row>
    <row r="1814" spans="4:4" x14ac:dyDescent="0.35">
      <c r="D1814" s="15"/>
    </row>
    <row r="1815" spans="4:4" x14ac:dyDescent="0.35">
      <c r="D1815" s="15"/>
    </row>
    <row r="1816" spans="4:4" x14ac:dyDescent="0.35">
      <c r="D1816" s="15"/>
    </row>
    <row r="1817" spans="4:4" x14ac:dyDescent="0.35">
      <c r="D1817" s="15"/>
    </row>
    <row r="1818" spans="4:4" x14ac:dyDescent="0.35">
      <c r="D1818" s="15"/>
    </row>
    <row r="1819" spans="4:4" x14ac:dyDescent="0.35">
      <c r="D1819" s="15"/>
    </row>
    <row r="1820" spans="4:4" x14ac:dyDescent="0.35">
      <c r="D1820" s="15"/>
    </row>
    <row r="1821" spans="4:4" x14ac:dyDescent="0.35">
      <c r="D1821" s="15"/>
    </row>
    <row r="1822" spans="4:4" x14ac:dyDescent="0.35">
      <c r="D1822" s="15"/>
    </row>
    <row r="1823" spans="4:4" x14ac:dyDescent="0.35">
      <c r="D1823" s="15"/>
    </row>
    <row r="1824" spans="4:4" x14ac:dyDescent="0.35">
      <c r="D1824" s="15"/>
    </row>
    <row r="1825" spans="4:4" x14ac:dyDescent="0.35">
      <c r="D1825" s="15"/>
    </row>
    <row r="1826" spans="4:4" x14ac:dyDescent="0.35">
      <c r="D1826" s="15"/>
    </row>
    <row r="1827" spans="4:4" x14ac:dyDescent="0.35">
      <c r="D1827" s="15"/>
    </row>
    <row r="1828" spans="4:4" x14ac:dyDescent="0.35">
      <c r="D1828" s="15"/>
    </row>
    <row r="1829" spans="4:4" x14ac:dyDescent="0.35">
      <c r="D1829" s="15"/>
    </row>
    <row r="1830" spans="4:4" x14ac:dyDescent="0.35">
      <c r="D1830" s="15"/>
    </row>
    <row r="1831" spans="4:4" x14ac:dyDescent="0.35">
      <c r="D1831" s="15"/>
    </row>
    <row r="1832" spans="4:4" x14ac:dyDescent="0.35">
      <c r="D1832" s="15"/>
    </row>
    <row r="1833" spans="4:4" x14ac:dyDescent="0.35">
      <c r="D1833" s="15"/>
    </row>
    <row r="1834" spans="4:4" x14ac:dyDescent="0.35">
      <c r="D1834" s="15"/>
    </row>
    <row r="1835" spans="4:4" x14ac:dyDescent="0.35">
      <c r="D1835" s="15"/>
    </row>
    <row r="1836" spans="4:4" x14ac:dyDescent="0.35">
      <c r="D1836" s="15"/>
    </row>
    <row r="1837" spans="4:4" x14ac:dyDescent="0.35">
      <c r="D1837" s="15"/>
    </row>
    <row r="1838" spans="4:4" x14ac:dyDescent="0.35">
      <c r="D1838" s="15"/>
    </row>
    <row r="1839" spans="4:4" x14ac:dyDescent="0.35">
      <c r="D1839" s="15"/>
    </row>
    <row r="1840" spans="4:4" x14ac:dyDescent="0.35">
      <c r="D1840" s="15"/>
    </row>
    <row r="1841" spans="4:4" x14ac:dyDescent="0.35">
      <c r="D1841" s="15"/>
    </row>
    <row r="1842" spans="4:4" x14ac:dyDescent="0.35">
      <c r="D1842" s="15"/>
    </row>
    <row r="1843" spans="4:4" x14ac:dyDescent="0.35">
      <c r="D1843" s="15"/>
    </row>
    <row r="1844" spans="4:4" x14ac:dyDescent="0.35">
      <c r="D1844" s="15"/>
    </row>
    <row r="1845" spans="4:4" x14ac:dyDescent="0.35">
      <c r="D1845" s="15"/>
    </row>
    <row r="1846" spans="4:4" x14ac:dyDescent="0.35">
      <c r="D1846" s="15"/>
    </row>
    <row r="1847" spans="4:4" x14ac:dyDescent="0.35">
      <c r="D1847" s="15"/>
    </row>
    <row r="1848" spans="4:4" x14ac:dyDescent="0.35">
      <c r="D1848" s="15"/>
    </row>
    <row r="1849" spans="4:4" x14ac:dyDescent="0.35">
      <c r="D1849" s="15"/>
    </row>
    <row r="1850" spans="4:4" x14ac:dyDescent="0.35">
      <c r="D1850" s="15"/>
    </row>
    <row r="1851" spans="4:4" x14ac:dyDescent="0.35">
      <c r="D1851" s="15"/>
    </row>
    <row r="1852" spans="4:4" x14ac:dyDescent="0.35">
      <c r="D1852" s="15"/>
    </row>
    <row r="1853" spans="4:4" x14ac:dyDescent="0.35">
      <c r="D1853" s="15"/>
    </row>
    <row r="1854" spans="4:4" x14ac:dyDescent="0.35">
      <c r="D1854" s="15"/>
    </row>
    <row r="1855" spans="4:4" x14ac:dyDescent="0.35">
      <c r="D1855" s="15"/>
    </row>
    <row r="1856" spans="4:4" x14ac:dyDescent="0.35">
      <c r="D1856" s="15"/>
    </row>
    <row r="1857" spans="4:4" x14ac:dyDescent="0.35">
      <c r="D1857" s="15"/>
    </row>
    <row r="1858" spans="4:4" x14ac:dyDescent="0.35">
      <c r="D1858" s="15"/>
    </row>
    <row r="1859" spans="4:4" x14ac:dyDescent="0.35">
      <c r="D1859" s="15"/>
    </row>
    <row r="1860" spans="4:4" x14ac:dyDescent="0.35">
      <c r="D1860" s="15"/>
    </row>
    <row r="1861" spans="4:4" x14ac:dyDescent="0.35">
      <c r="D1861" s="15"/>
    </row>
    <row r="1862" spans="4:4" x14ac:dyDescent="0.35">
      <c r="D1862" s="15"/>
    </row>
    <row r="1863" spans="4:4" x14ac:dyDescent="0.35">
      <c r="D1863" s="15"/>
    </row>
    <row r="1864" spans="4:4" x14ac:dyDescent="0.35">
      <c r="D1864" s="15"/>
    </row>
    <row r="1865" spans="4:4" x14ac:dyDescent="0.35">
      <c r="D1865" s="15"/>
    </row>
    <row r="1866" spans="4:4" x14ac:dyDescent="0.35">
      <c r="D1866" s="15"/>
    </row>
    <row r="1867" spans="4:4" x14ac:dyDescent="0.35">
      <c r="D1867" s="15"/>
    </row>
    <row r="1868" spans="4:4" x14ac:dyDescent="0.35">
      <c r="D1868" s="15"/>
    </row>
    <row r="1869" spans="4:4" x14ac:dyDescent="0.35">
      <c r="D1869" s="15"/>
    </row>
    <row r="1870" spans="4:4" x14ac:dyDescent="0.35">
      <c r="D1870" s="15"/>
    </row>
    <row r="1871" spans="4:4" x14ac:dyDescent="0.35">
      <c r="D1871" s="15"/>
    </row>
    <row r="1872" spans="4:4" x14ac:dyDescent="0.35">
      <c r="D1872" s="15"/>
    </row>
    <row r="1873" spans="4:4" x14ac:dyDescent="0.35">
      <c r="D1873" s="15"/>
    </row>
    <row r="1874" spans="4:4" x14ac:dyDescent="0.35">
      <c r="D1874" s="15"/>
    </row>
    <row r="1875" spans="4:4" x14ac:dyDescent="0.35">
      <c r="D1875" s="15"/>
    </row>
    <row r="1876" spans="4:4" x14ac:dyDescent="0.35">
      <c r="D1876" s="15"/>
    </row>
    <row r="1877" spans="4:4" x14ac:dyDescent="0.35">
      <c r="D1877" s="15"/>
    </row>
    <row r="1878" spans="4:4" x14ac:dyDescent="0.35">
      <c r="D1878" s="15"/>
    </row>
    <row r="1879" spans="4:4" x14ac:dyDescent="0.35">
      <c r="D1879" s="15"/>
    </row>
    <row r="1880" spans="4:4" x14ac:dyDescent="0.35">
      <c r="D1880" s="15"/>
    </row>
    <row r="1881" spans="4:4" x14ac:dyDescent="0.35">
      <c r="D1881" s="15"/>
    </row>
    <row r="1882" spans="4:4" x14ac:dyDescent="0.35">
      <c r="D1882" s="15"/>
    </row>
    <row r="1883" spans="4:4" x14ac:dyDescent="0.35">
      <c r="D1883" s="15"/>
    </row>
    <row r="1884" spans="4:4" x14ac:dyDescent="0.35">
      <c r="D1884" s="15"/>
    </row>
    <row r="1885" spans="4:4" x14ac:dyDescent="0.35">
      <c r="D1885" s="15"/>
    </row>
    <row r="1886" spans="4:4" x14ac:dyDescent="0.35">
      <c r="D1886" s="15"/>
    </row>
    <row r="1887" spans="4:4" x14ac:dyDescent="0.35">
      <c r="D1887" s="15"/>
    </row>
    <row r="1888" spans="4:4" x14ac:dyDescent="0.35">
      <c r="D1888" s="15"/>
    </row>
    <row r="1889" spans="4:4" x14ac:dyDescent="0.35">
      <c r="D1889" s="15"/>
    </row>
    <row r="1890" spans="4:4" x14ac:dyDescent="0.35">
      <c r="D1890" s="15"/>
    </row>
    <row r="1891" spans="4:4" x14ac:dyDescent="0.35">
      <c r="D1891" s="15"/>
    </row>
    <row r="1892" spans="4:4" x14ac:dyDescent="0.35">
      <c r="D1892" s="15"/>
    </row>
    <row r="1893" spans="4:4" x14ac:dyDescent="0.35">
      <c r="D1893" s="15"/>
    </row>
    <row r="1894" spans="4:4" x14ac:dyDescent="0.35">
      <c r="D1894" s="15"/>
    </row>
    <row r="1895" spans="4:4" x14ac:dyDescent="0.35">
      <c r="D1895" s="15"/>
    </row>
    <row r="1896" spans="4:4" x14ac:dyDescent="0.35">
      <c r="D1896" s="15"/>
    </row>
    <row r="1897" spans="4:4" x14ac:dyDescent="0.35">
      <c r="D1897" s="15"/>
    </row>
    <row r="1898" spans="4:4" x14ac:dyDescent="0.35">
      <c r="D1898" s="15"/>
    </row>
    <row r="1899" spans="4:4" x14ac:dyDescent="0.35">
      <c r="D1899" s="15"/>
    </row>
    <row r="1900" spans="4:4" x14ac:dyDescent="0.35">
      <c r="D1900" s="15"/>
    </row>
    <row r="1901" spans="4:4" x14ac:dyDescent="0.35">
      <c r="D1901" s="15"/>
    </row>
    <row r="1902" spans="4:4" x14ac:dyDescent="0.35">
      <c r="D1902" s="15"/>
    </row>
    <row r="1903" spans="4:4" x14ac:dyDescent="0.35">
      <c r="D1903" s="15"/>
    </row>
    <row r="1904" spans="4:4" x14ac:dyDescent="0.35">
      <c r="D1904" s="15"/>
    </row>
    <row r="1905" spans="4:4" x14ac:dyDescent="0.35">
      <c r="D1905" s="15"/>
    </row>
    <row r="1906" spans="4:4" x14ac:dyDescent="0.35">
      <c r="D1906" s="15"/>
    </row>
    <row r="1907" spans="4:4" x14ac:dyDescent="0.35">
      <c r="D1907" s="15"/>
    </row>
    <row r="1908" spans="4:4" x14ac:dyDescent="0.35">
      <c r="D1908" s="15"/>
    </row>
    <row r="1909" spans="4:4" x14ac:dyDescent="0.35">
      <c r="D1909" s="15"/>
    </row>
    <row r="1910" spans="4:4" x14ac:dyDescent="0.35">
      <c r="D1910" s="15"/>
    </row>
    <row r="1911" spans="4:4" x14ac:dyDescent="0.35">
      <c r="D1911" s="15"/>
    </row>
    <row r="1912" spans="4:4" x14ac:dyDescent="0.35">
      <c r="D1912" s="15"/>
    </row>
    <row r="1913" spans="4:4" x14ac:dyDescent="0.35">
      <c r="D1913" s="15"/>
    </row>
    <row r="1914" spans="4:4" x14ac:dyDescent="0.35">
      <c r="D1914" s="15"/>
    </row>
    <row r="1915" spans="4:4" x14ac:dyDescent="0.35">
      <c r="D1915" s="15"/>
    </row>
    <row r="1916" spans="4:4" x14ac:dyDescent="0.35">
      <c r="D1916" s="15"/>
    </row>
    <row r="1917" spans="4:4" x14ac:dyDescent="0.35">
      <c r="D1917" s="15"/>
    </row>
    <row r="1918" spans="4:4" x14ac:dyDescent="0.35">
      <c r="D1918" s="15"/>
    </row>
    <row r="1919" spans="4:4" x14ac:dyDescent="0.35">
      <c r="D1919" s="15"/>
    </row>
    <row r="1920" spans="4:4" x14ac:dyDescent="0.35">
      <c r="D1920" s="15"/>
    </row>
    <row r="1921" spans="4:4" x14ac:dyDescent="0.35">
      <c r="D1921" s="15"/>
    </row>
    <row r="1922" spans="4:4" x14ac:dyDescent="0.35">
      <c r="D1922" s="15"/>
    </row>
    <row r="1923" spans="4:4" x14ac:dyDescent="0.35">
      <c r="D1923" s="15"/>
    </row>
    <row r="1924" spans="4:4" x14ac:dyDescent="0.35">
      <c r="D1924" s="15"/>
    </row>
    <row r="1925" spans="4:4" x14ac:dyDescent="0.35">
      <c r="D1925" s="15"/>
    </row>
    <row r="1926" spans="4:4" x14ac:dyDescent="0.35">
      <c r="D1926" s="15"/>
    </row>
    <row r="1927" spans="4:4" x14ac:dyDescent="0.35">
      <c r="D1927" s="15"/>
    </row>
    <row r="1928" spans="4:4" x14ac:dyDescent="0.35">
      <c r="D1928" s="15"/>
    </row>
    <row r="1929" spans="4:4" x14ac:dyDescent="0.35">
      <c r="D1929" s="15"/>
    </row>
    <row r="1930" spans="4:4" x14ac:dyDescent="0.35">
      <c r="D1930" s="15"/>
    </row>
    <row r="1931" spans="4:4" x14ac:dyDescent="0.35">
      <c r="D1931" s="15"/>
    </row>
    <row r="1932" spans="4:4" x14ac:dyDescent="0.35">
      <c r="D1932" s="15"/>
    </row>
    <row r="1933" spans="4:4" x14ac:dyDescent="0.35">
      <c r="D1933" s="15"/>
    </row>
    <row r="1934" spans="4:4" x14ac:dyDescent="0.35">
      <c r="D1934" s="15"/>
    </row>
    <row r="1935" spans="4:4" x14ac:dyDescent="0.35">
      <c r="D1935" s="15"/>
    </row>
    <row r="1936" spans="4:4" x14ac:dyDescent="0.35">
      <c r="D1936" s="15"/>
    </row>
    <row r="1937" spans="4:4" x14ac:dyDescent="0.35">
      <c r="D1937" s="15"/>
    </row>
    <row r="1938" spans="4:4" x14ac:dyDescent="0.35">
      <c r="D1938" s="15"/>
    </row>
    <row r="1939" spans="4:4" x14ac:dyDescent="0.35">
      <c r="D1939" s="15"/>
    </row>
    <row r="1940" spans="4:4" x14ac:dyDescent="0.35">
      <c r="D1940" s="15"/>
    </row>
    <row r="1941" spans="4:4" x14ac:dyDescent="0.35">
      <c r="D1941" s="15"/>
    </row>
    <row r="1942" spans="4:4" x14ac:dyDescent="0.35">
      <c r="D1942" s="15"/>
    </row>
    <row r="1943" spans="4:4" x14ac:dyDescent="0.35">
      <c r="D1943" s="15"/>
    </row>
    <row r="1944" spans="4:4" x14ac:dyDescent="0.35">
      <c r="D1944" s="15"/>
    </row>
    <row r="1945" spans="4:4" x14ac:dyDescent="0.35">
      <c r="D1945" s="15"/>
    </row>
    <row r="1946" spans="4:4" x14ac:dyDescent="0.35">
      <c r="D1946" s="15"/>
    </row>
    <row r="1947" spans="4:4" x14ac:dyDescent="0.35">
      <c r="D1947" s="15"/>
    </row>
    <row r="1948" spans="4:4" x14ac:dyDescent="0.35">
      <c r="D1948" s="15"/>
    </row>
    <row r="1949" spans="4:4" x14ac:dyDescent="0.35">
      <c r="D1949" s="15"/>
    </row>
    <row r="1950" spans="4:4" x14ac:dyDescent="0.35">
      <c r="D1950" s="15"/>
    </row>
    <row r="1951" spans="4:4" x14ac:dyDescent="0.35">
      <c r="D1951" s="15"/>
    </row>
    <row r="1952" spans="4:4" x14ac:dyDescent="0.35">
      <c r="D1952" s="15"/>
    </row>
    <row r="1953" spans="4:4" x14ac:dyDescent="0.35">
      <c r="D1953" s="15"/>
    </row>
    <row r="1954" spans="4:4" x14ac:dyDescent="0.35">
      <c r="D1954" s="15"/>
    </row>
    <row r="1955" spans="4:4" x14ac:dyDescent="0.35">
      <c r="D1955" s="15"/>
    </row>
    <row r="1956" spans="4:4" x14ac:dyDescent="0.35">
      <c r="D1956" s="15"/>
    </row>
    <row r="1957" spans="4:4" x14ac:dyDescent="0.35">
      <c r="D1957" s="15"/>
    </row>
    <row r="1958" spans="4:4" x14ac:dyDescent="0.35">
      <c r="D1958" s="15"/>
    </row>
    <row r="1959" spans="4:4" x14ac:dyDescent="0.35">
      <c r="D1959" s="15"/>
    </row>
    <row r="1960" spans="4:4" x14ac:dyDescent="0.35">
      <c r="D1960" s="15"/>
    </row>
    <row r="1961" spans="4:4" x14ac:dyDescent="0.35">
      <c r="D1961" s="15"/>
    </row>
    <row r="1962" spans="4:4" x14ac:dyDescent="0.35">
      <c r="D1962" s="15"/>
    </row>
    <row r="1963" spans="4:4" x14ac:dyDescent="0.35">
      <c r="D1963" s="15"/>
    </row>
    <row r="1964" spans="4:4" x14ac:dyDescent="0.35">
      <c r="D1964" s="15"/>
    </row>
    <row r="1965" spans="4:4" x14ac:dyDescent="0.35">
      <c r="D1965" s="15"/>
    </row>
    <row r="1966" spans="4:4" x14ac:dyDescent="0.35">
      <c r="D1966" s="15"/>
    </row>
    <row r="1967" spans="4:4" x14ac:dyDescent="0.35">
      <c r="D1967" s="15"/>
    </row>
    <row r="1968" spans="4:4" x14ac:dyDescent="0.35">
      <c r="D1968" s="15"/>
    </row>
    <row r="1969" spans="4:4" x14ac:dyDescent="0.35">
      <c r="D1969" s="15"/>
    </row>
    <row r="1970" spans="4:4" x14ac:dyDescent="0.35">
      <c r="D1970" s="15"/>
    </row>
    <row r="1971" spans="4:4" x14ac:dyDescent="0.35">
      <c r="D1971" s="15"/>
    </row>
    <row r="1972" spans="4:4" x14ac:dyDescent="0.35">
      <c r="D1972" s="15"/>
    </row>
    <row r="1973" spans="4:4" x14ac:dyDescent="0.35">
      <c r="D1973" s="15"/>
    </row>
    <row r="1974" spans="4:4" x14ac:dyDescent="0.35">
      <c r="D1974" s="15"/>
    </row>
    <row r="1975" spans="4:4" x14ac:dyDescent="0.35">
      <c r="D1975" s="15"/>
    </row>
    <row r="1976" spans="4:4" x14ac:dyDescent="0.35">
      <c r="D1976" s="15"/>
    </row>
    <row r="1977" spans="4:4" x14ac:dyDescent="0.35">
      <c r="D1977" s="15"/>
    </row>
    <row r="1978" spans="4:4" x14ac:dyDescent="0.35">
      <c r="D1978" s="15"/>
    </row>
    <row r="1979" spans="4:4" x14ac:dyDescent="0.35">
      <c r="D1979" s="15"/>
    </row>
    <row r="1980" spans="4:4" x14ac:dyDescent="0.35">
      <c r="D1980" s="15"/>
    </row>
    <row r="1981" spans="4:4" x14ac:dyDescent="0.35">
      <c r="D1981" s="15"/>
    </row>
    <row r="1982" spans="4:4" x14ac:dyDescent="0.35">
      <c r="D1982" s="15"/>
    </row>
    <row r="1983" spans="4:4" x14ac:dyDescent="0.35">
      <c r="D1983" s="15"/>
    </row>
    <row r="1984" spans="4:4" x14ac:dyDescent="0.35">
      <c r="D1984" s="15"/>
    </row>
    <row r="1985" spans="4:4" x14ac:dyDescent="0.35">
      <c r="D1985" s="15"/>
    </row>
    <row r="1986" spans="4:4" x14ac:dyDescent="0.35">
      <c r="D1986" s="15"/>
    </row>
    <row r="1987" spans="4:4" x14ac:dyDescent="0.35">
      <c r="D1987" s="15"/>
    </row>
    <row r="1988" spans="4:4" x14ac:dyDescent="0.35">
      <c r="D1988" s="15"/>
    </row>
    <row r="1989" spans="4:4" x14ac:dyDescent="0.35">
      <c r="D1989" s="15"/>
    </row>
    <row r="1990" spans="4:4" x14ac:dyDescent="0.35">
      <c r="D1990" s="15"/>
    </row>
    <row r="1991" spans="4:4" x14ac:dyDescent="0.35">
      <c r="D1991" s="15"/>
    </row>
    <row r="1992" spans="4:4" x14ac:dyDescent="0.35">
      <c r="D1992" s="15"/>
    </row>
    <row r="1993" spans="4:4" x14ac:dyDescent="0.35">
      <c r="D1993" s="15"/>
    </row>
    <row r="1994" spans="4:4" x14ac:dyDescent="0.35">
      <c r="D1994" s="15"/>
    </row>
    <row r="1995" spans="4:4" x14ac:dyDescent="0.35">
      <c r="D1995" s="15"/>
    </row>
    <row r="1996" spans="4:4" x14ac:dyDescent="0.35">
      <c r="D1996" s="15"/>
    </row>
    <row r="1997" spans="4:4" x14ac:dyDescent="0.35">
      <c r="D1997" s="15"/>
    </row>
    <row r="1998" spans="4:4" x14ac:dyDescent="0.35">
      <c r="D1998" s="15"/>
    </row>
    <row r="1999" spans="4:4" x14ac:dyDescent="0.35">
      <c r="D1999" s="15"/>
    </row>
    <row r="2000" spans="4:4" x14ac:dyDescent="0.35">
      <c r="D2000" s="15"/>
    </row>
    <row r="2001" spans="4:4" x14ac:dyDescent="0.35">
      <c r="D2001" s="15"/>
    </row>
    <row r="2002" spans="4:4" x14ac:dyDescent="0.35">
      <c r="D2002" s="15"/>
    </row>
    <row r="2003" spans="4:4" x14ac:dyDescent="0.35">
      <c r="D2003" s="15"/>
    </row>
    <row r="2004" spans="4:4" x14ac:dyDescent="0.35">
      <c r="D2004" s="15"/>
    </row>
    <row r="2005" spans="4:4" x14ac:dyDescent="0.35">
      <c r="D2005" s="15"/>
    </row>
    <row r="2006" spans="4:4" x14ac:dyDescent="0.35">
      <c r="D2006" s="15"/>
    </row>
    <row r="2007" spans="4:4" x14ac:dyDescent="0.35">
      <c r="D2007" s="15"/>
    </row>
    <row r="2008" spans="4:4" x14ac:dyDescent="0.35">
      <c r="D2008" s="15"/>
    </row>
    <row r="2009" spans="4:4" x14ac:dyDescent="0.35">
      <c r="D2009" s="15"/>
    </row>
    <row r="2010" spans="4:4" x14ac:dyDescent="0.35">
      <c r="D2010" s="15"/>
    </row>
    <row r="2011" spans="4:4" x14ac:dyDescent="0.35">
      <c r="D2011" s="15"/>
    </row>
    <row r="2012" spans="4:4" x14ac:dyDescent="0.35">
      <c r="D2012" s="15"/>
    </row>
    <row r="2013" spans="4:4" x14ac:dyDescent="0.35">
      <c r="D2013" s="15"/>
    </row>
    <row r="2014" spans="4:4" x14ac:dyDescent="0.35">
      <c r="D2014" s="15"/>
    </row>
    <row r="2015" spans="4:4" x14ac:dyDescent="0.35">
      <c r="D2015" s="15"/>
    </row>
    <row r="2016" spans="4:4" x14ac:dyDescent="0.35">
      <c r="D2016" s="15"/>
    </row>
    <row r="2017" spans="4:4" x14ac:dyDescent="0.35">
      <c r="D2017" s="15"/>
    </row>
    <row r="2018" spans="4:4" x14ac:dyDescent="0.35">
      <c r="D2018" s="15"/>
    </row>
    <row r="2019" spans="4:4" x14ac:dyDescent="0.35">
      <c r="D2019" s="15"/>
    </row>
    <row r="2020" spans="4:4" x14ac:dyDescent="0.35">
      <c r="D2020" s="15"/>
    </row>
    <row r="2021" spans="4:4" x14ac:dyDescent="0.35">
      <c r="D2021" s="15"/>
    </row>
    <row r="2022" spans="4:4" x14ac:dyDescent="0.35">
      <c r="D2022" s="15"/>
    </row>
    <row r="2023" spans="4:4" x14ac:dyDescent="0.35">
      <c r="D2023" s="15"/>
    </row>
    <row r="2024" spans="4:4" x14ac:dyDescent="0.35">
      <c r="D2024" s="15"/>
    </row>
    <row r="2025" spans="4:4" x14ac:dyDescent="0.35">
      <c r="D2025" s="15"/>
    </row>
    <row r="2026" spans="4:4" x14ac:dyDescent="0.35">
      <c r="D2026" s="15"/>
    </row>
    <row r="2027" spans="4:4" x14ac:dyDescent="0.35">
      <c r="D2027" s="15"/>
    </row>
    <row r="2028" spans="4:4" x14ac:dyDescent="0.35">
      <c r="D2028" s="15"/>
    </row>
    <row r="2029" spans="4:4" x14ac:dyDescent="0.35">
      <c r="D2029" s="15"/>
    </row>
    <row r="2030" spans="4:4" x14ac:dyDescent="0.35">
      <c r="D2030" s="15"/>
    </row>
    <row r="2031" spans="4:4" x14ac:dyDescent="0.35">
      <c r="D2031" s="15"/>
    </row>
    <row r="2032" spans="4:4" x14ac:dyDescent="0.35">
      <c r="D2032" s="15"/>
    </row>
    <row r="2033" spans="4:4" x14ac:dyDescent="0.35">
      <c r="D2033" s="15"/>
    </row>
    <row r="2034" spans="4:4" x14ac:dyDescent="0.35">
      <c r="D2034" s="15"/>
    </row>
    <row r="2035" spans="4:4" x14ac:dyDescent="0.35">
      <c r="D2035" s="15"/>
    </row>
    <row r="2036" spans="4:4" x14ac:dyDescent="0.35">
      <c r="D2036" s="15"/>
    </row>
    <row r="2037" spans="4:4" x14ac:dyDescent="0.35">
      <c r="D2037" s="15"/>
    </row>
    <row r="2038" spans="4:4" x14ac:dyDescent="0.35">
      <c r="D2038" s="15"/>
    </row>
    <row r="2039" spans="4:4" x14ac:dyDescent="0.35">
      <c r="D2039" s="15"/>
    </row>
    <row r="2040" spans="4:4" x14ac:dyDescent="0.35">
      <c r="D2040" s="15"/>
    </row>
    <row r="2041" spans="4:4" x14ac:dyDescent="0.35">
      <c r="D2041" s="15"/>
    </row>
    <row r="2042" spans="4:4" x14ac:dyDescent="0.35">
      <c r="D2042" s="15"/>
    </row>
    <row r="2043" spans="4:4" x14ac:dyDescent="0.35">
      <c r="D2043" s="15"/>
    </row>
    <row r="2044" spans="4:4" x14ac:dyDescent="0.35">
      <c r="D2044" s="15"/>
    </row>
    <row r="2045" spans="4:4" x14ac:dyDescent="0.35">
      <c r="D2045" s="15"/>
    </row>
    <row r="2046" spans="4:4" x14ac:dyDescent="0.35">
      <c r="D2046" s="15"/>
    </row>
    <row r="2047" spans="4:4" x14ac:dyDescent="0.35">
      <c r="D2047" s="15"/>
    </row>
    <row r="2048" spans="4:4" x14ac:dyDescent="0.35">
      <c r="D2048" s="15"/>
    </row>
    <row r="2049" spans="4:4" x14ac:dyDescent="0.35">
      <c r="D2049" s="15"/>
    </row>
    <row r="2050" spans="4:4" x14ac:dyDescent="0.35">
      <c r="D2050" s="15"/>
    </row>
    <row r="2051" spans="4:4" x14ac:dyDescent="0.35">
      <c r="D2051" s="15"/>
    </row>
    <row r="2052" spans="4:4" x14ac:dyDescent="0.35">
      <c r="D2052" s="15"/>
    </row>
    <row r="2053" spans="4:4" x14ac:dyDescent="0.35">
      <c r="D2053" s="15"/>
    </row>
    <row r="2054" spans="4:4" x14ac:dyDescent="0.35">
      <c r="D2054" s="15"/>
    </row>
    <row r="2055" spans="4:4" x14ac:dyDescent="0.35">
      <c r="D2055" s="15"/>
    </row>
    <row r="2056" spans="4:4" x14ac:dyDescent="0.35">
      <c r="D2056" s="15"/>
    </row>
    <row r="2057" spans="4:4" x14ac:dyDescent="0.35">
      <c r="D2057" s="15"/>
    </row>
    <row r="2058" spans="4:4" x14ac:dyDescent="0.35">
      <c r="D2058" s="15"/>
    </row>
    <row r="2059" spans="4:4" x14ac:dyDescent="0.35">
      <c r="D2059" s="15"/>
    </row>
    <row r="2060" spans="4:4" x14ac:dyDescent="0.35">
      <c r="D2060" s="15"/>
    </row>
    <row r="2061" spans="4:4" x14ac:dyDescent="0.35">
      <c r="D2061" s="15"/>
    </row>
    <row r="2062" spans="4:4" x14ac:dyDescent="0.35">
      <c r="D2062" s="15"/>
    </row>
    <row r="2063" spans="4:4" x14ac:dyDescent="0.35">
      <c r="D2063" s="15"/>
    </row>
    <row r="2064" spans="4:4" x14ac:dyDescent="0.35">
      <c r="D2064" s="15"/>
    </row>
    <row r="2065" spans="4:4" x14ac:dyDescent="0.35">
      <c r="D2065" s="15"/>
    </row>
    <row r="2066" spans="4:4" x14ac:dyDescent="0.35">
      <c r="D2066" s="15"/>
    </row>
    <row r="2067" spans="4:4" x14ac:dyDescent="0.35">
      <c r="D2067" s="15"/>
    </row>
    <row r="2068" spans="4:4" x14ac:dyDescent="0.35">
      <c r="D2068" s="15"/>
    </row>
    <row r="2069" spans="4:4" x14ac:dyDescent="0.35">
      <c r="D2069" s="15"/>
    </row>
    <row r="2070" spans="4:4" x14ac:dyDescent="0.35">
      <c r="D2070" s="15"/>
    </row>
    <row r="2071" spans="4:4" x14ac:dyDescent="0.35">
      <c r="D2071" s="15"/>
    </row>
    <row r="2072" spans="4:4" x14ac:dyDescent="0.35">
      <c r="D2072" s="15"/>
    </row>
    <row r="2073" spans="4:4" x14ac:dyDescent="0.35">
      <c r="D2073" s="15"/>
    </row>
    <row r="2074" spans="4:4" x14ac:dyDescent="0.35">
      <c r="D2074" s="15"/>
    </row>
    <row r="2075" spans="4:4" x14ac:dyDescent="0.35">
      <c r="D2075" s="15"/>
    </row>
    <row r="2076" spans="4:4" x14ac:dyDescent="0.35">
      <c r="D2076" s="15"/>
    </row>
    <row r="2077" spans="4:4" x14ac:dyDescent="0.35">
      <c r="D2077" s="15"/>
    </row>
    <row r="2078" spans="4:4" x14ac:dyDescent="0.35">
      <c r="D2078" s="15"/>
    </row>
    <row r="2079" spans="4:4" x14ac:dyDescent="0.35">
      <c r="D2079" s="15"/>
    </row>
    <row r="2080" spans="4:4" x14ac:dyDescent="0.35">
      <c r="D2080" s="15"/>
    </row>
    <row r="2081" spans="4:4" x14ac:dyDescent="0.35">
      <c r="D2081" s="15"/>
    </row>
    <row r="2082" spans="4:4" x14ac:dyDescent="0.35">
      <c r="D2082" s="15"/>
    </row>
    <row r="2083" spans="4:4" x14ac:dyDescent="0.35">
      <c r="D2083" s="15"/>
    </row>
    <row r="2084" spans="4:4" x14ac:dyDescent="0.35">
      <c r="D2084" s="15"/>
    </row>
    <row r="2085" spans="4:4" x14ac:dyDescent="0.35">
      <c r="D2085" s="15"/>
    </row>
    <row r="2086" spans="4:4" x14ac:dyDescent="0.35">
      <c r="D2086" s="15"/>
    </row>
    <row r="2087" spans="4:4" x14ac:dyDescent="0.35">
      <c r="D2087" s="15"/>
    </row>
    <row r="2088" spans="4:4" x14ac:dyDescent="0.35">
      <c r="D2088" s="15"/>
    </row>
    <row r="2089" spans="4:4" x14ac:dyDescent="0.35">
      <c r="D2089" s="15"/>
    </row>
    <row r="2090" spans="4:4" x14ac:dyDescent="0.35">
      <c r="D2090" s="15"/>
    </row>
    <row r="2091" spans="4:4" x14ac:dyDescent="0.35">
      <c r="D2091" s="15"/>
    </row>
    <row r="2092" spans="4:4" x14ac:dyDescent="0.35">
      <c r="D2092" s="15"/>
    </row>
    <row r="2093" spans="4:4" x14ac:dyDescent="0.35">
      <c r="D2093" s="15"/>
    </row>
    <row r="2094" spans="4:4" x14ac:dyDescent="0.35">
      <c r="D2094" s="15"/>
    </row>
    <row r="2095" spans="4:4" x14ac:dyDescent="0.35">
      <c r="D2095" s="15"/>
    </row>
    <row r="2096" spans="4:4" x14ac:dyDescent="0.35">
      <c r="D2096" s="15"/>
    </row>
    <row r="2097" spans="4:4" x14ac:dyDescent="0.35">
      <c r="D2097" s="15"/>
    </row>
    <row r="2098" spans="4:4" x14ac:dyDescent="0.35">
      <c r="D2098" s="15"/>
    </row>
    <row r="2099" spans="4:4" x14ac:dyDescent="0.35">
      <c r="D2099" s="15"/>
    </row>
    <row r="2100" spans="4:4" x14ac:dyDescent="0.35">
      <c r="D2100" s="15"/>
    </row>
    <row r="2101" spans="4:4" x14ac:dyDescent="0.35">
      <c r="D2101" s="15"/>
    </row>
    <row r="2102" spans="4:4" x14ac:dyDescent="0.35">
      <c r="D2102" s="15"/>
    </row>
    <row r="2103" spans="4:4" x14ac:dyDescent="0.35">
      <c r="D2103" s="15"/>
    </row>
    <row r="2104" spans="4:4" x14ac:dyDescent="0.35">
      <c r="D2104" s="15"/>
    </row>
    <row r="2105" spans="4:4" x14ac:dyDescent="0.35">
      <c r="D2105" s="15"/>
    </row>
    <row r="2106" spans="4:4" x14ac:dyDescent="0.35">
      <c r="D2106" s="15"/>
    </row>
    <row r="2107" spans="4:4" x14ac:dyDescent="0.35">
      <c r="D2107" s="15"/>
    </row>
    <row r="2108" spans="4:4" x14ac:dyDescent="0.35">
      <c r="D2108" s="15"/>
    </row>
    <row r="2109" spans="4:4" x14ac:dyDescent="0.35">
      <c r="D2109" s="15"/>
    </row>
    <row r="2110" spans="4:4" x14ac:dyDescent="0.35">
      <c r="D2110" s="15"/>
    </row>
    <row r="2111" spans="4:4" x14ac:dyDescent="0.35">
      <c r="D2111" s="15"/>
    </row>
    <row r="2112" spans="4:4" x14ac:dyDescent="0.35">
      <c r="D2112" s="15"/>
    </row>
    <row r="2113" spans="4:4" x14ac:dyDescent="0.35">
      <c r="D2113" s="15"/>
    </row>
    <row r="2114" spans="4:4" x14ac:dyDescent="0.35">
      <c r="D2114" s="15"/>
    </row>
    <row r="2115" spans="4:4" x14ac:dyDescent="0.35">
      <c r="D2115" s="15"/>
    </row>
    <row r="2116" spans="4:4" x14ac:dyDescent="0.35">
      <c r="D2116" s="15"/>
    </row>
    <row r="2117" spans="4:4" x14ac:dyDescent="0.35">
      <c r="D2117" s="15"/>
    </row>
    <row r="2118" spans="4:4" x14ac:dyDescent="0.35">
      <c r="D2118" s="15"/>
    </row>
    <row r="2119" spans="4:4" x14ac:dyDescent="0.35">
      <c r="D2119" s="15"/>
    </row>
    <row r="2120" spans="4:4" x14ac:dyDescent="0.35">
      <c r="D2120" s="15"/>
    </row>
    <row r="2121" spans="4:4" x14ac:dyDescent="0.35">
      <c r="D2121" s="15"/>
    </row>
    <row r="2122" spans="4:4" x14ac:dyDescent="0.35">
      <c r="D2122" s="15"/>
    </row>
    <row r="2123" spans="4:4" x14ac:dyDescent="0.35">
      <c r="D2123" s="15"/>
    </row>
    <row r="2124" spans="4:4" x14ac:dyDescent="0.35">
      <c r="D2124" s="15"/>
    </row>
    <row r="2125" spans="4:4" x14ac:dyDescent="0.35">
      <c r="D2125" s="15"/>
    </row>
    <row r="2126" spans="4:4" x14ac:dyDescent="0.35">
      <c r="D2126" s="15"/>
    </row>
    <row r="2127" spans="4:4" x14ac:dyDescent="0.35">
      <c r="D2127" s="15"/>
    </row>
    <row r="2128" spans="4:4" x14ac:dyDescent="0.35">
      <c r="D2128" s="15"/>
    </row>
    <row r="2129" spans="4:4" x14ac:dyDescent="0.35">
      <c r="D2129" s="15"/>
    </row>
    <row r="2130" spans="4:4" x14ac:dyDescent="0.35">
      <c r="D2130" s="15"/>
    </row>
    <row r="2131" spans="4:4" x14ac:dyDescent="0.35">
      <c r="D2131" s="15"/>
    </row>
    <row r="2132" spans="4:4" x14ac:dyDescent="0.35">
      <c r="D2132" s="15"/>
    </row>
    <row r="2133" spans="4:4" x14ac:dyDescent="0.35">
      <c r="D2133" s="15"/>
    </row>
    <row r="2134" spans="4:4" x14ac:dyDescent="0.35">
      <c r="D2134" s="15"/>
    </row>
    <row r="2135" spans="4:4" x14ac:dyDescent="0.35">
      <c r="D2135" s="15"/>
    </row>
    <row r="2136" spans="4:4" x14ac:dyDescent="0.35">
      <c r="D2136" s="15"/>
    </row>
    <row r="2137" spans="4:4" x14ac:dyDescent="0.35">
      <c r="D2137" s="15"/>
    </row>
    <row r="2138" spans="4:4" x14ac:dyDescent="0.35">
      <c r="D2138" s="15"/>
    </row>
    <row r="2139" spans="4:4" x14ac:dyDescent="0.35">
      <c r="D2139" s="15"/>
    </row>
    <row r="2140" spans="4:4" x14ac:dyDescent="0.35">
      <c r="D2140" s="15"/>
    </row>
    <row r="2141" spans="4:4" x14ac:dyDescent="0.35">
      <c r="D2141" s="15"/>
    </row>
    <row r="2142" spans="4:4" x14ac:dyDescent="0.35">
      <c r="D2142" s="15"/>
    </row>
    <row r="2143" spans="4:4" x14ac:dyDescent="0.35">
      <c r="D2143" s="15"/>
    </row>
    <row r="2144" spans="4:4" x14ac:dyDescent="0.35">
      <c r="D2144" s="15"/>
    </row>
    <row r="2145" spans="4:4" x14ac:dyDescent="0.35">
      <c r="D2145" s="15"/>
    </row>
    <row r="2146" spans="4:4" x14ac:dyDescent="0.35">
      <c r="D2146" s="15"/>
    </row>
    <row r="2147" spans="4:4" x14ac:dyDescent="0.35">
      <c r="D2147" s="15"/>
    </row>
    <row r="2148" spans="4:4" x14ac:dyDescent="0.35">
      <c r="D2148" s="15"/>
    </row>
    <row r="2149" spans="4:4" x14ac:dyDescent="0.35">
      <c r="D2149" s="15"/>
    </row>
    <row r="2150" spans="4:4" x14ac:dyDescent="0.35">
      <c r="D2150" s="15"/>
    </row>
    <row r="2151" spans="4:4" x14ac:dyDescent="0.35">
      <c r="D2151" s="15"/>
    </row>
    <row r="2152" spans="4:4" x14ac:dyDescent="0.35">
      <c r="D2152" s="15"/>
    </row>
    <row r="2153" spans="4:4" x14ac:dyDescent="0.35">
      <c r="D2153" s="15"/>
    </row>
    <row r="2154" spans="4:4" x14ac:dyDescent="0.35">
      <c r="D2154" s="15"/>
    </row>
    <row r="2155" spans="4:4" x14ac:dyDescent="0.35">
      <c r="D2155" s="15"/>
    </row>
    <row r="2156" spans="4:4" x14ac:dyDescent="0.35">
      <c r="D2156" s="15"/>
    </row>
    <row r="2157" spans="4:4" x14ac:dyDescent="0.35">
      <c r="D2157" s="15"/>
    </row>
    <row r="2158" spans="4:4" x14ac:dyDescent="0.35">
      <c r="D2158" s="15"/>
    </row>
    <row r="2159" spans="4:4" x14ac:dyDescent="0.35">
      <c r="D2159" s="15"/>
    </row>
    <row r="2160" spans="4:4" x14ac:dyDescent="0.35">
      <c r="D2160" s="15"/>
    </row>
    <row r="2161" spans="4:4" x14ac:dyDescent="0.35">
      <c r="D2161" s="15"/>
    </row>
    <row r="2162" spans="4:4" x14ac:dyDescent="0.35">
      <c r="D2162" s="15"/>
    </row>
    <row r="2163" spans="4:4" x14ac:dyDescent="0.35">
      <c r="D2163" s="15"/>
    </row>
    <row r="2164" spans="4:4" x14ac:dyDescent="0.35">
      <c r="D2164" s="15"/>
    </row>
    <row r="2165" spans="4:4" x14ac:dyDescent="0.35">
      <c r="D2165" s="15"/>
    </row>
    <row r="2166" spans="4:4" x14ac:dyDescent="0.35">
      <c r="D2166" s="15"/>
    </row>
    <row r="2167" spans="4:4" x14ac:dyDescent="0.35">
      <c r="D2167" s="15"/>
    </row>
    <row r="2168" spans="4:4" x14ac:dyDescent="0.35">
      <c r="D2168" s="15"/>
    </row>
    <row r="2169" spans="4:4" x14ac:dyDescent="0.35">
      <c r="D2169" s="15"/>
    </row>
    <row r="2170" spans="4:4" x14ac:dyDescent="0.35">
      <c r="D2170" s="15"/>
    </row>
    <row r="2171" spans="4:4" x14ac:dyDescent="0.35">
      <c r="D2171" s="15"/>
    </row>
    <row r="2172" spans="4:4" x14ac:dyDescent="0.35">
      <c r="D2172" s="15"/>
    </row>
    <row r="2173" spans="4:4" x14ac:dyDescent="0.35">
      <c r="D2173" s="15"/>
    </row>
    <row r="2174" spans="4:4" x14ac:dyDescent="0.35">
      <c r="D2174" s="15"/>
    </row>
    <row r="2175" spans="4:4" x14ac:dyDescent="0.35">
      <c r="D2175" s="15"/>
    </row>
    <row r="2176" spans="4:4" x14ac:dyDescent="0.35">
      <c r="D2176" s="15"/>
    </row>
    <row r="2177" spans="4:4" x14ac:dyDescent="0.35">
      <c r="D2177" s="15"/>
    </row>
    <row r="2178" spans="4:4" x14ac:dyDescent="0.35">
      <c r="D2178" s="15"/>
    </row>
    <row r="2179" spans="4:4" x14ac:dyDescent="0.35">
      <c r="D2179" s="15"/>
    </row>
    <row r="2180" spans="4:4" x14ac:dyDescent="0.35">
      <c r="D2180" s="15"/>
    </row>
    <row r="2181" spans="4:4" x14ac:dyDescent="0.35">
      <c r="D2181" s="15"/>
    </row>
    <row r="2182" spans="4:4" x14ac:dyDescent="0.35">
      <c r="D2182" s="15"/>
    </row>
    <row r="2183" spans="4:4" x14ac:dyDescent="0.35">
      <c r="D2183" s="15"/>
    </row>
    <row r="2184" spans="4:4" x14ac:dyDescent="0.35">
      <c r="D2184" s="15"/>
    </row>
    <row r="2185" spans="4:4" x14ac:dyDescent="0.35">
      <c r="D2185" s="15"/>
    </row>
    <row r="2186" spans="4:4" x14ac:dyDescent="0.35">
      <c r="D2186" s="15"/>
    </row>
    <row r="2187" spans="4:4" x14ac:dyDescent="0.35">
      <c r="D2187" s="15"/>
    </row>
    <row r="2188" spans="4:4" x14ac:dyDescent="0.35">
      <c r="D2188" s="15"/>
    </row>
    <row r="2189" spans="4:4" x14ac:dyDescent="0.35">
      <c r="D2189" s="15"/>
    </row>
    <row r="2190" spans="4:4" x14ac:dyDescent="0.35">
      <c r="D2190" s="15"/>
    </row>
    <row r="2191" spans="4:4" x14ac:dyDescent="0.35">
      <c r="D2191" s="15"/>
    </row>
    <row r="2192" spans="4:4" x14ac:dyDescent="0.35">
      <c r="D2192" s="15"/>
    </row>
    <row r="2193" spans="4:4" x14ac:dyDescent="0.35">
      <c r="D2193" s="15"/>
    </row>
    <row r="2194" spans="4:4" x14ac:dyDescent="0.35">
      <c r="D2194" s="15"/>
    </row>
    <row r="2195" spans="4:4" x14ac:dyDescent="0.35">
      <c r="D2195" s="15"/>
    </row>
    <row r="2196" spans="4:4" x14ac:dyDescent="0.35">
      <c r="D2196" s="15"/>
    </row>
    <row r="2197" spans="4:4" x14ac:dyDescent="0.35">
      <c r="D2197" s="15"/>
    </row>
    <row r="2198" spans="4:4" x14ac:dyDescent="0.35">
      <c r="D2198" s="15"/>
    </row>
    <row r="2199" spans="4:4" x14ac:dyDescent="0.35">
      <c r="D2199" s="15"/>
    </row>
    <row r="2200" spans="4:4" x14ac:dyDescent="0.35">
      <c r="D2200" s="15"/>
    </row>
    <row r="2201" spans="4:4" x14ac:dyDescent="0.35">
      <c r="D2201" s="15"/>
    </row>
    <row r="2202" spans="4:4" x14ac:dyDescent="0.35">
      <c r="D2202" s="15"/>
    </row>
    <row r="2203" spans="4:4" x14ac:dyDescent="0.35">
      <c r="D2203" s="15"/>
    </row>
    <row r="2204" spans="4:4" x14ac:dyDescent="0.35">
      <c r="D2204" s="15"/>
    </row>
    <row r="2205" spans="4:4" x14ac:dyDescent="0.35">
      <c r="D2205" s="15"/>
    </row>
    <row r="2206" spans="4:4" x14ac:dyDescent="0.35">
      <c r="D2206" s="15"/>
    </row>
    <row r="2207" spans="4:4" x14ac:dyDescent="0.35">
      <c r="D2207" s="15"/>
    </row>
    <row r="2208" spans="4:4" x14ac:dyDescent="0.35">
      <c r="D2208" s="15"/>
    </row>
    <row r="2209" spans="4:4" x14ac:dyDescent="0.35">
      <c r="D2209" s="15"/>
    </row>
    <row r="2210" spans="4:4" x14ac:dyDescent="0.35">
      <c r="D2210" s="15"/>
    </row>
    <row r="2211" spans="4:4" x14ac:dyDescent="0.35">
      <c r="D2211" s="15"/>
    </row>
    <row r="2212" spans="4:4" x14ac:dyDescent="0.35">
      <c r="D2212" s="15"/>
    </row>
    <row r="2213" spans="4:4" x14ac:dyDescent="0.35">
      <c r="D2213" s="15"/>
    </row>
    <row r="2214" spans="4:4" x14ac:dyDescent="0.35">
      <c r="D2214" s="15"/>
    </row>
    <row r="2215" spans="4:4" x14ac:dyDescent="0.35">
      <c r="D2215" s="15"/>
    </row>
    <row r="2216" spans="4:4" x14ac:dyDescent="0.35">
      <c r="D2216" s="15"/>
    </row>
    <row r="2217" spans="4:4" x14ac:dyDescent="0.35">
      <c r="D2217" s="15"/>
    </row>
    <row r="2218" spans="4:4" x14ac:dyDescent="0.35">
      <c r="D2218" s="15"/>
    </row>
    <row r="2219" spans="4:4" x14ac:dyDescent="0.35">
      <c r="D2219" s="15"/>
    </row>
    <row r="2220" spans="4:4" x14ac:dyDescent="0.35">
      <c r="D2220" s="15"/>
    </row>
    <row r="2221" spans="4:4" x14ac:dyDescent="0.35">
      <c r="D2221" s="15"/>
    </row>
    <row r="2222" spans="4:4" x14ac:dyDescent="0.35">
      <c r="D2222" s="15"/>
    </row>
    <row r="2223" spans="4:4" x14ac:dyDescent="0.35">
      <c r="D2223" s="15"/>
    </row>
    <row r="2224" spans="4:4" x14ac:dyDescent="0.35">
      <c r="D2224" s="15"/>
    </row>
    <row r="2225" spans="4:4" x14ac:dyDescent="0.35">
      <c r="D2225" s="15"/>
    </row>
    <row r="2226" spans="4:4" x14ac:dyDescent="0.35">
      <c r="D2226" s="15"/>
    </row>
    <row r="2227" spans="4:4" x14ac:dyDescent="0.35">
      <c r="D2227" s="15"/>
    </row>
    <row r="2228" spans="4:4" x14ac:dyDescent="0.35">
      <c r="D2228" s="15"/>
    </row>
    <row r="2229" spans="4:4" x14ac:dyDescent="0.35">
      <c r="D2229" s="15"/>
    </row>
    <row r="2230" spans="4:4" x14ac:dyDescent="0.35">
      <c r="D2230" s="15"/>
    </row>
    <row r="2231" spans="4:4" x14ac:dyDescent="0.35">
      <c r="D2231" s="15"/>
    </row>
    <row r="2232" spans="4:4" x14ac:dyDescent="0.35">
      <c r="D2232" s="15"/>
    </row>
    <row r="2233" spans="4:4" x14ac:dyDescent="0.35">
      <c r="D2233" s="15"/>
    </row>
    <row r="2234" spans="4:4" x14ac:dyDescent="0.35">
      <c r="D2234" s="15"/>
    </row>
    <row r="2235" spans="4:4" x14ac:dyDescent="0.35">
      <c r="D2235" s="15"/>
    </row>
    <row r="2236" spans="4:4" x14ac:dyDescent="0.35">
      <c r="D2236" s="15"/>
    </row>
    <row r="2237" spans="4:4" x14ac:dyDescent="0.35">
      <c r="D2237" s="15"/>
    </row>
    <row r="2238" spans="4:4" x14ac:dyDescent="0.35">
      <c r="D2238" s="15"/>
    </row>
    <row r="2239" spans="4:4" x14ac:dyDescent="0.35">
      <c r="D2239" s="15"/>
    </row>
    <row r="2240" spans="4:4" x14ac:dyDescent="0.35">
      <c r="D2240" s="15"/>
    </row>
    <row r="2241" spans="4:4" x14ac:dyDescent="0.35">
      <c r="D2241" s="15"/>
    </row>
    <row r="2242" spans="4:4" x14ac:dyDescent="0.35">
      <c r="D2242" s="15"/>
    </row>
    <row r="2243" spans="4:4" x14ac:dyDescent="0.35">
      <c r="D2243" s="15"/>
    </row>
    <row r="2244" spans="4:4" x14ac:dyDescent="0.35">
      <c r="D2244" s="15"/>
    </row>
    <row r="2245" spans="4:4" x14ac:dyDescent="0.35">
      <c r="D2245" s="15"/>
    </row>
    <row r="2246" spans="4:4" x14ac:dyDescent="0.35">
      <c r="D2246" s="15"/>
    </row>
    <row r="2247" spans="4:4" x14ac:dyDescent="0.35">
      <c r="D2247" s="15"/>
    </row>
    <row r="2248" spans="4:4" x14ac:dyDescent="0.35">
      <c r="D2248" s="15"/>
    </row>
    <row r="2249" spans="4:4" x14ac:dyDescent="0.35">
      <c r="D2249" s="15"/>
    </row>
    <row r="2250" spans="4:4" x14ac:dyDescent="0.35">
      <c r="D2250" s="15"/>
    </row>
    <row r="2251" spans="4:4" x14ac:dyDescent="0.35">
      <c r="D2251" s="15"/>
    </row>
    <row r="2252" spans="4:4" x14ac:dyDescent="0.35">
      <c r="D2252" s="15"/>
    </row>
    <row r="2253" spans="4:4" x14ac:dyDescent="0.35">
      <c r="D2253" s="15"/>
    </row>
    <row r="2254" spans="4:4" x14ac:dyDescent="0.35">
      <c r="D2254" s="15"/>
    </row>
    <row r="2255" spans="4:4" x14ac:dyDescent="0.35">
      <c r="D2255" s="15"/>
    </row>
    <row r="2256" spans="4:4" x14ac:dyDescent="0.35">
      <c r="D2256" s="15"/>
    </row>
    <row r="2257" spans="4:4" x14ac:dyDescent="0.35">
      <c r="D2257" s="15"/>
    </row>
    <row r="2258" spans="4:4" x14ac:dyDescent="0.35">
      <c r="D2258" s="15"/>
    </row>
    <row r="2259" spans="4:4" x14ac:dyDescent="0.35">
      <c r="D2259" s="15"/>
    </row>
    <row r="2260" spans="4:4" x14ac:dyDescent="0.35">
      <c r="D2260" s="15"/>
    </row>
    <row r="2261" spans="4:4" x14ac:dyDescent="0.35">
      <c r="D2261" s="15"/>
    </row>
    <row r="2262" spans="4:4" x14ac:dyDescent="0.35">
      <c r="D2262" s="15"/>
    </row>
    <row r="2263" spans="4:4" x14ac:dyDescent="0.35">
      <c r="D2263" s="15"/>
    </row>
    <row r="2264" spans="4:4" x14ac:dyDescent="0.35">
      <c r="D2264" s="15"/>
    </row>
    <row r="2265" spans="4:4" x14ac:dyDescent="0.35">
      <c r="D2265" s="15"/>
    </row>
    <row r="2266" spans="4:4" x14ac:dyDescent="0.35">
      <c r="D2266" s="15"/>
    </row>
    <row r="2267" spans="4:4" x14ac:dyDescent="0.35">
      <c r="D2267" s="15"/>
    </row>
    <row r="2268" spans="4:4" x14ac:dyDescent="0.35">
      <c r="D2268" s="15"/>
    </row>
    <row r="2269" spans="4:4" x14ac:dyDescent="0.35">
      <c r="D2269" s="15"/>
    </row>
    <row r="2270" spans="4:4" x14ac:dyDescent="0.35">
      <c r="D2270" s="15"/>
    </row>
    <row r="2271" spans="4:4" x14ac:dyDescent="0.35">
      <c r="D2271" s="15"/>
    </row>
    <row r="2272" spans="4:4" x14ac:dyDescent="0.35">
      <c r="D2272" s="15"/>
    </row>
    <row r="2273" spans="4:4" x14ac:dyDescent="0.35">
      <c r="D2273" s="15"/>
    </row>
    <row r="2274" spans="4:4" x14ac:dyDescent="0.35">
      <c r="D2274" s="15"/>
    </row>
    <row r="2275" spans="4:4" x14ac:dyDescent="0.35">
      <c r="D2275" s="15"/>
    </row>
    <row r="2276" spans="4:4" x14ac:dyDescent="0.35">
      <c r="D2276" s="15"/>
    </row>
    <row r="2277" spans="4:4" x14ac:dyDescent="0.35">
      <c r="D2277" s="15"/>
    </row>
    <row r="2278" spans="4:4" x14ac:dyDescent="0.35">
      <c r="D2278" s="15"/>
    </row>
    <row r="2279" spans="4:4" x14ac:dyDescent="0.35">
      <c r="D2279" s="15"/>
    </row>
    <row r="2280" spans="4:4" x14ac:dyDescent="0.35">
      <c r="D2280" s="15"/>
    </row>
    <row r="2281" spans="4:4" x14ac:dyDescent="0.35">
      <c r="D2281" s="15"/>
    </row>
    <row r="2282" spans="4:4" x14ac:dyDescent="0.35">
      <c r="D2282" s="15"/>
    </row>
    <row r="2283" spans="4:4" x14ac:dyDescent="0.35">
      <c r="D2283" s="15"/>
    </row>
    <row r="2284" spans="4:4" x14ac:dyDescent="0.35">
      <c r="D2284" s="15"/>
    </row>
    <row r="2285" spans="4:4" x14ac:dyDescent="0.35">
      <c r="D2285" s="15"/>
    </row>
    <row r="2286" spans="4:4" x14ac:dyDescent="0.35">
      <c r="D2286" s="15"/>
    </row>
    <row r="2287" spans="4:4" x14ac:dyDescent="0.35">
      <c r="D2287" s="15"/>
    </row>
    <row r="2288" spans="4:4" x14ac:dyDescent="0.35">
      <c r="D2288" s="15"/>
    </row>
    <row r="2289" spans="4:4" x14ac:dyDescent="0.35">
      <c r="D2289" s="15"/>
    </row>
    <row r="2290" spans="4:4" x14ac:dyDescent="0.35">
      <c r="D2290" s="15"/>
    </row>
    <row r="2291" spans="4:4" x14ac:dyDescent="0.35">
      <c r="D2291" s="15"/>
    </row>
    <row r="2292" spans="4:4" x14ac:dyDescent="0.35">
      <c r="D2292" s="15"/>
    </row>
    <row r="2293" spans="4:4" x14ac:dyDescent="0.35">
      <c r="D2293" s="15"/>
    </row>
    <row r="2294" spans="4:4" x14ac:dyDescent="0.35">
      <c r="D2294" s="15"/>
    </row>
    <row r="2295" spans="4:4" x14ac:dyDescent="0.35">
      <c r="D2295" s="15"/>
    </row>
    <row r="2296" spans="4:4" x14ac:dyDescent="0.35">
      <c r="D2296" s="15"/>
    </row>
    <row r="2297" spans="4:4" x14ac:dyDescent="0.35">
      <c r="D2297" s="15"/>
    </row>
    <row r="2298" spans="4:4" x14ac:dyDescent="0.35">
      <c r="D2298" s="15"/>
    </row>
    <row r="2299" spans="4:4" x14ac:dyDescent="0.35">
      <c r="D2299" s="15"/>
    </row>
    <row r="2300" spans="4:4" x14ac:dyDescent="0.35">
      <c r="D2300" s="15"/>
    </row>
    <row r="2301" spans="4:4" x14ac:dyDescent="0.35">
      <c r="D2301" s="15"/>
    </row>
    <row r="2302" spans="4:4" x14ac:dyDescent="0.35">
      <c r="D2302" s="15"/>
    </row>
    <row r="2303" spans="4:4" x14ac:dyDescent="0.35">
      <c r="D2303" s="15"/>
    </row>
    <row r="2304" spans="4:4" x14ac:dyDescent="0.35">
      <c r="D2304" s="15"/>
    </row>
    <row r="2305" spans="4:4" x14ac:dyDescent="0.35">
      <c r="D2305" s="15"/>
    </row>
    <row r="2306" spans="4:4" x14ac:dyDescent="0.35">
      <c r="D2306" s="15"/>
    </row>
    <row r="2307" spans="4:4" x14ac:dyDescent="0.35">
      <c r="D2307" s="15"/>
    </row>
    <row r="2308" spans="4:4" x14ac:dyDescent="0.35">
      <c r="D2308" s="15"/>
    </row>
    <row r="2309" spans="4:4" x14ac:dyDescent="0.35">
      <c r="D2309" s="15"/>
    </row>
    <row r="2310" spans="4:4" x14ac:dyDescent="0.35">
      <c r="D2310" s="15"/>
    </row>
    <row r="2311" spans="4:4" x14ac:dyDescent="0.35">
      <c r="D2311" s="15"/>
    </row>
    <row r="2312" spans="4:4" x14ac:dyDescent="0.35">
      <c r="D2312" s="15"/>
    </row>
    <row r="2313" spans="4:4" x14ac:dyDescent="0.35">
      <c r="D2313" s="15"/>
    </row>
    <row r="2314" spans="4:4" x14ac:dyDescent="0.35">
      <c r="D2314" s="15"/>
    </row>
    <row r="2315" spans="4:4" x14ac:dyDescent="0.35">
      <c r="D2315" s="15"/>
    </row>
    <row r="2316" spans="4:4" x14ac:dyDescent="0.35">
      <c r="D2316" s="15"/>
    </row>
    <row r="2317" spans="4:4" x14ac:dyDescent="0.35">
      <c r="D2317" s="15"/>
    </row>
    <row r="2318" spans="4:4" x14ac:dyDescent="0.35">
      <c r="D2318" s="15"/>
    </row>
    <row r="2319" spans="4:4" x14ac:dyDescent="0.35">
      <c r="D2319" s="15"/>
    </row>
    <row r="2320" spans="4:4" x14ac:dyDescent="0.35">
      <c r="D2320" s="15"/>
    </row>
    <row r="2321" spans="4:4" x14ac:dyDescent="0.35">
      <c r="D2321" s="15"/>
    </row>
    <row r="2322" spans="4:4" x14ac:dyDescent="0.35">
      <c r="D2322" s="15"/>
    </row>
    <row r="2323" spans="4:4" x14ac:dyDescent="0.35">
      <c r="D2323" s="15"/>
    </row>
    <row r="2324" spans="4:4" x14ac:dyDescent="0.35">
      <c r="D2324" s="15"/>
    </row>
    <row r="2325" spans="4:4" x14ac:dyDescent="0.35">
      <c r="D2325" s="15"/>
    </row>
    <row r="2326" spans="4:4" x14ac:dyDescent="0.35">
      <c r="D2326" s="15"/>
    </row>
    <row r="2327" spans="4:4" x14ac:dyDescent="0.35">
      <c r="D2327" s="15"/>
    </row>
    <row r="2328" spans="4:4" x14ac:dyDescent="0.35">
      <c r="D2328" s="15"/>
    </row>
    <row r="2329" spans="4:4" x14ac:dyDescent="0.35">
      <c r="D2329" s="15"/>
    </row>
    <row r="2330" spans="4:4" x14ac:dyDescent="0.35">
      <c r="D2330" s="15"/>
    </row>
    <row r="2331" spans="4:4" x14ac:dyDescent="0.35">
      <c r="D2331" s="15"/>
    </row>
    <row r="2332" spans="4:4" x14ac:dyDescent="0.35">
      <c r="D2332" s="15"/>
    </row>
    <row r="2333" spans="4:4" x14ac:dyDescent="0.35">
      <c r="D2333" s="15"/>
    </row>
    <row r="2334" spans="4:4" x14ac:dyDescent="0.35">
      <c r="D2334" s="15"/>
    </row>
    <row r="2335" spans="4:4" x14ac:dyDescent="0.35">
      <c r="D2335" s="15"/>
    </row>
    <row r="2336" spans="4:4" x14ac:dyDescent="0.35">
      <c r="D2336" s="15"/>
    </row>
    <row r="2337" spans="4:4" x14ac:dyDescent="0.35">
      <c r="D2337" s="15"/>
    </row>
    <row r="2338" spans="4:4" x14ac:dyDescent="0.35">
      <c r="D2338" s="15"/>
    </row>
    <row r="2339" spans="4:4" x14ac:dyDescent="0.35">
      <c r="D2339" s="15"/>
    </row>
    <row r="2340" spans="4:4" x14ac:dyDescent="0.35">
      <c r="D2340" s="15"/>
    </row>
    <row r="2341" spans="4:4" x14ac:dyDescent="0.35">
      <c r="D2341" s="15"/>
    </row>
    <row r="2342" spans="4:4" x14ac:dyDescent="0.35">
      <c r="D2342" s="15"/>
    </row>
    <row r="2343" spans="4:4" x14ac:dyDescent="0.35">
      <c r="D2343" s="15"/>
    </row>
    <row r="2344" spans="4:4" x14ac:dyDescent="0.35">
      <c r="D2344" s="15"/>
    </row>
    <row r="2345" spans="4:4" x14ac:dyDescent="0.35">
      <c r="D2345" s="15"/>
    </row>
    <row r="2346" spans="4:4" x14ac:dyDescent="0.35">
      <c r="D2346" s="15"/>
    </row>
    <row r="2347" spans="4:4" x14ac:dyDescent="0.35">
      <c r="D2347" s="15"/>
    </row>
    <row r="2348" spans="4:4" x14ac:dyDescent="0.35">
      <c r="D2348" s="15"/>
    </row>
    <row r="2349" spans="4:4" x14ac:dyDescent="0.35">
      <c r="D2349" s="15"/>
    </row>
    <row r="2350" spans="4:4" x14ac:dyDescent="0.35">
      <c r="D2350" s="15"/>
    </row>
    <row r="2351" spans="4:4" x14ac:dyDescent="0.35">
      <c r="D2351" s="15"/>
    </row>
    <row r="2352" spans="4:4" x14ac:dyDescent="0.35">
      <c r="D2352" s="15"/>
    </row>
    <row r="2353" spans="4:4" x14ac:dyDescent="0.35">
      <c r="D2353" s="15"/>
    </row>
    <row r="2354" spans="4:4" x14ac:dyDescent="0.35">
      <c r="D2354" s="15"/>
    </row>
    <row r="2355" spans="4:4" x14ac:dyDescent="0.35">
      <c r="D2355" s="15"/>
    </row>
    <row r="2356" spans="4:4" x14ac:dyDescent="0.35">
      <c r="D2356" s="15"/>
    </row>
    <row r="2357" spans="4:4" x14ac:dyDescent="0.35">
      <c r="D2357" s="15"/>
    </row>
    <row r="2358" spans="4:4" x14ac:dyDescent="0.35">
      <c r="D2358" s="15"/>
    </row>
    <row r="2359" spans="4:4" x14ac:dyDescent="0.35">
      <c r="D2359" s="15"/>
    </row>
    <row r="2360" spans="4:4" x14ac:dyDescent="0.35">
      <c r="D2360" s="15"/>
    </row>
    <row r="2361" spans="4:4" x14ac:dyDescent="0.35">
      <c r="D2361" s="15"/>
    </row>
    <row r="2362" spans="4:4" x14ac:dyDescent="0.35">
      <c r="D2362" s="15"/>
    </row>
    <row r="2363" spans="4:4" x14ac:dyDescent="0.35">
      <c r="D2363" s="15"/>
    </row>
    <row r="2364" spans="4:4" x14ac:dyDescent="0.35">
      <c r="D2364" s="15"/>
    </row>
    <row r="2365" spans="4:4" x14ac:dyDescent="0.35">
      <c r="D2365" s="15"/>
    </row>
    <row r="2366" spans="4:4" x14ac:dyDescent="0.35">
      <c r="D2366" s="15"/>
    </row>
    <row r="2367" spans="4:4" x14ac:dyDescent="0.35">
      <c r="D2367" s="15"/>
    </row>
    <row r="2368" spans="4:4" x14ac:dyDescent="0.35">
      <c r="D2368" s="15"/>
    </row>
    <row r="2369" spans="4:4" x14ac:dyDescent="0.35">
      <c r="D2369" s="15"/>
    </row>
    <row r="2370" spans="4:4" x14ac:dyDescent="0.35">
      <c r="D2370" s="15"/>
    </row>
    <row r="2371" spans="4:4" x14ac:dyDescent="0.35">
      <c r="D2371" s="15"/>
    </row>
    <row r="2372" spans="4:4" x14ac:dyDescent="0.35">
      <c r="D2372" s="15"/>
    </row>
    <row r="2373" spans="4:4" x14ac:dyDescent="0.35">
      <c r="D2373" s="15"/>
    </row>
    <row r="2374" spans="4:4" x14ac:dyDescent="0.35">
      <c r="D2374" s="15"/>
    </row>
    <row r="2375" spans="4:4" x14ac:dyDescent="0.35">
      <c r="D2375" s="15"/>
    </row>
    <row r="2376" spans="4:4" x14ac:dyDescent="0.35">
      <c r="D2376" s="15"/>
    </row>
    <row r="2377" spans="4:4" x14ac:dyDescent="0.35">
      <c r="D2377" s="15"/>
    </row>
    <row r="2378" spans="4:4" x14ac:dyDescent="0.35">
      <c r="D2378" s="15"/>
    </row>
    <row r="2379" spans="4:4" x14ac:dyDescent="0.35">
      <c r="D2379" s="15"/>
    </row>
    <row r="2380" spans="4:4" x14ac:dyDescent="0.35">
      <c r="D2380" s="15"/>
    </row>
    <row r="2381" spans="4:4" x14ac:dyDescent="0.35">
      <c r="D2381" s="15"/>
    </row>
    <row r="2382" spans="4:4" x14ac:dyDescent="0.35">
      <c r="D2382" s="15"/>
    </row>
    <row r="2383" spans="4:4" x14ac:dyDescent="0.35">
      <c r="D2383" s="15"/>
    </row>
    <row r="2384" spans="4:4" x14ac:dyDescent="0.35">
      <c r="D2384" s="15"/>
    </row>
    <row r="2385" spans="4:4" x14ac:dyDescent="0.35">
      <c r="D2385" s="15"/>
    </row>
    <row r="2386" spans="4:4" x14ac:dyDescent="0.35">
      <c r="D2386" s="15"/>
    </row>
    <row r="2387" spans="4:4" x14ac:dyDescent="0.35">
      <c r="D2387" s="15"/>
    </row>
    <row r="2388" spans="4:4" x14ac:dyDescent="0.35">
      <c r="D2388" s="15"/>
    </row>
    <row r="2389" spans="4:4" x14ac:dyDescent="0.35">
      <c r="D2389" s="15"/>
    </row>
    <row r="2390" spans="4:4" x14ac:dyDescent="0.35">
      <c r="D2390" s="15"/>
    </row>
    <row r="2391" spans="4:4" x14ac:dyDescent="0.35">
      <c r="D2391" s="15"/>
    </row>
    <row r="2392" spans="4:4" x14ac:dyDescent="0.35">
      <c r="D2392" s="15"/>
    </row>
    <row r="2393" spans="4:4" x14ac:dyDescent="0.35">
      <c r="D2393" s="15"/>
    </row>
    <row r="2394" spans="4:4" x14ac:dyDescent="0.35">
      <c r="D2394" s="15"/>
    </row>
    <row r="2395" spans="4:4" x14ac:dyDescent="0.35">
      <c r="D2395" s="15"/>
    </row>
    <row r="2396" spans="4:4" x14ac:dyDescent="0.35">
      <c r="D2396" s="15"/>
    </row>
    <row r="2397" spans="4:4" x14ac:dyDescent="0.35">
      <c r="D2397" s="15"/>
    </row>
    <row r="2398" spans="4:4" x14ac:dyDescent="0.35">
      <c r="D2398" s="15"/>
    </row>
    <row r="2399" spans="4:4" x14ac:dyDescent="0.35">
      <c r="D2399" s="15"/>
    </row>
    <row r="2400" spans="4:4" x14ac:dyDescent="0.35">
      <c r="D2400" s="15"/>
    </row>
    <row r="2401" spans="4:4" x14ac:dyDescent="0.35">
      <c r="D2401" s="15"/>
    </row>
    <row r="2402" spans="4:4" x14ac:dyDescent="0.35">
      <c r="D2402" s="15"/>
    </row>
    <row r="2403" spans="4:4" x14ac:dyDescent="0.35">
      <c r="D2403" s="15"/>
    </row>
    <row r="2404" spans="4:4" x14ac:dyDescent="0.35">
      <c r="D2404" s="15"/>
    </row>
    <row r="2405" spans="4:4" x14ac:dyDescent="0.35">
      <c r="D2405" s="15"/>
    </row>
    <row r="2406" spans="4:4" x14ac:dyDescent="0.35">
      <c r="D2406" s="15"/>
    </row>
    <row r="2407" spans="4:4" x14ac:dyDescent="0.35">
      <c r="D2407" s="15"/>
    </row>
    <row r="2408" spans="4:4" x14ac:dyDescent="0.35">
      <c r="D2408" s="15"/>
    </row>
    <row r="2409" spans="4:4" x14ac:dyDescent="0.35">
      <c r="D2409" s="15"/>
    </row>
    <row r="2410" spans="4:4" x14ac:dyDescent="0.35">
      <c r="D2410" s="15"/>
    </row>
    <row r="2411" spans="4:4" x14ac:dyDescent="0.35">
      <c r="D2411" s="15"/>
    </row>
    <row r="2412" spans="4:4" x14ac:dyDescent="0.35">
      <c r="D2412" s="15"/>
    </row>
    <row r="2413" spans="4:4" x14ac:dyDescent="0.35">
      <c r="D2413" s="15"/>
    </row>
    <row r="2414" spans="4:4" x14ac:dyDescent="0.35">
      <c r="D2414" s="15"/>
    </row>
    <row r="2415" spans="4:4" x14ac:dyDescent="0.35">
      <c r="D2415" s="15"/>
    </row>
    <row r="2416" spans="4:4" x14ac:dyDescent="0.35">
      <c r="D2416" s="15"/>
    </row>
    <row r="2417" spans="4:4" x14ac:dyDescent="0.35">
      <c r="D2417" s="15"/>
    </row>
    <row r="2418" spans="4:4" x14ac:dyDescent="0.35">
      <c r="D2418" s="15"/>
    </row>
    <row r="2419" spans="4:4" x14ac:dyDescent="0.35">
      <c r="D2419" s="15"/>
    </row>
    <row r="2420" spans="4:4" x14ac:dyDescent="0.35">
      <c r="D2420" s="15"/>
    </row>
    <row r="2421" spans="4:4" x14ac:dyDescent="0.35">
      <c r="D2421" s="15"/>
    </row>
    <row r="2422" spans="4:4" x14ac:dyDescent="0.35">
      <c r="D2422" s="15"/>
    </row>
    <row r="2423" spans="4:4" x14ac:dyDescent="0.35">
      <c r="D2423" s="15"/>
    </row>
    <row r="2424" spans="4:4" x14ac:dyDescent="0.35">
      <c r="D2424" s="15"/>
    </row>
    <row r="2425" spans="4:4" x14ac:dyDescent="0.35">
      <c r="D2425" s="15"/>
    </row>
    <row r="2426" spans="4:4" x14ac:dyDescent="0.35">
      <c r="D2426" s="15"/>
    </row>
    <row r="2427" spans="4:4" x14ac:dyDescent="0.35">
      <c r="D2427" s="15"/>
    </row>
    <row r="2428" spans="4:4" x14ac:dyDescent="0.35">
      <c r="D2428" s="15"/>
    </row>
    <row r="2429" spans="4:4" x14ac:dyDescent="0.35">
      <c r="D2429" s="15"/>
    </row>
    <row r="2430" spans="4:4" x14ac:dyDescent="0.35">
      <c r="D2430" s="15"/>
    </row>
    <row r="2431" spans="4:4" x14ac:dyDescent="0.35">
      <c r="D2431" s="15"/>
    </row>
    <row r="2432" spans="4:4" x14ac:dyDescent="0.35">
      <c r="D2432" s="15"/>
    </row>
    <row r="2433" spans="4:4" x14ac:dyDescent="0.35">
      <c r="D2433" s="15"/>
    </row>
    <row r="2434" spans="4:4" x14ac:dyDescent="0.35">
      <c r="D2434" s="15"/>
    </row>
    <row r="2435" spans="4:4" x14ac:dyDescent="0.35">
      <c r="D2435" s="15"/>
    </row>
    <row r="2436" spans="4:4" x14ac:dyDescent="0.35">
      <c r="D2436" s="15"/>
    </row>
    <row r="2437" spans="4:4" x14ac:dyDescent="0.35">
      <c r="D2437" s="15"/>
    </row>
    <row r="2438" spans="4:4" x14ac:dyDescent="0.35">
      <c r="D2438" s="15"/>
    </row>
    <row r="2439" spans="4:4" x14ac:dyDescent="0.35">
      <c r="D2439" s="15"/>
    </row>
    <row r="2440" spans="4:4" x14ac:dyDescent="0.35">
      <c r="D2440" s="15"/>
    </row>
    <row r="2441" spans="4:4" x14ac:dyDescent="0.35">
      <c r="D2441" s="15"/>
    </row>
    <row r="2442" spans="4:4" x14ac:dyDescent="0.35">
      <c r="D2442" s="15"/>
    </row>
    <row r="2443" spans="4:4" x14ac:dyDescent="0.35">
      <c r="D2443" s="15"/>
    </row>
    <row r="2444" spans="4:4" x14ac:dyDescent="0.35">
      <c r="D2444" s="15"/>
    </row>
    <row r="2445" spans="4:4" x14ac:dyDescent="0.35">
      <c r="D2445" s="15"/>
    </row>
    <row r="2446" spans="4:4" x14ac:dyDescent="0.35">
      <c r="D2446" s="15"/>
    </row>
    <row r="2447" spans="4:4" x14ac:dyDescent="0.35">
      <c r="D2447" s="15"/>
    </row>
    <row r="2448" spans="4:4" x14ac:dyDescent="0.35">
      <c r="D2448" s="15"/>
    </row>
    <row r="2449" spans="4:4" x14ac:dyDescent="0.35">
      <c r="D2449" s="15"/>
    </row>
    <row r="2450" spans="4:4" x14ac:dyDescent="0.35">
      <c r="D2450" s="15"/>
    </row>
    <row r="2451" spans="4:4" x14ac:dyDescent="0.35">
      <c r="D2451" s="15"/>
    </row>
    <row r="2452" spans="4:4" x14ac:dyDescent="0.35">
      <c r="D2452" s="15"/>
    </row>
    <row r="2453" spans="4:4" x14ac:dyDescent="0.35">
      <c r="D2453" s="15"/>
    </row>
    <row r="2454" spans="4:4" x14ac:dyDescent="0.35">
      <c r="D2454" s="15"/>
    </row>
    <row r="2455" spans="4:4" x14ac:dyDescent="0.35">
      <c r="D2455" s="15"/>
    </row>
    <row r="2456" spans="4:4" x14ac:dyDescent="0.35">
      <c r="D2456" s="15"/>
    </row>
    <row r="2457" spans="4:4" x14ac:dyDescent="0.35">
      <c r="D2457" s="15"/>
    </row>
    <row r="2458" spans="4:4" x14ac:dyDescent="0.35">
      <c r="D2458" s="15"/>
    </row>
    <row r="2459" spans="4:4" x14ac:dyDescent="0.35">
      <c r="D2459" s="15"/>
    </row>
    <row r="2460" spans="4:4" x14ac:dyDescent="0.35">
      <c r="D2460" s="15"/>
    </row>
    <row r="2461" spans="4:4" x14ac:dyDescent="0.35">
      <c r="D2461" s="15"/>
    </row>
    <row r="2462" spans="4:4" x14ac:dyDescent="0.35">
      <c r="D2462" s="15"/>
    </row>
    <row r="2463" spans="4:4" x14ac:dyDescent="0.35">
      <c r="D2463" s="15"/>
    </row>
    <row r="2464" spans="4:4" x14ac:dyDescent="0.35">
      <c r="D2464" s="15"/>
    </row>
    <row r="2465" spans="4:4" x14ac:dyDescent="0.35">
      <c r="D2465" s="15"/>
    </row>
    <row r="2466" spans="4:4" x14ac:dyDescent="0.35">
      <c r="D2466" s="15"/>
    </row>
    <row r="2467" spans="4:4" x14ac:dyDescent="0.35">
      <c r="D2467" s="15"/>
    </row>
    <row r="2468" spans="4:4" x14ac:dyDescent="0.35">
      <c r="D2468" s="15"/>
    </row>
    <row r="2469" spans="4:4" x14ac:dyDescent="0.35">
      <c r="D2469" s="15"/>
    </row>
    <row r="2470" spans="4:4" x14ac:dyDescent="0.35">
      <c r="D2470" s="15"/>
    </row>
    <row r="2471" spans="4:4" x14ac:dyDescent="0.35">
      <c r="D2471" s="15"/>
    </row>
    <row r="2472" spans="4:4" x14ac:dyDescent="0.35">
      <c r="D2472" s="15"/>
    </row>
    <row r="2473" spans="4:4" x14ac:dyDescent="0.35">
      <c r="D2473" s="15"/>
    </row>
    <row r="2474" spans="4:4" x14ac:dyDescent="0.35">
      <c r="D2474" s="15"/>
    </row>
    <row r="2475" spans="4:4" x14ac:dyDescent="0.35">
      <c r="D2475" s="15"/>
    </row>
    <row r="2476" spans="4:4" x14ac:dyDescent="0.35">
      <c r="D2476" s="15"/>
    </row>
    <row r="2477" spans="4:4" x14ac:dyDescent="0.35">
      <c r="D2477" s="15"/>
    </row>
    <row r="2478" spans="4:4" x14ac:dyDescent="0.35">
      <c r="D2478" s="15"/>
    </row>
    <row r="2479" spans="4:4" x14ac:dyDescent="0.35">
      <c r="D2479" s="15"/>
    </row>
    <row r="2480" spans="4:4" x14ac:dyDescent="0.35">
      <c r="D2480" s="15"/>
    </row>
    <row r="2481" spans="4:4" x14ac:dyDescent="0.35">
      <c r="D2481" s="15"/>
    </row>
    <row r="2482" spans="4:4" x14ac:dyDescent="0.35">
      <c r="D2482" s="15"/>
    </row>
    <row r="2483" spans="4:4" x14ac:dyDescent="0.35">
      <c r="D2483" s="15"/>
    </row>
    <row r="2484" spans="4:4" x14ac:dyDescent="0.35">
      <c r="D2484" s="15"/>
    </row>
    <row r="2485" spans="4:4" x14ac:dyDescent="0.35">
      <c r="D2485" s="15"/>
    </row>
    <row r="2486" spans="4:4" x14ac:dyDescent="0.35">
      <c r="D2486" s="15"/>
    </row>
    <row r="2487" spans="4:4" x14ac:dyDescent="0.35">
      <c r="D2487" s="15"/>
    </row>
    <row r="2488" spans="4:4" x14ac:dyDescent="0.35">
      <c r="D2488" s="15"/>
    </row>
    <row r="2489" spans="4:4" x14ac:dyDescent="0.35">
      <c r="D2489" s="15"/>
    </row>
    <row r="2490" spans="4:4" x14ac:dyDescent="0.35">
      <c r="D2490" s="15"/>
    </row>
    <row r="2491" spans="4:4" x14ac:dyDescent="0.35">
      <c r="D2491" s="15"/>
    </row>
    <row r="2492" spans="4:4" x14ac:dyDescent="0.35">
      <c r="D2492" s="15"/>
    </row>
    <row r="2493" spans="4:4" x14ac:dyDescent="0.35">
      <c r="D2493" s="15"/>
    </row>
    <row r="2494" spans="4:4" x14ac:dyDescent="0.35">
      <c r="D2494" s="15"/>
    </row>
    <row r="2495" spans="4:4" x14ac:dyDescent="0.35">
      <c r="D2495" s="15"/>
    </row>
    <row r="2496" spans="4:4" x14ac:dyDescent="0.35">
      <c r="D2496" s="15"/>
    </row>
    <row r="2497" spans="4:4" x14ac:dyDescent="0.35">
      <c r="D2497" s="15"/>
    </row>
    <row r="2498" spans="4:4" x14ac:dyDescent="0.35">
      <c r="D2498" s="15"/>
    </row>
    <row r="2499" spans="4:4" x14ac:dyDescent="0.35">
      <c r="D2499" s="15"/>
    </row>
    <row r="2500" spans="4:4" x14ac:dyDescent="0.35">
      <c r="D2500" s="15"/>
    </row>
    <row r="2501" spans="4:4" x14ac:dyDescent="0.35">
      <c r="D2501" s="15"/>
    </row>
    <row r="2502" spans="4:4" x14ac:dyDescent="0.35">
      <c r="D2502" s="15"/>
    </row>
    <row r="2503" spans="4:4" x14ac:dyDescent="0.35">
      <c r="D2503" s="15"/>
    </row>
    <row r="2504" spans="4:4" x14ac:dyDescent="0.35">
      <c r="D2504" s="15"/>
    </row>
    <row r="2505" spans="4:4" x14ac:dyDescent="0.35">
      <c r="D2505" s="15"/>
    </row>
    <row r="2506" spans="4:4" x14ac:dyDescent="0.35">
      <c r="D2506" s="15"/>
    </row>
    <row r="2507" spans="4:4" x14ac:dyDescent="0.35">
      <c r="D2507" s="15"/>
    </row>
    <row r="2508" spans="4:4" x14ac:dyDescent="0.35">
      <c r="D2508" s="15"/>
    </row>
    <row r="2509" spans="4:4" x14ac:dyDescent="0.35">
      <c r="D2509" s="15"/>
    </row>
    <row r="2510" spans="4:4" x14ac:dyDescent="0.35">
      <c r="D2510" s="15"/>
    </row>
    <row r="2511" spans="4:4" x14ac:dyDescent="0.35">
      <c r="D2511" s="15"/>
    </row>
    <row r="2512" spans="4:4" x14ac:dyDescent="0.35">
      <c r="D2512" s="15"/>
    </row>
    <row r="2513" spans="4:4" x14ac:dyDescent="0.35">
      <c r="D2513" s="15"/>
    </row>
    <row r="2514" spans="4:4" x14ac:dyDescent="0.35">
      <c r="D2514" s="15"/>
    </row>
    <row r="2515" spans="4:4" x14ac:dyDescent="0.35">
      <c r="D2515" s="15"/>
    </row>
    <row r="2516" spans="4:4" x14ac:dyDescent="0.35">
      <c r="D2516" s="15"/>
    </row>
    <row r="2517" spans="4:4" x14ac:dyDescent="0.35">
      <c r="D2517" s="15"/>
    </row>
    <row r="2518" spans="4:4" x14ac:dyDescent="0.35">
      <c r="D2518" s="15"/>
    </row>
    <row r="2519" spans="4:4" x14ac:dyDescent="0.35">
      <c r="D2519" s="15"/>
    </row>
    <row r="2520" spans="4:4" x14ac:dyDescent="0.35">
      <c r="D2520" s="15"/>
    </row>
    <row r="2521" spans="4:4" x14ac:dyDescent="0.35">
      <c r="D2521" s="15"/>
    </row>
    <row r="2522" spans="4:4" x14ac:dyDescent="0.35">
      <c r="D2522" s="15"/>
    </row>
    <row r="2523" spans="4:4" x14ac:dyDescent="0.35">
      <c r="D2523" s="15"/>
    </row>
    <row r="2524" spans="4:4" x14ac:dyDescent="0.35">
      <c r="D2524" s="15"/>
    </row>
    <row r="2525" spans="4:4" x14ac:dyDescent="0.35">
      <c r="D2525" s="15"/>
    </row>
    <row r="2526" spans="4:4" x14ac:dyDescent="0.35">
      <c r="D2526" s="15"/>
    </row>
    <row r="2527" spans="4:4" x14ac:dyDescent="0.35">
      <c r="D2527" s="15"/>
    </row>
    <row r="2528" spans="4:4" x14ac:dyDescent="0.35">
      <c r="D2528" s="15"/>
    </row>
    <row r="2529" spans="4:4" x14ac:dyDescent="0.35">
      <c r="D2529" s="15"/>
    </row>
    <row r="2530" spans="4:4" x14ac:dyDescent="0.35">
      <c r="D2530" s="15"/>
    </row>
    <row r="2531" spans="4:4" x14ac:dyDescent="0.35">
      <c r="D2531" s="15"/>
    </row>
    <row r="2532" spans="4:4" x14ac:dyDescent="0.35">
      <c r="D2532" s="15"/>
    </row>
    <row r="2533" spans="4:4" x14ac:dyDescent="0.35">
      <c r="D2533" s="15"/>
    </row>
    <row r="2534" spans="4:4" x14ac:dyDescent="0.35">
      <c r="D2534" s="15"/>
    </row>
    <row r="2535" spans="4:4" x14ac:dyDescent="0.35">
      <c r="D2535" s="15"/>
    </row>
    <row r="2536" spans="4:4" x14ac:dyDescent="0.35">
      <c r="D2536" s="15"/>
    </row>
    <row r="2537" spans="4:4" x14ac:dyDescent="0.35">
      <c r="D2537" s="15"/>
    </row>
    <row r="2538" spans="4:4" x14ac:dyDescent="0.35">
      <c r="D2538" s="15"/>
    </row>
    <row r="2539" spans="4:4" x14ac:dyDescent="0.35">
      <c r="D2539" s="15"/>
    </row>
    <row r="2540" spans="4:4" x14ac:dyDescent="0.35">
      <c r="D2540" s="15"/>
    </row>
    <row r="2541" spans="4:4" x14ac:dyDescent="0.35">
      <c r="D2541" s="15"/>
    </row>
    <row r="2542" spans="4:4" x14ac:dyDescent="0.35">
      <c r="D2542" s="15"/>
    </row>
    <row r="2543" spans="4:4" x14ac:dyDescent="0.35">
      <c r="D2543" s="15"/>
    </row>
    <row r="2544" spans="4:4" x14ac:dyDescent="0.35">
      <c r="D2544" s="15"/>
    </row>
    <row r="2545" spans="4:4" x14ac:dyDescent="0.35">
      <c r="D2545" s="15"/>
    </row>
    <row r="2546" spans="4:4" x14ac:dyDescent="0.35">
      <c r="D2546" s="15"/>
    </row>
    <row r="2547" spans="4:4" x14ac:dyDescent="0.35">
      <c r="D2547" s="15"/>
    </row>
    <row r="2548" spans="4:4" x14ac:dyDescent="0.35">
      <c r="D2548" s="15"/>
    </row>
    <row r="2549" spans="4:4" x14ac:dyDescent="0.35">
      <c r="D2549" s="15"/>
    </row>
    <row r="2550" spans="4:4" x14ac:dyDescent="0.35">
      <c r="D2550" s="15"/>
    </row>
    <row r="2551" spans="4:4" x14ac:dyDescent="0.35">
      <c r="D2551" s="15"/>
    </row>
    <row r="2552" spans="4:4" x14ac:dyDescent="0.35">
      <c r="D2552" s="15"/>
    </row>
    <row r="2553" spans="4:4" x14ac:dyDescent="0.35">
      <c r="D2553" s="15"/>
    </row>
    <row r="2554" spans="4:4" x14ac:dyDescent="0.35">
      <c r="D2554" s="15"/>
    </row>
    <row r="2555" spans="4:4" x14ac:dyDescent="0.35">
      <c r="D2555" s="15"/>
    </row>
    <row r="2556" spans="4:4" x14ac:dyDescent="0.35">
      <c r="D2556" s="15"/>
    </row>
    <row r="2557" spans="4:4" x14ac:dyDescent="0.35">
      <c r="D2557" s="15"/>
    </row>
    <row r="2558" spans="4:4" x14ac:dyDescent="0.35">
      <c r="D2558" s="15"/>
    </row>
    <row r="2559" spans="4:4" x14ac:dyDescent="0.35">
      <c r="D2559" s="15"/>
    </row>
    <row r="2560" spans="4:4" x14ac:dyDescent="0.35">
      <c r="D2560" s="15"/>
    </row>
    <row r="2561" spans="4:4" x14ac:dyDescent="0.35">
      <c r="D2561" s="15"/>
    </row>
    <row r="2562" spans="4:4" x14ac:dyDescent="0.35">
      <c r="D2562" s="15"/>
    </row>
    <row r="2563" spans="4:4" x14ac:dyDescent="0.35">
      <c r="D2563" s="15"/>
    </row>
    <row r="2564" spans="4:4" x14ac:dyDescent="0.35">
      <c r="D2564" s="15"/>
    </row>
    <row r="2565" spans="4:4" x14ac:dyDescent="0.35">
      <c r="D2565" s="15"/>
    </row>
    <row r="2566" spans="4:4" x14ac:dyDescent="0.35">
      <c r="D2566" s="15"/>
    </row>
    <row r="2567" spans="4:4" x14ac:dyDescent="0.35">
      <c r="D2567" s="15"/>
    </row>
    <row r="2568" spans="4:4" x14ac:dyDescent="0.35">
      <c r="D2568" s="15"/>
    </row>
    <row r="2569" spans="4:4" x14ac:dyDescent="0.35">
      <c r="D2569" s="15"/>
    </row>
    <row r="2570" spans="4:4" x14ac:dyDescent="0.35">
      <c r="D2570" s="15"/>
    </row>
    <row r="2571" spans="4:4" x14ac:dyDescent="0.35">
      <c r="D2571" s="15"/>
    </row>
    <row r="2572" spans="4:4" x14ac:dyDescent="0.35">
      <c r="D2572" s="15"/>
    </row>
    <row r="2573" spans="4:4" x14ac:dyDescent="0.35">
      <c r="D2573" s="15"/>
    </row>
    <row r="2574" spans="4:4" x14ac:dyDescent="0.35">
      <c r="D2574" s="15"/>
    </row>
    <row r="2575" spans="4:4" x14ac:dyDescent="0.35">
      <c r="D2575" s="15"/>
    </row>
    <row r="2576" spans="4:4" x14ac:dyDescent="0.35">
      <c r="D2576" s="15"/>
    </row>
    <row r="2577" spans="4:4" x14ac:dyDescent="0.35">
      <c r="D2577" s="15"/>
    </row>
    <row r="2578" spans="4:4" x14ac:dyDescent="0.35">
      <c r="D2578" s="15"/>
    </row>
    <row r="2579" spans="4:4" x14ac:dyDescent="0.35">
      <c r="D2579" s="15"/>
    </row>
    <row r="2580" spans="4:4" x14ac:dyDescent="0.35">
      <c r="D2580" s="15"/>
    </row>
    <row r="2581" spans="4:4" x14ac:dyDescent="0.35">
      <c r="D2581" s="15"/>
    </row>
    <row r="2582" spans="4:4" x14ac:dyDescent="0.35">
      <c r="D2582" s="15"/>
    </row>
    <row r="2583" spans="4:4" x14ac:dyDescent="0.35">
      <c r="D2583" s="15"/>
    </row>
    <row r="2584" spans="4:4" x14ac:dyDescent="0.35">
      <c r="D2584" s="15"/>
    </row>
    <row r="2585" spans="4:4" x14ac:dyDescent="0.35">
      <c r="D2585" s="15"/>
    </row>
    <row r="2586" spans="4:4" x14ac:dyDescent="0.35">
      <c r="D2586" s="15"/>
    </row>
    <row r="2587" spans="4:4" x14ac:dyDescent="0.35">
      <c r="D2587" s="15"/>
    </row>
    <row r="2588" spans="4:4" x14ac:dyDescent="0.35">
      <c r="D2588" s="15"/>
    </row>
    <row r="2589" spans="4:4" x14ac:dyDescent="0.35">
      <c r="D2589" s="15"/>
    </row>
    <row r="2590" spans="4:4" x14ac:dyDescent="0.35">
      <c r="D2590" s="15"/>
    </row>
    <row r="2591" spans="4:4" x14ac:dyDescent="0.35">
      <c r="D2591" s="15"/>
    </row>
    <row r="2592" spans="4:4" x14ac:dyDescent="0.35">
      <c r="D2592" s="15"/>
    </row>
    <row r="2593" spans="4:4" x14ac:dyDescent="0.35">
      <c r="D2593" s="15"/>
    </row>
    <row r="2594" spans="4:4" x14ac:dyDescent="0.35">
      <c r="D2594" s="15"/>
    </row>
    <row r="2595" spans="4:4" x14ac:dyDescent="0.35">
      <c r="D2595" s="15"/>
    </row>
    <row r="2596" spans="4:4" x14ac:dyDescent="0.35">
      <c r="D2596" s="15"/>
    </row>
    <row r="2597" spans="4:4" x14ac:dyDescent="0.35">
      <c r="D2597" s="15"/>
    </row>
    <row r="2598" spans="4:4" x14ac:dyDescent="0.35">
      <c r="D2598" s="15"/>
    </row>
    <row r="2599" spans="4:4" x14ac:dyDescent="0.35">
      <c r="D2599" s="15"/>
    </row>
    <row r="2600" spans="4:4" x14ac:dyDescent="0.35">
      <c r="D2600" s="15"/>
    </row>
    <row r="2601" spans="4:4" x14ac:dyDescent="0.35">
      <c r="D2601" s="15"/>
    </row>
    <row r="2602" spans="4:4" x14ac:dyDescent="0.35">
      <c r="D2602" s="15"/>
    </row>
    <row r="2603" spans="4:4" x14ac:dyDescent="0.35">
      <c r="D2603" s="15"/>
    </row>
    <row r="2604" spans="4:4" x14ac:dyDescent="0.35">
      <c r="D2604" s="15"/>
    </row>
    <row r="2605" spans="4:4" x14ac:dyDescent="0.35">
      <c r="D2605" s="15"/>
    </row>
    <row r="2606" spans="4:4" x14ac:dyDescent="0.35">
      <c r="D2606" s="15"/>
    </row>
    <row r="2607" spans="4:4" x14ac:dyDescent="0.35">
      <c r="D2607" s="15"/>
    </row>
    <row r="2608" spans="4:4" x14ac:dyDescent="0.35">
      <c r="D2608" s="15"/>
    </row>
    <row r="2609" spans="4:4" x14ac:dyDescent="0.35">
      <c r="D2609" s="15"/>
    </row>
    <row r="2610" spans="4:4" x14ac:dyDescent="0.35">
      <c r="D2610" s="15"/>
    </row>
    <row r="2611" spans="4:4" x14ac:dyDescent="0.35">
      <c r="D2611" s="15"/>
    </row>
    <row r="2612" spans="4:4" x14ac:dyDescent="0.35">
      <c r="D2612" s="15"/>
    </row>
    <row r="2613" spans="4:4" x14ac:dyDescent="0.35">
      <c r="D2613" s="15"/>
    </row>
    <row r="2614" spans="4:4" x14ac:dyDescent="0.35">
      <c r="D2614" s="15"/>
    </row>
    <row r="2615" spans="4:4" x14ac:dyDescent="0.35">
      <c r="D2615" s="15"/>
    </row>
    <row r="2616" spans="4:4" x14ac:dyDescent="0.35">
      <c r="D2616" s="15"/>
    </row>
    <row r="2617" spans="4:4" x14ac:dyDescent="0.35">
      <c r="D2617" s="15"/>
    </row>
    <row r="2618" spans="4:4" x14ac:dyDescent="0.35">
      <c r="D2618" s="15"/>
    </row>
    <row r="2619" spans="4:4" x14ac:dyDescent="0.35">
      <c r="D2619" s="15"/>
    </row>
    <row r="2620" spans="4:4" x14ac:dyDescent="0.35">
      <c r="D2620" s="15"/>
    </row>
    <row r="2621" spans="4:4" x14ac:dyDescent="0.35">
      <c r="D2621" s="15"/>
    </row>
    <row r="2622" spans="4:4" x14ac:dyDescent="0.35">
      <c r="D2622" s="15"/>
    </row>
    <row r="2623" spans="4:4" x14ac:dyDescent="0.35">
      <c r="D2623" s="15"/>
    </row>
    <row r="2624" spans="4:4" x14ac:dyDescent="0.35">
      <c r="D2624" s="15"/>
    </row>
    <row r="2625" spans="4:4" x14ac:dyDescent="0.35">
      <c r="D2625" s="15"/>
    </row>
    <row r="2626" spans="4:4" x14ac:dyDescent="0.35">
      <c r="D2626" s="15"/>
    </row>
    <row r="2627" spans="4:4" x14ac:dyDescent="0.35">
      <c r="D2627" s="15"/>
    </row>
    <row r="2628" spans="4:4" x14ac:dyDescent="0.35">
      <c r="D2628" s="15"/>
    </row>
    <row r="2629" spans="4:4" x14ac:dyDescent="0.35">
      <c r="D2629" s="15"/>
    </row>
    <row r="2630" spans="4:4" x14ac:dyDescent="0.35">
      <c r="D2630" s="15"/>
    </row>
    <row r="2631" spans="4:4" x14ac:dyDescent="0.35">
      <c r="D2631" s="15"/>
    </row>
    <row r="2632" spans="4:4" x14ac:dyDescent="0.35">
      <c r="D2632" s="15"/>
    </row>
    <row r="2633" spans="4:4" x14ac:dyDescent="0.35">
      <c r="D2633" s="15"/>
    </row>
    <row r="2634" spans="4:4" x14ac:dyDescent="0.35">
      <c r="D2634" s="15"/>
    </row>
    <row r="2635" spans="4:4" x14ac:dyDescent="0.35">
      <c r="D2635" s="15"/>
    </row>
    <row r="2636" spans="4:4" x14ac:dyDescent="0.35">
      <c r="D2636" s="15"/>
    </row>
    <row r="2637" spans="4:4" x14ac:dyDescent="0.35">
      <c r="D2637" s="15"/>
    </row>
    <row r="2638" spans="4:4" x14ac:dyDescent="0.35">
      <c r="D2638" s="15"/>
    </row>
    <row r="2639" spans="4:4" x14ac:dyDescent="0.35">
      <c r="D2639" s="15"/>
    </row>
    <row r="2640" spans="4:4" x14ac:dyDescent="0.35">
      <c r="D2640" s="15"/>
    </row>
    <row r="2641" spans="4:4" x14ac:dyDescent="0.35">
      <c r="D2641" s="15"/>
    </row>
    <row r="2642" spans="4:4" x14ac:dyDescent="0.35">
      <c r="D2642" s="15"/>
    </row>
    <row r="2643" spans="4:4" x14ac:dyDescent="0.35">
      <c r="D2643" s="15"/>
    </row>
    <row r="2644" spans="4:4" x14ac:dyDescent="0.35">
      <c r="D2644" s="15"/>
    </row>
    <row r="2645" spans="4:4" x14ac:dyDescent="0.35">
      <c r="D2645" s="15"/>
    </row>
    <row r="2646" spans="4:4" x14ac:dyDescent="0.35">
      <c r="D2646" s="15"/>
    </row>
    <row r="2647" spans="4:4" x14ac:dyDescent="0.35">
      <c r="D2647" s="15"/>
    </row>
    <row r="2648" spans="4:4" x14ac:dyDescent="0.35">
      <c r="D2648" s="15"/>
    </row>
    <row r="2649" spans="4:4" x14ac:dyDescent="0.35">
      <c r="D2649" s="15"/>
    </row>
    <row r="2650" spans="4:4" x14ac:dyDescent="0.35">
      <c r="D2650" s="15"/>
    </row>
    <row r="2651" spans="4:4" x14ac:dyDescent="0.35">
      <c r="D2651" s="15"/>
    </row>
    <row r="2652" spans="4:4" x14ac:dyDescent="0.35">
      <c r="D2652" s="15"/>
    </row>
    <row r="2653" spans="4:4" x14ac:dyDescent="0.35">
      <c r="D2653" s="15"/>
    </row>
    <row r="2654" spans="4:4" x14ac:dyDescent="0.35">
      <c r="D2654" s="15"/>
    </row>
    <row r="2655" spans="4:4" x14ac:dyDescent="0.35">
      <c r="D2655" s="15"/>
    </row>
    <row r="2656" spans="4:4" x14ac:dyDescent="0.35">
      <c r="D2656" s="15"/>
    </row>
    <row r="2657" spans="4:4" x14ac:dyDescent="0.35">
      <c r="D2657" s="15"/>
    </row>
    <row r="2658" spans="4:4" x14ac:dyDescent="0.35">
      <c r="D2658" s="15"/>
    </row>
    <row r="2659" spans="4:4" x14ac:dyDescent="0.35">
      <c r="D2659" s="15"/>
    </row>
    <row r="2660" spans="4:4" x14ac:dyDescent="0.35">
      <c r="D2660" s="15"/>
    </row>
    <row r="2661" spans="4:4" x14ac:dyDescent="0.35">
      <c r="D2661" s="15"/>
    </row>
    <row r="2662" spans="4:4" x14ac:dyDescent="0.35">
      <c r="D2662" s="15"/>
    </row>
    <row r="2663" spans="4:4" x14ac:dyDescent="0.35">
      <c r="D2663" s="15"/>
    </row>
    <row r="2664" spans="4:4" x14ac:dyDescent="0.35">
      <c r="D2664" s="15"/>
    </row>
    <row r="2665" spans="4:4" x14ac:dyDescent="0.35">
      <c r="D2665" s="15"/>
    </row>
    <row r="2666" spans="4:4" x14ac:dyDescent="0.35">
      <c r="D2666" s="15"/>
    </row>
    <row r="2667" spans="4:4" x14ac:dyDescent="0.35">
      <c r="D2667" s="15"/>
    </row>
    <row r="2668" spans="4:4" x14ac:dyDescent="0.35">
      <c r="D2668" s="15"/>
    </row>
    <row r="2669" spans="4:4" x14ac:dyDescent="0.35">
      <c r="D2669" s="15"/>
    </row>
    <row r="2670" spans="4:4" x14ac:dyDescent="0.35">
      <c r="D2670" s="15"/>
    </row>
    <row r="2671" spans="4:4" x14ac:dyDescent="0.35">
      <c r="D2671" s="15"/>
    </row>
    <row r="2672" spans="4:4" x14ac:dyDescent="0.35">
      <c r="D2672" s="15"/>
    </row>
    <row r="2673" spans="4:4" x14ac:dyDescent="0.35">
      <c r="D2673" s="15"/>
    </row>
    <row r="2674" spans="4:4" x14ac:dyDescent="0.35">
      <c r="D2674" s="15"/>
    </row>
    <row r="2675" spans="4:4" x14ac:dyDescent="0.35">
      <c r="D2675" s="15"/>
    </row>
    <row r="2676" spans="4:4" x14ac:dyDescent="0.35">
      <c r="D2676" s="15"/>
    </row>
    <row r="2677" spans="4:4" x14ac:dyDescent="0.35">
      <c r="D2677" s="15"/>
    </row>
    <row r="2678" spans="4:4" x14ac:dyDescent="0.35">
      <c r="D2678" s="15"/>
    </row>
    <row r="2679" spans="4:4" x14ac:dyDescent="0.35">
      <c r="D2679" s="15"/>
    </row>
    <row r="2680" spans="4:4" x14ac:dyDescent="0.35">
      <c r="D2680" s="15"/>
    </row>
    <row r="2681" spans="4:4" x14ac:dyDescent="0.35">
      <c r="D2681" s="15"/>
    </row>
    <row r="2682" spans="4:4" x14ac:dyDescent="0.35">
      <c r="D2682" s="15"/>
    </row>
    <row r="2683" spans="4:4" x14ac:dyDescent="0.35">
      <c r="D2683" s="15"/>
    </row>
    <row r="2684" spans="4:4" x14ac:dyDescent="0.35">
      <c r="D2684" s="15"/>
    </row>
    <row r="2685" spans="4:4" x14ac:dyDescent="0.35">
      <c r="D2685" s="15"/>
    </row>
    <row r="2686" spans="4:4" x14ac:dyDescent="0.35">
      <c r="D2686" s="15"/>
    </row>
    <row r="2687" spans="4:4" x14ac:dyDescent="0.35">
      <c r="D2687" s="15"/>
    </row>
    <row r="2688" spans="4:4" x14ac:dyDescent="0.35">
      <c r="D2688" s="15"/>
    </row>
    <row r="2689" spans="4:4" x14ac:dyDescent="0.35">
      <c r="D2689" s="15"/>
    </row>
    <row r="2690" spans="4:4" x14ac:dyDescent="0.35">
      <c r="D2690" s="15"/>
    </row>
    <row r="2691" spans="4:4" x14ac:dyDescent="0.35">
      <c r="D2691" s="15"/>
    </row>
    <row r="2692" spans="4:4" x14ac:dyDescent="0.35">
      <c r="D2692" s="15"/>
    </row>
    <row r="2693" spans="4:4" x14ac:dyDescent="0.35">
      <c r="D2693" s="15"/>
    </row>
    <row r="2694" spans="4:4" x14ac:dyDescent="0.35">
      <c r="D2694" s="15"/>
    </row>
    <row r="2695" spans="4:4" x14ac:dyDescent="0.35">
      <c r="D2695" s="15"/>
    </row>
    <row r="2696" spans="4:4" x14ac:dyDescent="0.35">
      <c r="D2696" s="15"/>
    </row>
    <row r="2697" spans="4:4" x14ac:dyDescent="0.35">
      <c r="D2697" s="15"/>
    </row>
    <row r="2698" spans="4:4" x14ac:dyDescent="0.35">
      <c r="D2698" s="15"/>
    </row>
    <row r="2699" spans="4:4" x14ac:dyDescent="0.35">
      <c r="D2699" s="15"/>
    </row>
    <row r="2700" spans="4:4" x14ac:dyDescent="0.35">
      <c r="D2700" s="15"/>
    </row>
    <row r="2701" spans="4:4" x14ac:dyDescent="0.35">
      <c r="D2701" s="15"/>
    </row>
    <row r="2702" spans="4:4" x14ac:dyDescent="0.35">
      <c r="D2702" s="15"/>
    </row>
    <row r="2703" spans="4:4" x14ac:dyDescent="0.35">
      <c r="D2703" s="15"/>
    </row>
    <row r="2704" spans="4:4" x14ac:dyDescent="0.35">
      <c r="D2704" s="15"/>
    </row>
    <row r="2705" spans="4:4" x14ac:dyDescent="0.35">
      <c r="D2705" s="15"/>
    </row>
    <row r="2706" spans="4:4" x14ac:dyDescent="0.35">
      <c r="D2706" s="15"/>
    </row>
    <row r="2707" spans="4:4" x14ac:dyDescent="0.35">
      <c r="D2707" s="15"/>
    </row>
    <row r="2708" spans="4:4" x14ac:dyDescent="0.35">
      <c r="D2708" s="15"/>
    </row>
    <row r="2709" spans="4:4" x14ac:dyDescent="0.35">
      <c r="D2709" s="15"/>
    </row>
    <row r="2710" spans="4:4" x14ac:dyDescent="0.35">
      <c r="D2710" s="15"/>
    </row>
    <row r="2711" spans="4:4" x14ac:dyDescent="0.35">
      <c r="D2711" s="15"/>
    </row>
    <row r="2712" spans="4:4" x14ac:dyDescent="0.35">
      <c r="D2712" s="15"/>
    </row>
    <row r="2713" spans="4:4" x14ac:dyDescent="0.35">
      <c r="D2713" s="15"/>
    </row>
    <row r="2714" spans="4:4" x14ac:dyDescent="0.35">
      <c r="D2714" s="15"/>
    </row>
    <row r="2715" spans="4:4" x14ac:dyDescent="0.35">
      <c r="D2715" s="15"/>
    </row>
    <row r="2716" spans="4:4" x14ac:dyDescent="0.35">
      <c r="D2716" s="15"/>
    </row>
    <row r="2717" spans="4:4" x14ac:dyDescent="0.35">
      <c r="D2717" s="15"/>
    </row>
    <row r="2718" spans="4:4" x14ac:dyDescent="0.35">
      <c r="D2718" s="15"/>
    </row>
    <row r="2719" spans="4:4" x14ac:dyDescent="0.35">
      <c r="D2719" s="15"/>
    </row>
    <row r="2720" spans="4:4" x14ac:dyDescent="0.35">
      <c r="D2720" s="15"/>
    </row>
    <row r="2721" spans="4:4" x14ac:dyDescent="0.35">
      <c r="D2721" s="15"/>
    </row>
    <row r="2722" spans="4:4" x14ac:dyDescent="0.35">
      <c r="D2722" s="15"/>
    </row>
    <row r="2723" spans="4:4" x14ac:dyDescent="0.35">
      <c r="D2723" s="15"/>
    </row>
    <row r="2724" spans="4:4" x14ac:dyDescent="0.35">
      <c r="D2724" s="15"/>
    </row>
    <row r="2725" spans="4:4" x14ac:dyDescent="0.35">
      <c r="D2725" s="15"/>
    </row>
    <row r="2726" spans="4:4" x14ac:dyDescent="0.35">
      <c r="D2726" s="15"/>
    </row>
    <row r="2727" spans="4:4" x14ac:dyDescent="0.35">
      <c r="D2727" s="15"/>
    </row>
    <row r="2728" spans="4:4" x14ac:dyDescent="0.35">
      <c r="D2728" s="15"/>
    </row>
    <row r="2729" spans="4:4" x14ac:dyDescent="0.35">
      <c r="D2729" s="15"/>
    </row>
    <row r="2730" spans="4:4" x14ac:dyDescent="0.35">
      <c r="D2730" s="15"/>
    </row>
    <row r="2731" spans="4:4" x14ac:dyDescent="0.35">
      <c r="D2731" s="15"/>
    </row>
    <row r="2732" spans="4:4" x14ac:dyDescent="0.35">
      <c r="D2732" s="15"/>
    </row>
    <row r="2733" spans="4:4" x14ac:dyDescent="0.35">
      <c r="D2733" s="15"/>
    </row>
    <row r="2734" spans="4:4" x14ac:dyDescent="0.35">
      <c r="D2734" s="15"/>
    </row>
    <row r="2735" spans="4:4" x14ac:dyDescent="0.35">
      <c r="D2735" s="15"/>
    </row>
    <row r="2736" spans="4:4" x14ac:dyDescent="0.35">
      <c r="D2736" s="15"/>
    </row>
    <row r="2737" spans="4:4" x14ac:dyDescent="0.35">
      <c r="D2737" s="15"/>
    </row>
    <row r="2738" spans="4:4" x14ac:dyDescent="0.35">
      <c r="D2738" s="15"/>
    </row>
    <row r="2739" spans="4:4" x14ac:dyDescent="0.35">
      <c r="D2739" s="15"/>
    </row>
    <row r="2740" spans="4:4" x14ac:dyDescent="0.35">
      <c r="D2740" s="15"/>
    </row>
    <row r="2741" spans="4:4" x14ac:dyDescent="0.35">
      <c r="D2741" s="15"/>
    </row>
    <row r="2742" spans="4:4" x14ac:dyDescent="0.35">
      <c r="D2742" s="15"/>
    </row>
    <row r="2743" spans="4:4" x14ac:dyDescent="0.35">
      <c r="D2743" s="15"/>
    </row>
    <row r="2744" spans="4:4" x14ac:dyDescent="0.35">
      <c r="D2744" s="15"/>
    </row>
    <row r="2745" spans="4:4" x14ac:dyDescent="0.35">
      <c r="D2745" s="15"/>
    </row>
    <row r="2746" spans="4:4" x14ac:dyDescent="0.35">
      <c r="D2746" s="15"/>
    </row>
    <row r="2747" spans="4:4" x14ac:dyDescent="0.35">
      <c r="D2747" s="15"/>
    </row>
    <row r="2748" spans="4:4" x14ac:dyDescent="0.35">
      <c r="D2748" s="15"/>
    </row>
    <row r="2749" spans="4:4" x14ac:dyDescent="0.35">
      <c r="D2749" s="15"/>
    </row>
    <row r="2750" spans="4:4" x14ac:dyDescent="0.35">
      <c r="D2750" s="15"/>
    </row>
    <row r="2751" spans="4:4" x14ac:dyDescent="0.35">
      <c r="D2751" s="15"/>
    </row>
    <row r="2752" spans="4:4" x14ac:dyDescent="0.35">
      <c r="D2752" s="15"/>
    </row>
    <row r="2753" spans="4:4" x14ac:dyDescent="0.35">
      <c r="D2753" s="15"/>
    </row>
    <row r="2754" spans="4:4" x14ac:dyDescent="0.35">
      <c r="D2754" s="15"/>
    </row>
    <row r="2755" spans="4:4" x14ac:dyDescent="0.35">
      <c r="D2755" s="15"/>
    </row>
    <row r="2756" spans="4:4" x14ac:dyDescent="0.35">
      <c r="D2756" s="15"/>
    </row>
    <row r="2757" spans="4:4" x14ac:dyDescent="0.35">
      <c r="D2757" s="15"/>
    </row>
    <row r="2758" spans="4:4" x14ac:dyDescent="0.35">
      <c r="D2758" s="15"/>
    </row>
    <row r="2759" spans="4:4" x14ac:dyDescent="0.35">
      <c r="D2759" s="15"/>
    </row>
    <row r="2760" spans="4:4" x14ac:dyDescent="0.35">
      <c r="D2760" s="15"/>
    </row>
    <row r="2761" spans="4:4" x14ac:dyDescent="0.35">
      <c r="D2761" s="15"/>
    </row>
    <row r="2762" spans="4:4" x14ac:dyDescent="0.35">
      <c r="D2762" s="15"/>
    </row>
    <row r="2763" spans="4:4" x14ac:dyDescent="0.35">
      <c r="D2763" s="15"/>
    </row>
    <row r="2764" spans="4:4" x14ac:dyDescent="0.35">
      <c r="D2764" s="15"/>
    </row>
    <row r="2765" spans="4:4" x14ac:dyDescent="0.35">
      <c r="D2765" s="15"/>
    </row>
    <row r="2766" spans="4:4" x14ac:dyDescent="0.35">
      <c r="D2766" s="15"/>
    </row>
    <row r="2767" spans="4:4" x14ac:dyDescent="0.35">
      <c r="D2767" s="15"/>
    </row>
    <row r="2768" spans="4:4" x14ac:dyDescent="0.35">
      <c r="D2768" s="15"/>
    </row>
    <row r="2769" spans="4:4" x14ac:dyDescent="0.35">
      <c r="D2769" s="15"/>
    </row>
    <row r="2770" spans="4:4" x14ac:dyDescent="0.35">
      <c r="D2770" s="15"/>
    </row>
    <row r="2771" spans="4:4" x14ac:dyDescent="0.35">
      <c r="D2771" s="15"/>
    </row>
    <row r="2772" spans="4:4" x14ac:dyDescent="0.35">
      <c r="D2772" s="15"/>
    </row>
    <row r="2773" spans="4:4" x14ac:dyDescent="0.35">
      <c r="D2773" s="15"/>
    </row>
    <row r="2774" spans="4:4" x14ac:dyDescent="0.35">
      <c r="D2774" s="15"/>
    </row>
    <row r="2775" spans="4:4" x14ac:dyDescent="0.35">
      <c r="D2775" s="15"/>
    </row>
    <row r="2776" spans="4:4" x14ac:dyDescent="0.35">
      <c r="D2776" s="15"/>
    </row>
    <row r="2777" spans="4:4" x14ac:dyDescent="0.35">
      <c r="D2777" s="15"/>
    </row>
    <row r="2778" spans="4:4" x14ac:dyDescent="0.35">
      <c r="D2778" s="15"/>
    </row>
    <row r="2779" spans="4:4" x14ac:dyDescent="0.35">
      <c r="D2779" s="15"/>
    </row>
    <row r="2780" spans="4:4" x14ac:dyDescent="0.35">
      <c r="D2780" s="15"/>
    </row>
    <row r="2781" spans="4:4" x14ac:dyDescent="0.35">
      <c r="D2781" s="15"/>
    </row>
    <row r="2782" spans="4:4" x14ac:dyDescent="0.35">
      <c r="D2782" s="15"/>
    </row>
    <row r="2783" spans="4:4" x14ac:dyDescent="0.35">
      <c r="D2783" s="15"/>
    </row>
    <row r="2784" spans="4:4" x14ac:dyDescent="0.35">
      <c r="D2784" s="15"/>
    </row>
    <row r="2785" spans="4:4" x14ac:dyDescent="0.35">
      <c r="D2785" s="15"/>
    </row>
    <row r="2786" spans="4:4" x14ac:dyDescent="0.35">
      <c r="D2786" s="15"/>
    </row>
    <row r="2787" spans="4:4" x14ac:dyDescent="0.35">
      <c r="D2787" s="15"/>
    </row>
    <row r="2788" spans="4:4" x14ac:dyDescent="0.35">
      <c r="D2788" s="15"/>
    </row>
    <row r="2789" spans="4:4" x14ac:dyDescent="0.35">
      <c r="D2789" s="15"/>
    </row>
    <row r="2790" spans="4:4" x14ac:dyDescent="0.35">
      <c r="D2790" s="15"/>
    </row>
    <row r="2791" spans="4:4" x14ac:dyDescent="0.35">
      <c r="D2791" s="15"/>
    </row>
    <row r="2792" spans="4:4" x14ac:dyDescent="0.35">
      <c r="D2792" s="15"/>
    </row>
    <row r="2793" spans="4:4" x14ac:dyDescent="0.35">
      <c r="D2793" s="15"/>
    </row>
    <row r="2794" spans="4:4" x14ac:dyDescent="0.35">
      <c r="D2794" s="15"/>
    </row>
    <row r="2795" spans="4:4" x14ac:dyDescent="0.35">
      <c r="D2795" s="15"/>
    </row>
    <row r="2796" spans="4:4" x14ac:dyDescent="0.35">
      <c r="D2796" s="15"/>
    </row>
    <row r="2797" spans="4:4" x14ac:dyDescent="0.35">
      <c r="D2797" s="15"/>
    </row>
    <row r="2798" spans="4:4" x14ac:dyDescent="0.35">
      <c r="D2798" s="15"/>
    </row>
    <row r="2799" spans="4:4" x14ac:dyDescent="0.35">
      <c r="D2799" s="15"/>
    </row>
    <row r="2800" spans="4:4" x14ac:dyDescent="0.35">
      <c r="D2800" s="15"/>
    </row>
    <row r="2801" spans="4:4" x14ac:dyDescent="0.35">
      <c r="D2801" s="15"/>
    </row>
    <row r="2802" spans="4:4" x14ac:dyDescent="0.35">
      <c r="D2802" s="15"/>
    </row>
    <row r="2803" spans="4:4" x14ac:dyDescent="0.35">
      <c r="D2803" s="15"/>
    </row>
    <row r="2804" spans="4:4" x14ac:dyDescent="0.35">
      <c r="D2804" s="15"/>
    </row>
    <row r="2805" spans="4:4" x14ac:dyDescent="0.35">
      <c r="D2805" s="15"/>
    </row>
    <row r="2806" spans="4:4" x14ac:dyDescent="0.35">
      <c r="D2806" s="15"/>
    </row>
    <row r="2807" spans="4:4" x14ac:dyDescent="0.35">
      <c r="D2807" s="15"/>
    </row>
    <row r="2808" spans="4:4" x14ac:dyDescent="0.35">
      <c r="D2808" s="15"/>
    </row>
    <row r="2809" spans="4:4" x14ac:dyDescent="0.35">
      <c r="D2809" s="15"/>
    </row>
    <row r="2810" spans="4:4" x14ac:dyDescent="0.35">
      <c r="D2810" s="15"/>
    </row>
    <row r="2811" spans="4:4" x14ac:dyDescent="0.35">
      <c r="D2811" s="15"/>
    </row>
    <row r="2812" spans="4:4" x14ac:dyDescent="0.35">
      <c r="D2812" s="15"/>
    </row>
    <row r="2813" spans="4:4" x14ac:dyDescent="0.35">
      <c r="D2813" s="15"/>
    </row>
    <row r="2814" spans="4:4" x14ac:dyDescent="0.35">
      <c r="D2814" s="15"/>
    </row>
    <row r="2815" spans="4:4" x14ac:dyDescent="0.35">
      <c r="D2815" s="15"/>
    </row>
    <row r="2816" spans="4:4" x14ac:dyDescent="0.35">
      <c r="D2816" s="15"/>
    </row>
    <row r="2817" spans="4:4" x14ac:dyDescent="0.35">
      <c r="D2817" s="15"/>
    </row>
    <row r="2818" spans="4:4" x14ac:dyDescent="0.35">
      <c r="D2818" s="15"/>
    </row>
    <row r="2819" spans="4:4" x14ac:dyDescent="0.35">
      <c r="D2819" s="15"/>
    </row>
    <row r="2820" spans="4:4" x14ac:dyDescent="0.35">
      <c r="D2820" s="15"/>
    </row>
    <row r="2821" spans="4:4" x14ac:dyDescent="0.35">
      <c r="D2821" s="15"/>
    </row>
    <row r="2822" spans="4:4" x14ac:dyDescent="0.35">
      <c r="D2822" s="15"/>
    </row>
    <row r="2823" spans="4:4" x14ac:dyDescent="0.35">
      <c r="D2823" s="15"/>
    </row>
    <row r="2824" spans="4:4" x14ac:dyDescent="0.35">
      <c r="D2824" s="15"/>
    </row>
    <row r="2825" spans="4:4" x14ac:dyDescent="0.35">
      <c r="D2825" s="15"/>
    </row>
    <row r="2826" spans="4:4" x14ac:dyDescent="0.35">
      <c r="D2826" s="15"/>
    </row>
    <row r="2827" spans="4:4" x14ac:dyDescent="0.35">
      <c r="D2827" s="15"/>
    </row>
    <row r="2828" spans="4:4" x14ac:dyDescent="0.35">
      <c r="D2828" s="15"/>
    </row>
    <row r="2829" spans="4:4" x14ac:dyDescent="0.35">
      <c r="D2829" s="15"/>
    </row>
    <row r="2830" spans="4:4" x14ac:dyDescent="0.35">
      <c r="D2830" s="15"/>
    </row>
    <row r="2831" spans="4:4" x14ac:dyDescent="0.35">
      <c r="D2831" s="15"/>
    </row>
    <row r="2832" spans="4:4" x14ac:dyDescent="0.35">
      <c r="D2832" s="15"/>
    </row>
    <row r="2833" spans="4:4" x14ac:dyDescent="0.35">
      <c r="D2833" s="15"/>
    </row>
    <row r="2834" spans="4:4" x14ac:dyDescent="0.35">
      <c r="D2834" s="15"/>
    </row>
    <row r="2835" spans="4:4" x14ac:dyDescent="0.35">
      <c r="D2835" s="15"/>
    </row>
    <row r="2836" spans="4:4" x14ac:dyDescent="0.35">
      <c r="D2836" s="15"/>
    </row>
    <row r="2837" spans="4:4" x14ac:dyDescent="0.35">
      <c r="D2837" s="15"/>
    </row>
    <row r="2838" spans="4:4" x14ac:dyDescent="0.35">
      <c r="D2838" s="15"/>
    </row>
    <row r="2839" spans="4:4" x14ac:dyDescent="0.35">
      <c r="D2839" s="15"/>
    </row>
    <row r="2840" spans="4:4" x14ac:dyDescent="0.35">
      <c r="D2840" s="15"/>
    </row>
    <row r="2841" spans="4:4" x14ac:dyDescent="0.35">
      <c r="D2841" s="15"/>
    </row>
    <row r="2842" spans="4:4" x14ac:dyDescent="0.35">
      <c r="D2842" s="15"/>
    </row>
    <row r="2843" spans="4:4" x14ac:dyDescent="0.35">
      <c r="D2843" s="15"/>
    </row>
    <row r="2844" spans="4:4" x14ac:dyDescent="0.35">
      <c r="D2844" s="15"/>
    </row>
    <row r="2845" spans="4:4" x14ac:dyDescent="0.35">
      <c r="D2845" s="15"/>
    </row>
    <row r="2846" spans="4:4" x14ac:dyDescent="0.35">
      <c r="D2846" s="15"/>
    </row>
    <row r="2847" spans="4:4" x14ac:dyDescent="0.35">
      <c r="D2847" s="15"/>
    </row>
    <row r="2848" spans="4:4" x14ac:dyDescent="0.35">
      <c r="D2848" s="15"/>
    </row>
    <row r="2849" spans="4:4" x14ac:dyDescent="0.35">
      <c r="D2849" s="15"/>
    </row>
    <row r="2850" spans="4:4" x14ac:dyDescent="0.35">
      <c r="D2850" s="15"/>
    </row>
    <row r="2851" spans="4:4" x14ac:dyDescent="0.35">
      <c r="D2851" s="15"/>
    </row>
    <row r="2852" spans="4:4" x14ac:dyDescent="0.35">
      <c r="D2852" s="15"/>
    </row>
    <row r="2853" spans="4:4" x14ac:dyDescent="0.35">
      <c r="D2853" s="15"/>
    </row>
    <row r="2854" spans="4:4" x14ac:dyDescent="0.35">
      <c r="D2854" s="15"/>
    </row>
    <row r="2855" spans="4:4" x14ac:dyDescent="0.35">
      <c r="D2855" s="15"/>
    </row>
    <row r="2856" spans="4:4" x14ac:dyDescent="0.35">
      <c r="D2856" s="15"/>
    </row>
    <row r="2857" spans="4:4" x14ac:dyDescent="0.35">
      <c r="D2857" s="15"/>
    </row>
    <row r="2858" spans="4:4" x14ac:dyDescent="0.35">
      <c r="D2858" s="15"/>
    </row>
    <row r="2859" spans="4:4" x14ac:dyDescent="0.35">
      <c r="D2859" s="15"/>
    </row>
    <row r="2860" spans="4:4" x14ac:dyDescent="0.35">
      <c r="D2860" s="15"/>
    </row>
    <row r="2861" spans="4:4" x14ac:dyDescent="0.35">
      <c r="D2861" s="15"/>
    </row>
    <row r="2862" spans="4:4" x14ac:dyDescent="0.35">
      <c r="D2862" s="15"/>
    </row>
    <row r="2863" spans="4:4" x14ac:dyDescent="0.35">
      <c r="D2863" s="15"/>
    </row>
    <row r="2864" spans="4:4" x14ac:dyDescent="0.35">
      <c r="D2864" s="15"/>
    </row>
    <row r="2865" spans="4:4" x14ac:dyDescent="0.35">
      <c r="D2865" s="15"/>
    </row>
    <row r="2866" spans="4:4" x14ac:dyDescent="0.35">
      <c r="D2866" s="15"/>
    </row>
    <row r="2867" spans="4:4" x14ac:dyDescent="0.35">
      <c r="D2867" s="15"/>
    </row>
    <row r="2868" spans="4:4" x14ac:dyDescent="0.35">
      <c r="D2868" s="15"/>
    </row>
    <row r="2869" spans="4:4" x14ac:dyDescent="0.35">
      <c r="D2869" s="15"/>
    </row>
    <row r="2870" spans="4:4" x14ac:dyDescent="0.35">
      <c r="D2870" s="15"/>
    </row>
    <row r="2871" spans="4:4" x14ac:dyDescent="0.35">
      <c r="D2871" s="15"/>
    </row>
    <row r="2872" spans="4:4" x14ac:dyDescent="0.35">
      <c r="D2872" s="15"/>
    </row>
    <row r="2873" spans="4:4" x14ac:dyDescent="0.35">
      <c r="D2873" s="15"/>
    </row>
    <row r="2874" spans="4:4" x14ac:dyDescent="0.35">
      <c r="D2874" s="15"/>
    </row>
    <row r="2875" spans="4:4" x14ac:dyDescent="0.35">
      <c r="D2875" s="15"/>
    </row>
    <row r="2876" spans="4:4" x14ac:dyDescent="0.35">
      <c r="D2876" s="15"/>
    </row>
    <row r="2877" spans="4:4" x14ac:dyDescent="0.35">
      <c r="D2877" s="15"/>
    </row>
    <row r="2878" spans="4:4" x14ac:dyDescent="0.35">
      <c r="D2878" s="15"/>
    </row>
    <row r="2879" spans="4:4" x14ac:dyDescent="0.35">
      <c r="D2879" s="15"/>
    </row>
    <row r="2880" spans="4:4" x14ac:dyDescent="0.35">
      <c r="D2880" s="15"/>
    </row>
    <row r="2881" spans="4:4" x14ac:dyDescent="0.35">
      <c r="D2881" s="15"/>
    </row>
    <row r="2882" spans="4:4" x14ac:dyDescent="0.35">
      <c r="D2882" s="15"/>
    </row>
    <row r="2883" spans="4:4" x14ac:dyDescent="0.35">
      <c r="D2883" s="15"/>
    </row>
    <row r="2884" spans="4:4" x14ac:dyDescent="0.35">
      <c r="D2884" s="15"/>
    </row>
    <row r="2885" spans="4:4" x14ac:dyDescent="0.35">
      <c r="D2885" s="15"/>
    </row>
    <row r="2886" spans="4:4" x14ac:dyDescent="0.35">
      <c r="D2886" s="15"/>
    </row>
    <row r="2887" spans="4:4" x14ac:dyDescent="0.35">
      <c r="D2887" s="15"/>
    </row>
    <row r="2888" spans="4:4" x14ac:dyDescent="0.35">
      <c r="D2888" s="15"/>
    </row>
    <row r="2889" spans="4:4" x14ac:dyDescent="0.35">
      <c r="D2889" s="15"/>
    </row>
    <row r="2890" spans="4:4" x14ac:dyDescent="0.35">
      <c r="D2890" s="15"/>
    </row>
    <row r="2891" spans="4:4" x14ac:dyDescent="0.35">
      <c r="D2891" s="15"/>
    </row>
    <row r="2892" spans="4:4" x14ac:dyDescent="0.35">
      <c r="D2892" s="15"/>
    </row>
    <row r="2893" spans="4:4" x14ac:dyDescent="0.35">
      <c r="D2893" s="15"/>
    </row>
    <row r="2894" spans="4:4" x14ac:dyDescent="0.35">
      <c r="D2894" s="15"/>
    </row>
    <row r="2895" spans="4:4" x14ac:dyDescent="0.35">
      <c r="D2895" s="15"/>
    </row>
    <row r="2896" spans="4:4" x14ac:dyDescent="0.35">
      <c r="D2896" s="15"/>
    </row>
    <row r="2897" spans="4:4" x14ac:dyDescent="0.35">
      <c r="D2897" s="15"/>
    </row>
    <row r="2898" spans="4:4" x14ac:dyDescent="0.35">
      <c r="D2898" s="15"/>
    </row>
    <row r="2899" spans="4:4" x14ac:dyDescent="0.35">
      <c r="D2899" s="15"/>
    </row>
    <row r="2900" spans="4:4" x14ac:dyDescent="0.35">
      <c r="D2900" s="15"/>
    </row>
    <row r="2901" spans="4:4" x14ac:dyDescent="0.35">
      <c r="D2901" s="15"/>
    </row>
    <row r="2902" spans="4:4" x14ac:dyDescent="0.35">
      <c r="D2902" s="15"/>
    </row>
    <row r="2903" spans="4:4" x14ac:dyDescent="0.35">
      <c r="D2903" s="15"/>
    </row>
    <row r="2904" spans="4:4" x14ac:dyDescent="0.35">
      <c r="D2904" s="15"/>
    </row>
    <row r="2905" spans="4:4" x14ac:dyDescent="0.35">
      <c r="D2905" s="15"/>
    </row>
    <row r="2906" spans="4:4" x14ac:dyDescent="0.35">
      <c r="D2906" s="15"/>
    </row>
    <row r="2907" spans="4:4" x14ac:dyDescent="0.35">
      <c r="D2907" s="15"/>
    </row>
    <row r="2908" spans="4:4" x14ac:dyDescent="0.35">
      <c r="D2908" s="15"/>
    </row>
    <row r="2909" spans="4:4" x14ac:dyDescent="0.35">
      <c r="D2909" s="15"/>
    </row>
    <row r="2910" spans="4:4" x14ac:dyDescent="0.35">
      <c r="D2910" s="15"/>
    </row>
    <row r="2911" spans="4:4" x14ac:dyDescent="0.35">
      <c r="D2911" s="15"/>
    </row>
    <row r="2912" spans="4:4" x14ac:dyDescent="0.35">
      <c r="D2912" s="15"/>
    </row>
    <row r="2913" spans="4:4" x14ac:dyDescent="0.35">
      <c r="D2913" s="15"/>
    </row>
    <row r="2914" spans="4:4" x14ac:dyDescent="0.35">
      <c r="D2914" s="15"/>
    </row>
    <row r="2915" spans="4:4" x14ac:dyDescent="0.35">
      <c r="D2915" s="15"/>
    </row>
    <row r="2916" spans="4:4" x14ac:dyDescent="0.35">
      <c r="D2916" s="15"/>
    </row>
    <row r="2917" spans="4:4" x14ac:dyDescent="0.35">
      <c r="D2917" s="15"/>
    </row>
    <row r="2918" spans="4:4" x14ac:dyDescent="0.35">
      <c r="D2918" s="15"/>
    </row>
    <row r="2919" spans="4:4" x14ac:dyDescent="0.35">
      <c r="D2919" s="15"/>
    </row>
    <row r="2920" spans="4:4" x14ac:dyDescent="0.35">
      <c r="D2920" s="15"/>
    </row>
    <row r="2921" spans="4:4" x14ac:dyDescent="0.35">
      <c r="D2921" s="15"/>
    </row>
    <row r="2922" spans="4:4" x14ac:dyDescent="0.35">
      <c r="D2922" s="15"/>
    </row>
    <row r="2923" spans="4:4" x14ac:dyDescent="0.35">
      <c r="D2923" s="15"/>
    </row>
    <row r="2924" spans="4:4" x14ac:dyDescent="0.35">
      <c r="D2924" s="15"/>
    </row>
    <row r="2925" spans="4:4" x14ac:dyDescent="0.35">
      <c r="D2925" s="15"/>
    </row>
    <row r="2926" spans="4:4" x14ac:dyDescent="0.35">
      <c r="D2926" s="15"/>
    </row>
    <row r="2927" spans="4:4" x14ac:dyDescent="0.35">
      <c r="D2927" s="15"/>
    </row>
    <row r="2928" spans="4:4" x14ac:dyDescent="0.35">
      <c r="D2928" s="15"/>
    </row>
    <row r="2929" spans="4:4" x14ac:dyDescent="0.35">
      <c r="D2929" s="15"/>
    </row>
    <row r="2930" spans="4:4" x14ac:dyDescent="0.35">
      <c r="D2930" s="15"/>
    </row>
    <row r="2931" spans="4:4" x14ac:dyDescent="0.35">
      <c r="D2931" s="15"/>
    </row>
    <row r="2932" spans="4:4" x14ac:dyDescent="0.35">
      <c r="D2932" s="15"/>
    </row>
    <row r="2933" spans="4:4" x14ac:dyDescent="0.35">
      <c r="D2933" s="15"/>
    </row>
    <row r="2934" spans="4:4" x14ac:dyDescent="0.35">
      <c r="D2934" s="15"/>
    </row>
    <row r="2935" spans="4:4" x14ac:dyDescent="0.35">
      <c r="D2935" s="15"/>
    </row>
    <row r="2936" spans="4:4" x14ac:dyDescent="0.35">
      <c r="D2936" s="15"/>
    </row>
    <row r="2937" spans="4:4" x14ac:dyDescent="0.35">
      <c r="D2937" s="15"/>
    </row>
    <row r="2938" spans="4:4" x14ac:dyDescent="0.35">
      <c r="D2938" s="15"/>
    </row>
    <row r="2939" spans="4:4" x14ac:dyDescent="0.35">
      <c r="D2939" s="15"/>
    </row>
    <row r="2940" spans="4:4" x14ac:dyDescent="0.35">
      <c r="D2940" s="15"/>
    </row>
    <row r="2941" spans="4:4" x14ac:dyDescent="0.35">
      <c r="D2941" s="15"/>
    </row>
    <row r="2942" spans="4:4" x14ac:dyDescent="0.35">
      <c r="D2942" s="15"/>
    </row>
    <row r="2943" spans="4:4" x14ac:dyDescent="0.35">
      <c r="D2943" s="15"/>
    </row>
    <row r="2944" spans="4:4" x14ac:dyDescent="0.35">
      <c r="D2944" s="15"/>
    </row>
    <row r="2945" spans="4:4" x14ac:dyDescent="0.35">
      <c r="D2945" s="15"/>
    </row>
    <row r="2946" spans="4:4" x14ac:dyDescent="0.35">
      <c r="D2946" s="15"/>
    </row>
    <row r="2947" spans="4:4" x14ac:dyDescent="0.35">
      <c r="D2947" s="15"/>
    </row>
    <row r="2948" spans="4:4" x14ac:dyDescent="0.35">
      <c r="D2948" s="15"/>
    </row>
    <row r="2949" spans="4:4" x14ac:dyDescent="0.35">
      <c r="D2949" s="15"/>
    </row>
    <row r="2950" spans="4:4" x14ac:dyDescent="0.35">
      <c r="D2950" s="15"/>
    </row>
    <row r="2951" spans="4:4" x14ac:dyDescent="0.35">
      <c r="D2951" s="15"/>
    </row>
    <row r="2952" spans="4:4" x14ac:dyDescent="0.35">
      <c r="D2952" s="15"/>
    </row>
    <row r="2953" spans="4:4" x14ac:dyDescent="0.35">
      <c r="D2953" s="15"/>
    </row>
    <row r="2954" spans="4:4" x14ac:dyDescent="0.35">
      <c r="D2954" s="15"/>
    </row>
    <row r="2955" spans="4:4" x14ac:dyDescent="0.35">
      <c r="D2955" s="15"/>
    </row>
    <row r="2956" spans="4:4" x14ac:dyDescent="0.35">
      <c r="D2956" s="15"/>
    </row>
    <row r="2957" spans="4:4" x14ac:dyDescent="0.35">
      <c r="D2957" s="15"/>
    </row>
    <row r="2958" spans="4:4" x14ac:dyDescent="0.35">
      <c r="D2958" s="15"/>
    </row>
    <row r="2959" spans="4:4" x14ac:dyDescent="0.35">
      <c r="D2959" s="15"/>
    </row>
    <row r="2960" spans="4:4" x14ac:dyDescent="0.35">
      <c r="D2960" s="15"/>
    </row>
    <row r="2961" spans="4:4" x14ac:dyDescent="0.35">
      <c r="D2961" s="15"/>
    </row>
    <row r="2962" spans="4:4" x14ac:dyDescent="0.35">
      <c r="D2962" s="15"/>
    </row>
    <row r="2963" spans="4:4" x14ac:dyDescent="0.35">
      <c r="D2963" s="15"/>
    </row>
    <row r="2964" spans="4:4" x14ac:dyDescent="0.35">
      <c r="D2964" s="15"/>
    </row>
    <row r="2965" spans="4:4" x14ac:dyDescent="0.35">
      <c r="D2965" s="15"/>
    </row>
    <row r="2966" spans="4:4" x14ac:dyDescent="0.35">
      <c r="D2966" s="15"/>
    </row>
    <row r="2967" spans="4:4" x14ac:dyDescent="0.35">
      <c r="D2967" s="15"/>
    </row>
    <row r="2968" spans="4:4" x14ac:dyDescent="0.35">
      <c r="D2968" s="15"/>
    </row>
    <row r="2969" spans="4:4" x14ac:dyDescent="0.35">
      <c r="D2969" s="15"/>
    </row>
    <row r="2970" spans="4:4" x14ac:dyDescent="0.35">
      <c r="D2970" s="15"/>
    </row>
    <row r="2971" spans="4:4" x14ac:dyDescent="0.35">
      <c r="D2971" s="15"/>
    </row>
    <row r="2972" spans="4:4" x14ac:dyDescent="0.35">
      <c r="D2972" s="15"/>
    </row>
    <row r="2973" spans="4:4" x14ac:dyDescent="0.35">
      <c r="D2973" s="15"/>
    </row>
    <row r="2974" spans="4:4" x14ac:dyDescent="0.35">
      <c r="D2974" s="15"/>
    </row>
    <row r="2975" spans="4:4" x14ac:dyDescent="0.35">
      <c r="D2975" s="15"/>
    </row>
    <row r="2976" spans="4:4" x14ac:dyDescent="0.35">
      <c r="D2976" s="15"/>
    </row>
    <row r="2977" spans="4:4" x14ac:dyDescent="0.35">
      <c r="D2977" s="15"/>
    </row>
    <row r="2978" spans="4:4" x14ac:dyDescent="0.35">
      <c r="D2978" s="15"/>
    </row>
    <row r="2979" spans="4:4" x14ac:dyDescent="0.35">
      <c r="D2979" s="15"/>
    </row>
    <row r="2980" spans="4:4" x14ac:dyDescent="0.35">
      <c r="D2980" s="15"/>
    </row>
    <row r="2981" spans="4:4" x14ac:dyDescent="0.35">
      <c r="D2981" s="15"/>
    </row>
    <row r="2982" spans="4:4" x14ac:dyDescent="0.35">
      <c r="D2982" s="15"/>
    </row>
    <row r="2983" spans="4:4" x14ac:dyDescent="0.35">
      <c r="D2983" s="15"/>
    </row>
    <row r="2984" spans="4:4" x14ac:dyDescent="0.35">
      <c r="D2984" s="15"/>
    </row>
    <row r="2985" spans="4:4" x14ac:dyDescent="0.35">
      <c r="D2985" s="15"/>
    </row>
    <row r="2986" spans="4:4" x14ac:dyDescent="0.35">
      <c r="D2986" s="15"/>
    </row>
    <row r="2987" spans="4:4" x14ac:dyDescent="0.35">
      <c r="D2987" s="15"/>
    </row>
    <row r="2988" spans="4:4" x14ac:dyDescent="0.35">
      <c r="D2988" s="15"/>
    </row>
    <row r="2989" spans="4:4" x14ac:dyDescent="0.35">
      <c r="D2989" s="15"/>
    </row>
    <row r="2990" spans="4:4" x14ac:dyDescent="0.35">
      <c r="D2990" s="15"/>
    </row>
    <row r="2991" spans="4:4" x14ac:dyDescent="0.35">
      <c r="D2991" s="15"/>
    </row>
    <row r="2992" spans="4:4" x14ac:dyDescent="0.35">
      <c r="D2992" s="15"/>
    </row>
    <row r="2993" spans="4:4" x14ac:dyDescent="0.35">
      <c r="D2993" s="15"/>
    </row>
    <row r="2994" spans="4:4" x14ac:dyDescent="0.35">
      <c r="D2994" s="15"/>
    </row>
    <row r="2995" spans="4:4" x14ac:dyDescent="0.35">
      <c r="D2995" s="15"/>
    </row>
    <row r="2996" spans="4:4" x14ac:dyDescent="0.35">
      <c r="D2996" s="15"/>
    </row>
    <row r="2997" spans="4:4" x14ac:dyDescent="0.35">
      <c r="D2997" s="15"/>
    </row>
    <row r="2998" spans="4:4" x14ac:dyDescent="0.35">
      <c r="D2998" s="15"/>
    </row>
    <row r="2999" spans="4:4" x14ac:dyDescent="0.35">
      <c r="D2999" s="15"/>
    </row>
    <row r="3000" spans="4:4" x14ac:dyDescent="0.35">
      <c r="D3000" s="15"/>
    </row>
    <row r="3001" spans="4:4" x14ac:dyDescent="0.35">
      <c r="D3001" s="15"/>
    </row>
    <row r="3002" spans="4:4" x14ac:dyDescent="0.35">
      <c r="D3002" s="15"/>
    </row>
    <row r="3003" spans="4:4" x14ac:dyDescent="0.35">
      <c r="D3003" s="15"/>
    </row>
    <row r="3004" spans="4:4" x14ac:dyDescent="0.35">
      <c r="D3004" s="15"/>
    </row>
    <row r="3005" spans="4:4" x14ac:dyDescent="0.35">
      <c r="D3005" s="15"/>
    </row>
    <row r="3006" spans="4:4" x14ac:dyDescent="0.35">
      <c r="D3006" s="15"/>
    </row>
    <row r="3007" spans="4:4" x14ac:dyDescent="0.35">
      <c r="D3007" s="15"/>
    </row>
    <row r="3008" spans="4:4" x14ac:dyDescent="0.35">
      <c r="D3008" s="15"/>
    </row>
    <row r="3009" spans="4:4" x14ac:dyDescent="0.35">
      <c r="D3009" s="15"/>
    </row>
    <row r="3010" spans="4:4" x14ac:dyDescent="0.35">
      <c r="D3010" s="15"/>
    </row>
    <row r="3011" spans="4:4" x14ac:dyDescent="0.35">
      <c r="D3011" s="15"/>
    </row>
    <row r="3012" spans="4:4" x14ac:dyDescent="0.35">
      <c r="D3012" s="15"/>
    </row>
    <row r="3013" spans="4:4" x14ac:dyDescent="0.35">
      <c r="D3013" s="15"/>
    </row>
    <row r="3014" spans="4:4" x14ac:dyDescent="0.35">
      <c r="D3014" s="15"/>
    </row>
    <row r="3015" spans="4:4" x14ac:dyDescent="0.35">
      <c r="D3015" s="15"/>
    </row>
    <row r="3016" spans="4:4" x14ac:dyDescent="0.35">
      <c r="D3016" s="15"/>
    </row>
    <row r="3017" spans="4:4" x14ac:dyDescent="0.35">
      <c r="D3017" s="15"/>
    </row>
    <row r="3018" spans="4:4" x14ac:dyDescent="0.35">
      <c r="D3018" s="15"/>
    </row>
    <row r="3019" spans="4:4" x14ac:dyDescent="0.35">
      <c r="D3019" s="15"/>
    </row>
    <row r="3020" spans="4:4" x14ac:dyDescent="0.35">
      <c r="D3020" s="15"/>
    </row>
    <row r="3021" spans="4:4" x14ac:dyDescent="0.35">
      <c r="D3021" s="15"/>
    </row>
    <row r="3022" spans="4:4" x14ac:dyDescent="0.35">
      <c r="D3022" s="15"/>
    </row>
    <row r="3023" spans="4:4" x14ac:dyDescent="0.35">
      <c r="D3023" s="15"/>
    </row>
    <row r="3024" spans="4:4" x14ac:dyDescent="0.35">
      <c r="D3024" s="15"/>
    </row>
    <row r="3025" spans="4:4" x14ac:dyDescent="0.35">
      <c r="D3025" s="15"/>
    </row>
    <row r="3026" spans="4:4" x14ac:dyDescent="0.35">
      <c r="D3026" s="15"/>
    </row>
    <row r="3027" spans="4:4" x14ac:dyDescent="0.35">
      <c r="D3027" s="15"/>
    </row>
    <row r="3028" spans="4:4" x14ac:dyDescent="0.35">
      <c r="D3028" s="15"/>
    </row>
    <row r="3029" spans="4:4" x14ac:dyDescent="0.35">
      <c r="D3029" s="15"/>
    </row>
    <row r="3030" spans="4:4" x14ac:dyDescent="0.35">
      <c r="D3030" s="15"/>
    </row>
    <row r="3031" spans="4:4" x14ac:dyDescent="0.35">
      <c r="D3031" s="15"/>
    </row>
    <row r="3032" spans="4:4" x14ac:dyDescent="0.35">
      <c r="D3032" s="15"/>
    </row>
    <row r="3033" spans="4:4" x14ac:dyDescent="0.35">
      <c r="D3033" s="15"/>
    </row>
    <row r="3034" spans="4:4" x14ac:dyDescent="0.35">
      <c r="D3034" s="15"/>
    </row>
    <row r="3035" spans="4:4" x14ac:dyDescent="0.35">
      <c r="D3035" s="15"/>
    </row>
    <row r="3036" spans="4:4" x14ac:dyDescent="0.35">
      <c r="D3036" s="15"/>
    </row>
    <row r="3037" spans="4:4" x14ac:dyDescent="0.35">
      <c r="D3037" s="15"/>
    </row>
    <row r="3038" spans="4:4" x14ac:dyDescent="0.35">
      <c r="D3038" s="15"/>
    </row>
    <row r="3039" spans="4:4" x14ac:dyDescent="0.35">
      <c r="D3039" s="15"/>
    </row>
    <row r="3040" spans="4:4" x14ac:dyDescent="0.35">
      <c r="D3040" s="15"/>
    </row>
    <row r="3041" spans="4:4" x14ac:dyDescent="0.35">
      <c r="D3041" s="15"/>
    </row>
    <row r="3042" spans="4:4" x14ac:dyDescent="0.35">
      <c r="D3042" s="15"/>
    </row>
    <row r="3043" spans="4:4" x14ac:dyDescent="0.35">
      <c r="D3043" s="15"/>
    </row>
    <row r="3044" spans="4:4" x14ac:dyDescent="0.35">
      <c r="D3044" s="15"/>
    </row>
    <row r="3045" spans="4:4" x14ac:dyDescent="0.35">
      <c r="D3045" s="15"/>
    </row>
    <row r="3046" spans="4:4" x14ac:dyDescent="0.35">
      <c r="D3046" s="15"/>
    </row>
    <row r="3047" spans="4:4" x14ac:dyDescent="0.35">
      <c r="D3047" s="15"/>
    </row>
    <row r="3048" spans="4:4" x14ac:dyDescent="0.35">
      <c r="D3048" s="15"/>
    </row>
    <row r="3049" spans="4:4" x14ac:dyDescent="0.35">
      <c r="D3049" s="15"/>
    </row>
    <row r="3050" spans="4:4" x14ac:dyDescent="0.35">
      <c r="D3050" s="15"/>
    </row>
    <row r="3051" spans="4:4" x14ac:dyDescent="0.35">
      <c r="D3051" s="15"/>
    </row>
    <row r="3052" spans="4:4" x14ac:dyDescent="0.35">
      <c r="D3052" s="15"/>
    </row>
    <row r="3053" spans="4:4" x14ac:dyDescent="0.35">
      <c r="D3053" s="15"/>
    </row>
    <row r="3054" spans="4:4" x14ac:dyDescent="0.35">
      <c r="D3054" s="15"/>
    </row>
    <row r="3055" spans="4:4" x14ac:dyDescent="0.35">
      <c r="D3055" s="15"/>
    </row>
    <row r="3056" spans="4:4" x14ac:dyDescent="0.35">
      <c r="D3056" s="15"/>
    </row>
    <row r="3057" spans="4:4" x14ac:dyDescent="0.35">
      <c r="D3057" s="15"/>
    </row>
    <row r="3058" spans="4:4" x14ac:dyDescent="0.35">
      <c r="D3058" s="15"/>
    </row>
    <row r="3059" spans="4:4" x14ac:dyDescent="0.35">
      <c r="D3059" s="15"/>
    </row>
    <row r="3060" spans="4:4" x14ac:dyDescent="0.35">
      <c r="D3060" s="15"/>
    </row>
    <row r="3061" spans="4:4" x14ac:dyDescent="0.35">
      <c r="D3061" s="15"/>
    </row>
    <row r="3062" spans="4:4" x14ac:dyDescent="0.35">
      <c r="D3062" s="15"/>
    </row>
    <row r="3063" spans="4:4" x14ac:dyDescent="0.35">
      <c r="D3063" s="15"/>
    </row>
    <row r="3064" spans="4:4" x14ac:dyDescent="0.35">
      <c r="D3064" s="15"/>
    </row>
    <row r="3065" spans="4:4" x14ac:dyDescent="0.35">
      <c r="D3065" s="15"/>
    </row>
    <row r="3066" spans="4:4" x14ac:dyDescent="0.35">
      <c r="D3066" s="15"/>
    </row>
    <row r="3067" spans="4:4" x14ac:dyDescent="0.35">
      <c r="D3067" s="15"/>
    </row>
    <row r="3068" spans="4:4" x14ac:dyDescent="0.35">
      <c r="D3068" s="15"/>
    </row>
    <row r="3069" spans="4:4" x14ac:dyDescent="0.35">
      <c r="D3069" s="15"/>
    </row>
    <row r="3070" spans="4:4" x14ac:dyDescent="0.35">
      <c r="D3070" s="15"/>
    </row>
    <row r="3071" spans="4:4" x14ac:dyDescent="0.35">
      <c r="D3071" s="15"/>
    </row>
    <row r="3072" spans="4:4" x14ac:dyDescent="0.35">
      <c r="D3072" s="15"/>
    </row>
    <row r="3073" spans="4:4" x14ac:dyDescent="0.35">
      <c r="D3073" s="15"/>
    </row>
    <row r="3074" spans="4:4" x14ac:dyDescent="0.35">
      <c r="D3074" s="15"/>
    </row>
    <row r="3075" spans="4:4" x14ac:dyDescent="0.35">
      <c r="D3075" s="15"/>
    </row>
    <row r="3076" spans="4:4" x14ac:dyDescent="0.35">
      <c r="D3076" s="15"/>
    </row>
    <row r="3077" spans="4:4" x14ac:dyDescent="0.35">
      <c r="D3077" s="15"/>
    </row>
    <row r="3078" spans="4:4" x14ac:dyDescent="0.35">
      <c r="D3078" s="15"/>
    </row>
    <row r="3079" spans="4:4" x14ac:dyDescent="0.35">
      <c r="D3079" s="15"/>
    </row>
    <row r="3080" spans="4:4" x14ac:dyDescent="0.35">
      <c r="D3080" s="15"/>
    </row>
    <row r="3081" spans="4:4" x14ac:dyDescent="0.35">
      <c r="D3081" s="15"/>
    </row>
    <row r="3082" spans="4:4" x14ac:dyDescent="0.35">
      <c r="D3082" s="15"/>
    </row>
    <row r="3083" spans="4:4" x14ac:dyDescent="0.35">
      <c r="D3083" s="15"/>
    </row>
    <row r="3084" spans="4:4" x14ac:dyDescent="0.35">
      <c r="D3084" s="15"/>
    </row>
    <row r="3085" spans="4:4" x14ac:dyDescent="0.35">
      <c r="D3085" s="15"/>
    </row>
    <row r="3086" spans="4:4" x14ac:dyDescent="0.35">
      <c r="D3086" s="15"/>
    </row>
    <row r="3087" spans="4:4" x14ac:dyDescent="0.35">
      <c r="D3087" s="15"/>
    </row>
    <row r="3088" spans="4:4" x14ac:dyDescent="0.35">
      <c r="D3088" s="15"/>
    </row>
    <row r="3089" spans="4:4" x14ac:dyDescent="0.35">
      <c r="D3089" s="15"/>
    </row>
    <row r="3090" spans="4:4" x14ac:dyDescent="0.35">
      <c r="D3090" s="15"/>
    </row>
    <row r="3091" spans="4:4" x14ac:dyDescent="0.35">
      <c r="D3091" s="15"/>
    </row>
    <row r="3092" spans="4:4" x14ac:dyDescent="0.35">
      <c r="D3092" s="15"/>
    </row>
    <row r="3093" spans="4:4" x14ac:dyDescent="0.35">
      <c r="D3093" s="15"/>
    </row>
    <row r="3094" spans="4:4" x14ac:dyDescent="0.35">
      <c r="D3094" s="15"/>
    </row>
    <row r="3095" spans="4:4" x14ac:dyDescent="0.35">
      <c r="D3095" s="15"/>
    </row>
    <row r="3096" spans="4:4" x14ac:dyDescent="0.35">
      <c r="D3096" s="15"/>
    </row>
    <row r="3097" spans="4:4" x14ac:dyDescent="0.35">
      <c r="D3097" s="15"/>
    </row>
    <row r="3098" spans="4:4" x14ac:dyDescent="0.35">
      <c r="D3098" s="15"/>
    </row>
    <row r="3099" spans="4:4" x14ac:dyDescent="0.35">
      <c r="D3099" s="15"/>
    </row>
    <row r="3100" spans="4:4" x14ac:dyDescent="0.35">
      <c r="D3100" s="15"/>
    </row>
    <row r="3101" spans="4:4" x14ac:dyDescent="0.35">
      <c r="D3101" s="15"/>
    </row>
    <row r="3102" spans="4:4" x14ac:dyDescent="0.35">
      <c r="D3102" s="15"/>
    </row>
    <row r="3103" spans="4:4" x14ac:dyDescent="0.35">
      <c r="D3103" s="15"/>
    </row>
    <row r="3104" spans="4:4" x14ac:dyDescent="0.35">
      <c r="D3104" s="15"/>
    </row>
    <row r="3105" spans="4:4" x14ac:dyDescent="0.35">
      <c r="D3105" s="15"/>
    </row>
    <row r="3106" spans="4:4" x14ac:dyDescent="0.35">
      <c r="D3106" s="15"/>
    </row>
    <row r="3107" spans="4:4" x14ac:dyDescent="0.35">
      <c r="D3107" s="15"/>
    </row>
    <row r="3108" spans="4:4" x14ac:dyDescent="0.35">
      <c r="D3108" s="15"/>
    </row>
    <row r="3109" spans="4:4" x14ac:dyDescent="0.35">
      <c r="D3109" s="15"/>
    </row>
    <row r="3110" spans="4:4" x14ac:dyDescent="0.35">
      <c r="D3110" s="15"/>
    </row>
    <row r="3111" spans="4:4" x14ac:dyDescent="0.35">
      <c r="D3111" s="15"/>
    </row>
    <row r="3112" spans="4:4" x14ac:dyDescent="0.35">
      <c r="D3112" s="15"/>
    </row>
    <row r="3113" spans="4:4" x14ac:dyDescent="0.35">
      <c r="D3113" s="15"/>
    </row>
    <row r="3114" spans="4:4" x14ac:dyDescent="0.35">
      <c r="D3114" s="15"/>
    </row>
    <row r="3115" spans="4:4" x14ac:dyDescent="0.35">
      <c r="D3115" s="15"/>
    </row>
    <row r="3116" spans="4:4" x14ac:dyDescent="0.35">
      <c r="D3116" s="15"/>
    </row>
    <row r="3117" spans="4:4" x14ac:dyDescent="0.35">
      <c r="D3117" s="15"/>
    </row>
    <row r="3118" spans="4:4" x14ac:dyDescent="0.35">
      <c r="D3118" s="15"/>
    </row>
    <row r="3119" spans="4:4" x14ac:dyDescent="0.35">
      <c r="D3119" s="15"/>
    </row>
    <row r="3120" spans="4:4" x14ac:dyDescent="0.35">
      <c r="D3120" s="15"/>
    </row>
    <row r="3121" spans="4:4" x14ac:dyDescent="0.35">
      <c r="D3121" s="15"/>
    </row>
    <row r="3122" spans="4:4" x14ac:dyDescent="0.35">
      <c r="D3122" s="15"/>
    </row>
    <row r="3123" spans="4:4" x14ac:dyDescent="0.35">
      <c r="D3123" s="15"/>
    </row>
    <row r="3124" spans="4:4" x14ac:dyDescent="0.35">
      <c r="D3124" s="15"/>
    </row>
    <row r="3125" spans="4:4" x14ac:dyDescent="0.35">
      <c r="D3125" s="15"/>
    </row>
    <row r="3126" spans="4:4" x14ac:dyDescent="0.35">
      <c r="D3126" s="15"/>
    </row>
    <row r="3127" spans="4:4" x14ac:dyDescent="0.35">
      <c r="D3127" s="15"/>
    </row>
    <row r="3128" spans="4:4" x14ac:dyDescent="0.35">
      <c r="D3128" s="15"/>
    </row>
    <row r="3129" spans="4:4" x14ac:dyDescent="0.35">
      <c r="D3129" s="15"/>
    </row>
    <row r="3130" spans="4:4" x14ac:dyDescent="0.35">
      <c r="D3130" s="15"/>
    </row>
    <row r="3131" spans="4:4" x14ac:dyDescent="0.35">
      <c r="D3131" s="15"/>
    </row>
    <row r="3132" spans="4:4" x14ac:dyDescent="0.35">
      <c r="D3132" s="15"/>
    </row>
    <row r="3133" spans="4:4" x14ac:dyDescent="0.35">
      <c r="D3133" s="15"/>
    </row>
    <row r="3134" spans="4:4" x14ac:dyDescent="0.35">
      <c r="D3134" s="15"/>
    </row>
    <row r="3135" spans="4:4" x14ac:dyDescent="0.35">
      <c r="D3135" s="15"/>
    </row>
    <row r="3136" spans="4:4" x14ac:dyDescent="0.35">
      <c r="D3136" s="15"/>
    </row>
    <row r="3137" spans="4:4" x14ac:dyDescent="0.35">
      <c r="D3137" s="15"/>
    </row>
    <row r="3138" spans="4:4" x14ac:dyDescent="0.35">
      <c r="D3138" s="15"/>
    </row>
    <row r="3139" spans="4:4" x14ac:dyDescent="0.35">
      <c r="D3139" s="15"/>
    </row>
    <row r="3140" spans="4:4" x14ac:dyDescent="0.35">
      <c r="D3140" s="15"/>
    </row>
    <row r="3141" spans="4:4" x14ac:dyDescent="0.35">
      <c r="D3141" s="15"/>
    </row>
    <row r="3142" spans="4:4" x14ac:dyDescent="0.35">
      <c r="D3142" s="15"/>
    </row>
    <row r="3143" spans="4:4" x14ac:dyDescent="0.35">
      <c r="D3143" s="15"/>
    </row>
    <row r="3144" spans="4:4" x14ac:dyDescent="0.35">
      <c r="D3144" s="15"/>
    </row>
    <row r="3145" spans="4:4" x14ac:dyDescent="0.35">
      <c r="D3145" s="15"/>
    </row>
    <row r="3146" spans="4:4" x14ac:dyDescent="0.35">
      <c r="D3146" s="15"/>
    </row>
    <row r="3147" spans="4:4" x14ac:dyDescent="0.35">
      <c r="D3147" s="15"/>
    </row>
    <row r="3148" spans="4:4" x14ac:dyDescent="0.35">
      <c r="D3148" s="15"/>
    </row>
    <row r="3149" spans="4:4" x14ac:dyDescent="0.35">
      <c r="D3149" s="15"/>
    </row>
    <row r="3150" spans="4:4" x14ac:dyDescent="0.35">
      <c r="D3150" s="15"/>
    </row>
    <row r="3151" spans="4:4" x14ac:dyDescent="0.35">
      <c r="D3151" s="15"/>
    </row>
  </sheetData>
  <sheetProtection algorithmName="SHA-512" hashValue="DybBXJtT5twzWgja/rknTgxNk3FJsSpFohNILPuOceoxebWyQ/cN7OIygwahjS19gUng15N64wAFunzCYkX6Zg==" saltValue="UQrzA4R0S3EwixvKMLydsg==" spinCount="100000" sheet="1" objects="1" scenarios="1"/>
  <mergeCells count="102">
    <mergeCell ref="B164:D164"/>
    <mergeCell ref="B179:D179"/>
    <mergeCell ref="B225:D225"/>
    <mergeCell ref="B227:D227"/>
    <mergeCell ref="B235:D235"/>
    <mergeCell ref="C249:D249"/>
    <mergeCell ref="C254:D254"/>
    <mergeCell ref="B257:D257"/>
    <mergeCell ref="C240:D240"/>
    <mergeCell ref="B233:D233"/>
    <mergeCell ref="B187:D187"/>
    <mergeCell ref="B172:D172"/>
    <mergeCell ref="B173:D173"/>
    <mergeCell ref="B176:D176"/>
    <mergeCell ref="B245:D245"/>
    <mergeCell ref="B218:D218"/>
    <mergeCell ref="B221:D221"/>
    <mergeCell ref="B198:D198"/>
    <mergeCell ref="B200:D200"/>
    <mergeCell ref="B202:D202"/>
    <mergeCell ref="B204:D204"/>
    <mergeCell ref="B192:D192"/>
    <mergeCell ref="B194:D194"/>
    <mergeCell ref="B196:D196"/>
    <mergeCell ref="A231:A232"/>
    <mergeCell ref="C231:C232"/>
    <mergeCell ref="D231:D232"/>
    <mergeCell ref="B206:D206"/>
    <mergeCell ref="B210:D210"/>
    <mergeCell ref="B208:D208"/>
    <mergeCell ref="B213:D213"/>
    <mergeCell ref="B216:D216"/>
    <mergeCell ref="B231:B232"/>
    <mergeCell ref="B67:D68"/>
    <mergeCell ref="B72:D73"/>
    <mergeCell ref="B81:D82"/>
    <mergeCell ref="A281:C281"/>
    <mergeCell ref="A283:C283"/>
    <mergeCell ref="D258:D260"/>
    <mergeCell ref="A258:A260"/>
    <mergeCell ref="C258:C260"/>
    <mergeCell ref="C276:C279"/>
    <mergeCell ref="D276:D279"/>
    <mergeCell ref="A276:A279"/>
    <mergeCell ref="A274:A275"/>
    <mergeCell ref="B270:D271"/>
    <mergeCell ref="A267:A269"/>
    <mergeCell ref="B272:B273"/>
    <mergeCell ref="C272:C273"/>
    <mergeCell ref="D272:D273"/>
    <mergeCell ref="A272:A273"/>
    <mergeCell ref="C274:C275"/>
    <mergeCell ref="D274:D275"/>
    <mergeCell ref="C267:C269"/>
    <mergeCell ref="D267:D269"/>
    <mergeCell ref="B182:D182"/>
    <mergeCell ref="B223:D223"/>
    <mergeCell ref="B51:D51"/>
    <mergeCell ref="B55:D55"/>
    <mergeCell ref="A1:D1"/>
    <mergeCell ref="C11:C13"/>
    <mergeCell ref="D11:D13"/>
    <mergeCell ref="A11:A13"/>
    <mergeCell ref="A14:A16"/>
    <mergeCell ref="C14:C16"/>
    <mergeCell ref="D14:D16"/>
    <mergeCell ref="A17:A20"/>
    <mergeCell ref="D17:D20"/>
    <mergeCell ref="C21:D21"/>
    <mergeCell ref="B3:D3"/>
    <mergeCell ref="C47:D47"/>
    <mergeCell ref="B10:D10"/>
    <mergeCell ref="B42:D42"/>
    <mergeCell ref="C26:D26"/>
    <mergeCell ref="C27:D27"/>
    <mergeCell ref="B33:D33"/>
    <mergeCell ref="B41:D41"/>
    <mergeCell ref="B46:D46"/>
    <mergeCell ref="A282:C282"/>
    <mergeCell ref="B56:D56"/>
    <mergeCell ref="B61:D62"/>
    <mergeCell ref="B66:D66"/>
    <mergeCell ref="B150:D150"/>
    <mergeCell ref="B153:D153"/>
    <mergeCell ref="B87:D88"/>
    <mergeCell ref="B96:D96"/>
    <mergeCell ref="B97:D97"/>
    <mergeCell ref="B92:D92"/>
    <mergeCell ref="B104:D104"/>
    <mergeCell ref="B110:D110"/>
    <mergeCell ref="B113:D113"/>
    <mergeCell ref="B119:D119"/>
    <mergeCell ref="C126:D126"/>
    <mergeCell ref="C131:D131"/>
    <mergeCell ref="B138:D138"/>
    <mergeCell ref="B146:D146"/>
    <mergeCell ref="B116:D116"/>
    <mergeCell ref="B274:B275"/>
    <mergeCell ref="B156:D156"/>
    <mergeCell ref="B159:D159"/>
    <mergeCell ref="A61:A62"/>
    <mergeCell ref="A72:A73"/>
  </mergeCells>
  <phoneticPr fontId="3" type="noConversion"/>
  <pageMargins left="0.7" right="0.7" top="0.75" bottom="0.75" header="0.3" footer="0.3"/>
  <pageSetup paperSize="9" scale="13" orientation="portrait" r:id="rId1"/>
  <rowBreaks count="1" manualBreakCount="1">
    <brk id="28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92633DA7EA4F4DACB76A7067BB1998" ma:contentTypeVersion="10" ma:contentTypeDescription="Create a new document." ma:contentTypeScope="" ma:versionID="68e0a9deb3d2b58dc3938366244580d2">
  <xsd:schema xmlns:xsd="http://www.w3.org/2001/XMLSchema" xmlns:xs="http://www.w3.org/2001/XMLSchema" xmlns:p="http://schemas.microsoft.com/office/2006/metadata/properties" xmlns:ns3="6a928328-0266-490a-a10f-b573d85d07ea" targetNamespace="http://schemas.microsoft.com/office/2006/metadata/properties" ma:root="true" ma:fieldsID="d38d8b129ae100a971ab51d785074b93" ns3:_="">
    <xsd:import namespace="6a928328-0266-490a-a10f-b573d85d07ea"/>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28328-0266-490a-a10f-b573d85d07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a928328-0266-490a-a10f-b573d85d07ea" xsi:nil="true"/>
  </documentManagement>
</p:properties>
</file>

<file path=customXml/itemProps1.xml><?xml version="1.0" encoding="utf-8"?>
<ds:datastoreItem xmlns:ds="http://schemas.openxmlformats.org/officeDocument/2006/customXml" ds:itemID="{D7B71D73-34DA-4AE4-BEBC-599A3D609E24}">
  <ds:schemaRefs>
    <ds:schemaRef ds:uri="http://schemas.microsoft.com/sharepoint/v3/contenttype/forms"/>
  </ds:schemaRefs>
</ds:datastoreItem>
</file>

<file path=customXml/itemProps2.xml><?xml version="1.0" encoding="utf-8"?>
<ds:datastoreItem xmlns:ds="http://schemas.openxmlformats.org/officeDocument/2006/customXml" ds:itemID="{8BD6C487-60D9-4143-9A5C-34F74764C6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28328-0266-490a-a10f-b573d85d0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0D1014-A773-4667-B230-0BB729FA9CBA}">
  <ds:schemaRefs>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purl.org/dc/terms/"/>
    <ds:schemaRef ds:uri="http://purl.org/dc/elements/1.1/"/>
    <ds:schemaRef ds:uri="http://schemas.microsoft.com/office/2006/documentManagement/types"/>
    <ds:schemaRef ds:uri="6a928328-0266-490a-a10f-b573d85d07ea"/>
    <ds:schemaRef ds:uri="http://www.w3.org/XML/1998/namespace"/>
  </ds:schemaRefs>
</ds:datastoreItem>
</file>

<file path=docMetadata/LabelInfo.xml><?xml version="1.0" encoding="utf-8"?>
<clbl:labelList xmlns:clbl="http://schemas.microsoft.com/office/2020/mipLabelMetadata">
  <clbl:label id="{318b58f0-e818-46dc-8c14-df3934afce40}" enabled="1" method="Standard" siteId="{6d82b222-1f48-4c86-a01d-a42eabf69fe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ANNEXURE A</vt:lpstr>
      <vt:lpstr>ANNEXURE B</vt:lpstr>
      <vt:lpstr>'ANNEXURE A'!Print_Area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Junia.Rasekoka</dc:creator>
  <cp:lastModifiedBy>Ntlama.Mphahlele</cp:lastModifiedBy>
  <dcterms:created xsi:type="dcterms:W3CDTF">2025-03-11T09:59:01Z</dcterms:created>
  <dcterms:modified xsi:type="dcterms:W3CDTF">2025-05-30T09:47:18Z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0x010100B292633DA7EA4F4DACB76A7067BB1998</vt:lpwstr>
  </property>
</Properties>
</file>