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feno\Desktop\New folder\SCM\RFB`s\mech transport\RFB_2023\"/>
    </mc:Choice>
  </mc:AlternateContent>
  <xr:revisionPtr revIDLastSave="0" documentId="13_ncr:1_{E4CCB118-7BF0-4408-8D07-9E1966743147}" xr6:coauthVersionLast="47" xr6:coauthVersionMax="47" xr10:uidLastSave="{00000000-0000-0000-0000-000000000000}"/>
  <bookViews>
    <workbookView xWindow="-108" yWindow="-108" windowWidth="23256" windowHeight="12456" xr2:uid="{F36FCCE0-A5C4-4A51-9B97-EB18049D2BFC}"/>
  </bookViews>
  <sheets>
    <sheet name="Price schedule" sheetId="1" r:id="rId1"/>
    <sheet name="schedule a_fixed cost_fleet inf" sheetId="2" r:id="rId2"/>
    <sheet name="schedule b_variable cost" sheetId="3" r:id="rId3"/>
    <sheet name="schedule c_driver cost" sheetId="4" r:id="rId4"/>
    <sheet name="schedule d_admins cost" sheetId="5" r:id="rId5"/>
    <sheet name="schedule e_other ohead cost" sheetId="6" r:id="rId6"/>
  </sheets>
  <definedNames>
    <definedName name="_xlnm.Print_Area" localSheetId="0">'Price schedule'!$A$1:$H$14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6" i="1"/>
  <c r="I8" i="1"/>
  <c r="F5" i="1" l="1"/>
  <c r="F7" i="1" s="1"/>
  <c r="F9" i="1" s="1"/>
  <c r="F10" i="1" s="1"/>
  <c r="F14" i="1" l="1"/>
</calcChain>
</file>

<file path=xl/sharedStrings.xml><?xml version="1.0" encoding="utf-8"?>
<sst xmlns="http://schemas.openxmlformats.org/spreadsheetml/2006/main" count="165" uniqueCount="117">
  <si>
    <t>days</t>
  </si>
  <si>
    <t>trips</t>
  </si>
  <si>
    <t>teams</t>
  </si>
  <si>
    <t>operating licences and permits</t>
  </si>
  <si>
    <t>driver costs</t>
  </si>
  <si>
    <t>registration number</t>
  </si>
  <si>
    <t>new or used</t>
  </si>
  <si>
    <t>make</t>
  </si>
  <si>
    <t>model</t>
  </si>
  <si>
    <t>current odometer reading</t>
  </si>
  <si>
    <t>depreciation</t>
  </si>
  <si>
    <t>No</t>
  </si>
  <si>
    <t>Fleet information and finance details</t>
  </si>
  <si>
    <t>Total per year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</si>
  <si>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</si>
  <si>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</si>
  <si>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</si>
  <si>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</si>
  <si>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</si>
  <si>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</si>
  <si>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</si>
  <si>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</si>
  <si>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</si>
  <si>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</si>
  <si>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</si>
  <si>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</si>
  <si>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count of minor services</t>
  </si>
  <si>
    <t>count of major services</t>
  </si>
  <si>
    <t>oil cost per year for top up</t>
  </si>
  <si>
    <t>distance per year</t>
  </si>
  <si>
    <t>petrol or diesel</t>
  </si>
  <si>
    <t>fuel price</t>
  </si>
  <si>
    <t>fuel consumption - km/l</t>
  </si>
  <si>
    <t>other tyre costs per year</t>
  </si>
  <si>
    <t>cost per minor service</t>
  </si>
  <si>
    <t>number of tyre sets per year (b / c)</t>
  </si>
  <si>
    <t>tyre cost per set of 4 tyres</t>
  </si>
  <si>
    <t>Total tyre cost per year (f + g)</t>
  </si>
  <si>
    <t>total cost of minor services per year (d x e)</t>
  </si>
  <si>
    <t xml:space="preserve">cost per major service </t>
  </si>
  <si>
    <t>total cost of major services per year (g x h)</t>
  </si>
  <si>
    <t>Total repair and maintenance cost (f + i + j + k)</t>
  </si>
  <si>
    <t>Total fuel cost per year (d x f)</t>
  </si>
  <si>
    <t xml:space="preserve">A)  Variable cost: tyres </t>
  </si>
  <si>
    <t>B)  Variable cost: repair and maintenance</t>
  </si>
  <si>
    <t>C)  Variable cost: fuel</t>
  </si>
  <si>
    <t>(A)</t>
  </si>
  <si>
    <t>(C)</t>
  </si>
  <si>
    <t>(B)</t>
  </si>
  <si>
    <t>(A + B +C)</t>
  </si>
  <si>
    <t>Schedule A</t>
  </si>
  <si>
    <t>date of 1st registration</t>
  </si>
  <si>
    <t xml:space="preserve">Spare vehicles if available </t>
  </si>
  <si>
    <t xml:space="preserve">Fixed costs </t>
  </si>
  <si>
    <t>insurance: vehicles</t>
  </si>
  <si>
    <t>Total fixed cost per year</t>
  </si>
  <si>
    <t>monthly cost</t>
  </si>
  <si>
    <t>instalments: new vehicles</t>
  </si>
  <si>
    <t>instalments: used vehicles</t>
  </si>
  <si>
    <t>other overheads</t>
  </si>
  <si>
    <t>Fixed cost</t>
  </si>
  <si>
    <t>Schedule B</t>
  </si>
  <si>
    <t>Total Variable cost: tyres + repair and maintenance + fuel</t>
  </si>
  <si>
    <t>admin cost</t>
  </si>
  <si>
    <t>odometer reading at rebuilt / refurbish</t>
  </si>
  <si>
    <t>date of rebuilt / refurbish</t>
  </si>
  <si>
    <t>monthly instalment  / lease</t>
  </si>
  <si>
    <t>Vehicle 1</t>
  </si>
  <si>
    <t>Vehicle 2</t>
  </si>
  <si>
    <t>Vehicle 3</t>
  </si>
  <si>
    <t>Vehicle 4</t>
  </si>
  <si>
    <t>Vehicle 5</t>
  </si>
  <si>
    <t xml:space="preserve">vehicle licences </t>
  </si>
  <si>
    <t>how many passengers</t>
  </si>
  <si>
    <t>insurance: other</t>
  </si>
  <si>
    <t>passenger liability cover</t>
  </si>
  <si>
    <t>kilometres per tyre set per year</t>
  </si>
  <si>
    <t>total tyre costs per year (d x e)</t>
  </si>
  <si>
    <t>service intervals in kilometres</t>
  </si>
  <si>
    <t>other repair and maintenance cost per year</t>
  </si>
  <si>
    <t>total fuel litre usage per year (b /e)</t>
  </si>
  <si>
    <t>Remarks</t>
  </si>
  <si>
    <t>admin costs</t>
  </si>
  <si>
    <t>complete schedule c - driver cost, indicating all the costs pertaining to driver cost</t>
  </si>
  <si>
    <t>Fixed costs - driver cost</t>
  </si>
  <si>
    <t>Total cost per year</t>
  </si>
  <si>
    <t>driver 1</t>
  </si>
  <si>
    <t>driver 2</t>
  </si>
  <si>
    <t>driver 3</t>
  </si>
  <si>
    <t>driver 4</t>
  </si>
  <si>
    <t>driver 5</t>
  </si>
  <si>
    <t xml:space="preserve">Total </t>
  </si>
  <si>
    <t>remarks</t>
  </si>
  <si>
    <t>record all costs pertaining to drivers for the project</t>
  </si>
  <si>
    <t>Schedule C</t>
  </si>
  <si>
    <t>Schedule D</t>
  </si>
  <si>
    <t>Fixed costs - admin cost</t>
  </si>
  <si>
    <t>record all costs pertaining to admin for the project</t>
  </si>
  <si>
    <t>Fixed costs - other overhead cost</t>
  </si>
  <si>
    <t>record all costs pertaining to other overhead costs for the project</t>
  </si>
  <si>
    <t>Schedule E</t>
  </si>
  <si>
    <t>complete schedule d - admin cost,  indicating all the costs pertaining to admin cost</t>
  </si>
  <si>
    <t>complete schedule e - other overheads,  indicating all the costs pertaining to other overheads</t>
  </si>
  <si>
    <t>utilisation</t>
  </si>
  <si>
    <t>km/trip</t>
  </si>
  <si>
    <t>year 1</t>
  </si>
  <si>
    <t>total cost</t>
  </si>
  <si>
    <t>%</t>
  </si>
  <si>
    <r>
      <t>driver cost -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record all costs pertaining to drivers assigned to the project</t>
    </r>
  </si>
  <si>
    <t>fixed cost - schedule A</t>
  </si>
  <si>
    <t>variable cost - schedule b</t>
  </si>
  <si>
    <t>Project Price schedule summary</t>
  </si>
  <si>
    <r>
      <t>profit -</t>
    </r>
    <r>
      <rPr>
        <sz val="8"/>
        <color theme="1"/>
        <rFont val="Arial"/>
        <family val="2"/>
      </rPr>
      <t xml:space="preserve"> bidder to indicated and add % profit to the project</t>
    </r>
  </si>
  <si>
    <t>total project cost per year</t>
  </si>
  <si>
    <t>Total project inclusive of vat</t>
  </si>
  <si>
    <r>
      <t xml:space="preserve">admin cost -  </t>
    </r>
    <r>
      <rPr>
        <sz val="8"/>
        <color theme="1"/>
        <rFont val="Arial"/>
        <family val="2"/>
      </rPr>
      <t>Where the bidder has other projects utilising some of the same overheads, only a % must be assigend to this project</t>
    </r>
  </si>
  <si>
    <r>
      <t>other overhead cost -</t>
    </r>
    <r>
      <rPr>
        <sz val="8"/>
        <color theme="1"/>
        <rFont val="Arial"/>
        <family val="2"/>
      </rPr>
      <t xml:space="preserve"> record all other overhead costs pertaining to the project</t>
    </r>
    <r>
      <rPr>
        <b/>
        <sz val="11"/>
        <color theme="1"/>
        <rFont val="Arial"/>
        <family val="2"/>
      </rPr>
      <t xml:space="preserve">.  </t>
    </r>
    <r>
      <rPr>
        <sz val="8"/>
        <color theme="1"/>
        <rFont val="Arial"/>
        <family val="2"/>
      </rPr>
      <t>Where the bidder has other projects utilising some of the same overheads, only a % must be assigend to this project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</si>
</sst>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1" xfId="0" applyFont="1" applyBorder="1"/>
    <xf numFmtId="0" fontId="5" fillId="2" borderId="2" xfId="0" applyFont="1" applyFill="1" applyBorder="1" applyAlignment="1">
      <alignment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5" fillId="0" borderId="0" xfId="0" applyFont="1"/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3" fontId="4" fillId="0" borderId="0" xfId="0" applyNumberFormat="1" applyFont="1" applyAlignment="1">
      <alignment horizontal="center"/>
    </xf>
    <xf numFmtId="0" fontId="7" fillId="0" borderId="0" xfId="0" applyFont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4" fillId="0" borderId="5" xfId="0" applyFont="1" applyBorder="1"/>
    <xf numFmtId="0" fontId="4" fillId="0" borderId="6" xfId="0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4" fillId="4" borderId="5" xfId="0" applyFont="1" applyFill="1" applyBorder="1"/>
    <xf numFmtId="0" fontId="6" fillId="2" borderId="1" xfId="0" applyFont="1" applyFill="1" applyBorder="1" applyAlignment="1">
      <alignment vertical="top" wrapText="1"/>
    </xf>
    <xf numFmtId="0" fontId="5" fillId="2" borderId="2" xfId="0" applyFont="1" applyFill="1" applyBorder="1"/>
    <xf numFmtId="0" fontId="5" fillId="2" borderId="5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7" xfId="0" applyFont="1" applyFill="1" applyBorder="1" applyAlignment="1">
      <alignment horizontal="center"/>
    </xf>
    <xf numFmtId="0" fontId="5" fillId="4" borderId="5" xfId="0" applyFont="1" applyFill="1" applyBorder="1"/>
    <xf numFmtId="10" fontId="4" fillId="0" borderId="0" xfId="3" applyNumberFormat="1" applyFont="1"/>
    <xf numFmtId="0" fontId="5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8" fillId="0" borderId="0" xfId="0" applyFont="1"/>
    <xf numFmtId="0" fontId="5" fillId="2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44" fontId="7" fillId="0" borderId="1" xfId="2" applyFont="1" applyBorder="1" applyAlignment="1">
      <alignment horizontal="center"/>
    </xf>
    <xf numFmtId="0" fontId="7" fillId="2" borderId="1" xfId="0" applyFont="1" applyFill="1" applyBorder="1"/>
    <xf numFmtId="44" fontId="7" fillId="2" borderId="1" xfId="2" applyFont="1" applyFill="1" applyBorder="1"/>
    <xf numFmtId="44" fontId="7" fillId="0" borderId="1" xfId="0" applyNumberFormat="1" applyFont="1" applyBorder="1"/>
    <xf numFmtId="164" fontId="7" fillId="0" borderId="0" xfId="1" applyNumberFormat="1" applyFont="1" applyAlignment="1">
      <alignment horizontal="center"/>
    </xf>
    <xf numFmtId="9" fontId="7" fillId="2" borderId="0" xfId="3" applyFont="1" applyFill="1" applyAlignment="1">
      <alignment horizontal="center"/>
    </xf>
    <xf numFmtId="44" fontId="7" fillId="0" borderId="1" xfId="2" applyFont="1" applyBorder="1"/>
    <xf numFmtId="44" fontId="7" fillId="0" borderId="0" xfId="0" applyNumberFormat="1" applyFont="1"/>
    <xf numFmtId="0" fontId="7" fillId="2" borderId="0" xfId="0" applyFont="1" applyFill="1"/>
    <xf numFmtId="0" fontId="7" fillId="0" borderId="8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930B-01DA-470B-85CF-800DA0993E97}">
  <dimension ref="A1:I24"/>
  <sheetViews>
    <sheetView showGridLines="0" tabSelected="1" zoomScaleNormal="100" workbookViewId="0">
      <selection activeCell="G4" sqref="G4"/>
    </sheetView>
  </sheetViews>
  <sheetFormatPr defaultRowHeight="13.8" x14ac:dyDescent="0.25"/>
  <cols>
    <col min="1" max="1" width="21.77734375" style="2" bestFit="1" customWidth="1"/>
    <col min="2" max="2" width="10.6640625" style="2" customWidth="1"/>
    <col min="3" max="3" width="12.88671875" style="2" bestFit="1" customWidth="1"/>
    <col min="4" max="5" width="10.33203125" style="2" bestFit="1" customWidth="1"/>
    <col min="6" max="6" width="21.21875" style="2" customWidth="1"/>
    <col min="7" max="7" width="15.5546875" style="2" bestFit="1" customWidth="1"/>
    <col min="8" max="8" width="8.88671875" style="2"/>
    <col min="9" max="9" width="9" style="2" bestFit="1" customWidth="1"/>
    <col min="10" max="16384" width="8.88671875" style="2"/>
  </cols>
  <sheetData>
    <row r="1" spans="1:9" ht="15.6" x14ac:dyDescent="0.3">
      <c r="A1" s="1" t="s">
        <v>111</v>
      </c>
      <c r="D1" s="45"/>
      <c r="E1" s="45"/>
      <c r="I1" s="45"/>
    </row>
    <row r="2" spans="1:9" x14ac:dyDescent="0.25">
      <c r="D2" s="45"/>
      <c r="E2" s="45"/>
      <c r="I2" s="45"/>
    </row>
    <row r="3" spans="1:9" s="17" customFormat="1" x14ac:dyDescent="0.25">
      <c r="B3" s="46" t="s">
        <v>0</v>
      </c>
      <c r="C3" s="46" t="s">
        <v>1</v>
      </c>
      <c r="D3" s="47" t="s">
        <v>104</v>
      </c>
      <c r="E3" s="47" t="s">
        <v>2</v>
      </c>
      <c r="F3" s="46" t="s">
        <v>105</v>
      </c>
      <c r="H3" s="2"/>
      <c r="I3" s="48"/>
    </row>
    <row r="4" spans="1:9" s="17" customFormat="1" x14ac:dyDescent="0.25">
      <c r="A4" s="49" t="s">
        <v>103</v>
      </c>
      <c r="B4" s="50">
        <v>245</v>
      </c>
      <c r="C4" s="50">
        <v>3</v>
      </c>
      <c r="D4" s="50">
        <v>80</v>
      </c>
      <c r="E4" s="50">
        <v>5</v>
      </c>
      <c r="F4" s="50">
        <f>B4*C4*D4*E4</f>
        <v>294000</v>
      </c>
      <c r="G4" s="60"/>
      <c r="H4" s="2"/>
      <c r="I4" s="48"/>
    </row>
    <row r="5" spans="1:9" s="17" customFormat="1" x14ac:dyDescent="0.25">
      <c r="A5" s="49" t="s">
        <v>109</v>
      </c>
      <c r="B5" s="61"/>
      <c r="C5" s="61"/>
      <c r="D5" s="61"/>
      <c r="E5" s="61"/>
      <c r="F5" s="51">
        <f>'schedule a_fixed cost_fleet inf'!L2</f>
        <v>0</v>
      </c>
      <c r="G5" s="60"/>
      <c r="H5" s="2"/>
      <c r="I5" s="48"/>
    </row>
    <row r="6" spans="1:9" s="17" customFormat="1" x14ac:dyDescent="0.25">
      <c r="A6" s="49" t="s">
        <v>110</v>
      </c>
      <c r="B6" s="62"/>
      <c r="C6" s="62"/>
      <c r="D6" s="62"/>
      <c r="E6" s="62"/>
      <c r="F6" s="51">
        <f>'schedule b_variable cost'!M2</f>
        <v>0</v>
      </c>
      <c r="G6" s="60"/>
      <c r="H6" s="2"/>
      <c r="I6" s="48"/>
    </row>
    <row r="7" spans="1:9" s="17" customFormat="1" x14ac:dyDescent="0.25">
      <c r="A7" s="52" t="s">
        <v>106</v>
      </c>
      <c r="B7" s="63"/>
      <c r="C7" s="63"/>
      <c r="D7" s="63"/>
      <c r="E7" s="63"/>
      <c r="F7" s="53">
        <f>F5+F6</f>
        <v>0</v>
      </c>
      <c r="G7" s="60"/>
      <c r="H7" s="2"/>
      <c r="I7" s="48"/>
    </row>
    <row r="8" spans="1:9" s="17" customFormat="1" x14ac:dyDescent="0.25">
      <c r="F8" s="54"/>
      <c r="G8" s="60"/>
      <c r="H8" s="2"/>
      <c r="I8" s="55">
        <f>I3*$B$4*$B$5*$B$7*$B$6*1.15</f>
        <v>0</v>
      </c>
    </row>
    <row r="9" spans="1:9" s="17" customFormat="1" x14ac:dyDescent="0.25">
      <c r="A9" s="17" t="s">
        <v>112</v>
      </c>
      <c r="D9" s="56"/>
      <c r="E9" s="55" t="s">
        <v>107</v>
      </c>
      <c r="F9" s="57">
        <f>F7*D9</f>
        <v>0</v>
      </c>
      <c r="G9" s="60"/>
      <c r="H9" s="2"/>
    </row>
    <row r="10" spans="1:9" s="17" customFormat="1" x14ac:dyDescent="0.25">
      <c r="A10" s="17" t="s">
        <v>113</v>
      </c>
      <c r="F10" s="54">
        <f>F5+F6+F9</f>
        <v>0</v>
      </c>
      <c r="G10" s="60"/>
      <c r="H10" s="2"/>
    </row>
    <row r="11" spans="1:9" s="17" customFormat="1" ht="13.2" x14ac:dyDescent="0.25">
      <c r="A11" s="46" t="s">
        <v>114</v>
      </c>
      <c r="B11" s="59"/>
      <c r="C11" s="59"/>
      <c r="D11" s="59"/>
      <c r="E11" s="59"/>
      <c r="F11" s="52"/>
    </row>
    <row r="12" spans="1:9" s="17" customFormat="1" ht="13.2" x14ac:dyDescent="0.25"/>
    <row r="13" spans="1:9" s="17" customFormat="1" ht="13.2" x14ac:dyDescent="0.25"/>
    <row r="14" spans="1:9" s="17" customFormat="1" ht="13.2" x14ac:dyDescent="0.25">
      <c r="F14" s="58">
        <f>F10/F4</f>
        <v>0</v>
      </c>
    </row>
    <row r="15" spans="1:9" s="17" customFormat="1" ht="13.2" x14ac:dyDescent="0.25"/>
    <row r="16" spans="1:9" s="17" customFormat="1" ht="13.2" x14ac:dyDescent="0.25"/>
    <row r="17" s="17" customFormat="1" ht="13.2" x14ac:dyDescent="0.25"/>
    <row r="18" s="17" customFormat="1" ht="13.2" x14ac:dyDescent="0.25"/>
    <row r="19" s="17" customFormat="1" ht="13.2" x14ac:dyDescent="0.25"/>
    <row r="20" s="17" customFormat="1" ht="13.2" x14ac:dyDescent="0.25"/>
    <row r="21" s="17" customFormat="1" ht="13.2" x14ac:dyDescent="0.25"/>
    <row r="22" s="17" customFormat="1" ht="13.2" x14ac:dyDescent="0.25"/>
    <row r="23" s="17" customFormat="1" ht="13.2" x14ac:dyDescent="0.25"/>
    <row r="24" s="17" customFormat="1" ht="13.2" x14ac:dyDescent="0.25"/>
  </sheetData>
  <mergeCells count="3">
    <mergeCell ref="B5:E5"/>
    <mergeCell ref="B6:E6"/>
    <mergeCell ref="B7:E7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98F9-5723-46F9-A10F-3FA4D116549B}">
  <dimension ref="A1:L32"/>
  <sheetViews>
    <sheetView showGridLines="0" topLeftCell="A2" zoomScaleNormal="100" workbookViewId="0">
      <selection activeCell="K34" sqref="K34"/>
    </sheetView>
  </sheetViews>
  <sheetFormatPr defaultRowHeight="13.8" x14ac:dyDescent="0.25"/>
  <cols>
    <col min="1" max="1" width="8.88671875" style="2"/>
    <col min="2" max="2" width="17.44140625" style="2" bestFit="1" customWidth="1"/>
    <col min="3" max="3" width="8.33203125" style="2" customWidth="1"/>
    <col min="4" max="4" width="12" style="2" customWidth="1"/>
    <col min="5" max="5" width="12.21875" style="2" customWidth="1"/>
    <col min="6" max="6" width="10.88671875" style="2" customWidth="1"/>
    <col min="7" max="7" width="15" style="2" customWidth="1"/>
    <col min="8" max="8" width="11.6640625" style="2" customWidth="1"/>
    <col min="9" max="9" width="10.21875" style="2" customWidth="1"/>
    <col min="10" max="10" width="12.44140625" style="2" customWidth="1"/>
    <col min="11" max="11" width="20.77734375" style="2" customWidth="1"/>
    <col min="12" max="12" width="16.109375" style="2" customWidth="1"/>
    <col min="13" max="16384" width="8.88671875" style="2"/>
  </cols>
  <sheetData>
    <row r="1" spans="1:12" ht="16.2" thickBot="1" x14ac:dyDescent="0.35">
      <c r="A1" s="1" t="s">
        <v>50</v>
      </c>
    </row>
    <row r="2" spans="1:12" ht="16.2" thickBot="1" x14ac:dyDescent="0.35">
      <c r="A2" s="1" t="s">
        <v>60</v>
      </c>
      <c r="L2" s="10"/>
    </row>
    <row r="3" spans="1:12" x14ac:dyDescent="0.25">
      <c r="L3" s="11" t="s">
        <v>46</v>
      </c>
    </row>
    <row r="4" spans="1:12" x14ac:dyDescent="0.25">
      <c r="A4" s="8" t="s">
        <v>12</v>
      </c>
    </row>
    <row r="5" spans="1:12" s="3" customFormat="1" ht="52.8" x14ac:dyDescent="0.3">
      <c r="A5" s="32" t="s">
        <v>11</v>
      </c>
      <c r="B5" s="32" t="s">
        <v>5</v>
      </c>
      <c r="C5" s="32" t="s">
        <v>6</v>
      </c>
      <c r="D5" s="32" t="s">
        <v>7</v>
      </c>
      <c r="E5" s="32" t="s">
        <v>8</v>
      </c>
      <c r="F5" s="32" t="s">
        <v>73</v>
      </c>
      <c r="G5" s="32" t="s">
        <v>51</v>
      </c>
      <c r="H5" s="32" t="s">
        <v>65</v>
      </c>
      <c r="I5" s="32" t="s">
        <v>64</v>
      </c>
      <c r="J5" s="32" t="s">
        <v>9</v>
      </c>
      <c r="K5" s="32" t="s">
        <v>66</v>
      </c>
      <c r="L5" s="32" t="s">
        <v>10</v>
      </c>
    </row>
    <row r="6" spans="1:12" ht="19.95" customHeight="1" x14ac:dyDescent="0.25">
      <c r="A6" s="4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9.95" customHeight="1" x14ac:dyDescent="0.25">
      <c r="A7" s="4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9.95" customHeight="1" x14ac:dyDescent="0.25">
      <c r="A8" s="4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9.95" customHeight="1" x14ac:dyDescent="0.25">
      <c r="A9" s="4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9.95" customHeight="1" x14ac:dyDescent="0.25">
      <c r="A10" s="4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9.95" customHeight="1" x14ac:dyDescent="0.25">
      <c r="A11" s="5" t="s">
        <v>52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9.95" customHeight="1" x14ac:dyDescent="0.25">
      <c r="A12" s="4">
        <v>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9.95" customHeight="1" x14ac:dyDescent="0.25">
      <c r="A13" s="4">
        <v>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19.95" customHeight="1" x14ac:dyDescent="0.25">
      <c r="A14" s="4">
        <v>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6" spans="1:12" ht="27.6" x14ac:dyDescent="0.25">
      <c r="A16" s="33" t="s">
        <v>53</v>
      </c>
      <c r="B16" s="34"/>
      <c r="C16" s="34"/>
      <c r="D16" s="35" t="s">
        <v>67</v>
      </c>
      <c r="E16" s="35" t="s">
        <v>68</v>
      </c>
      <c r="F16" s="35" t="s">
        <v>69</v>
      </c>
      <c r="G16" s="35" t="s">
        <v>70</v>
      </c>
      <c r="H16" s="35" t="s">
        <v>71</v>
      </c>
      <c r="I16" s="38"/>
      <c r="J16" s="38"/>
      <c r="K16" s="36" t="s">
        <v>56</v>
      </c>
      <c r="L16" s="29" t="s">
        <v>55</v>
      </c>
    </row>
    <row r="17" spans="1:12" x14ac:dyDescent="0.25">
      <c r="A17" s="18" t="s">
        <v>58</v>
      </c>
      <c r="B17" s="27"/>
      <c r="C17" s="27"/>
      <c r="D17" s="19"/>
      <c r="E17" s="19"/>
      <c r="F17" s="19"/>
      <c r="G17" s="19"/>
      <c r="H17" s="19"/>
      <c r="I17" s="31"/>
      <c r="J17" s="31"/>
      <c r="K17" s="4"/>
      <c r="L17" s="28"/>
    </row>
    <row r="18" spans="1:12" x14ac:dyDescent="0.25">
      <c r="A18" s="18" t="s">
        <v>57</v>
      </c>
      <c r="B18" s="27"/>
      <c r="C18" s="27"/>
      <c r="D18" s="19"/>
      <c r="E18" s="19"/>
      <c r="F18" s="19"/>
      <c r="G18" s="19"/>
      <c r="H18" s="19"/>
      <c r="I18" s="31"/>
      <c r="J18" s="31"/>
      <c r="K18" s="4"/>
      <c r="L18" s="28"/>
    </row>
    <row r="19" spans="1:12" x14ac:dyDescent="0.25">
      <c r="A19" s="18" t="s">
        <v>54</v>
      </c>
      <c r="B19" s="27"/>
      <c r="C19" s="27"/>
      <c r="D19" s="19"/>
      <c r="E19" s="19"/>
      <c r="F19" s="19"/>
      <c r="G19" s="19"/>
      <c r="H19" s="19"/>
      <c r="I19" s="31"/>
      <c r="J19" s="31"/>
      <c r="K19" s="4"/>
      <c r="L19" s="28"/>
    </row>
    <row r="20" spans="1:12" x14ac:dyDescent="0.25">
      <c r="A20" s="18" t="s">
        <v>74</v>
      </c>
      <c r="B20" s="27"/>
      <c r="C20" s="27"/>
      <c r="D20" s="30"/>
      <c r="E20" s="30"/>
      <c r="F20" s="30"/>
      <c r="G20" s="30"/>
      <c r="H20" s="30"/>
      <c r="I20" s="31"/>
      <c r="J20" s="31"/>
      <c r="K20" s="4"/>
      <c r="L20" s="28"/>
    </row>
    <row r="21" spans="1:12" x14ac:dyDescent="0.25">
      <c r="A21" s="18" t="s">
        <v>75</v>
      </c>
      <c r="B21" s="27"/>
      <c r="C21" s="27"/>
      <c r="D21" s="30"/>
      <c r="E21" s="30"/>
      <c r="F21" s="30"/>
      <c r="G21" s="30"/>
      <c r="H21" s="30"/>
      <c r="I21" s="31"/>
      <c r="J21" s="31"/>
      <c r="K21" s="4"/>
      <c r="L21" s="28"/>
    </row>
    <row r="22" spans="1:12" x14ac:dyDescent="0.25">
      <c r="A22" s="18" t="s">
        <v>3</v>
      </c>
      <c r="B22" s="27"/>
      <c r="C22" s="27"/>
      <c r="D22" s="19"/>
      <c r="E22" s="19"/>
      <c r="F22" s="19"/>
      <c r="G22" s="19"/>
      <c r="H22" s="19"/>
      <c r="I22" s="31"/>
      <c r="J22" s="31"/>
      <c r="K22" s="4"/>
      <c r="L22" s="28"/>
    </row>
    <row r="23" spans="1:12" x14ac:dyDescent="0.25">
      <c r="A23" s="18" t="s">
        <v>72</v>
      </c>
      <c r="B23" s="27"/>
      <c r="C23" s="27"/>
      <c r="D23" s="19"/>
      <c r="E23" s="19"/>
      <c r="F23" s="19"/>
      <c r="G23" s="19"/>
      <c r="H23" s="19"/>
      <c r="I23" s="31"/>
      <c r="J23" s="31"/>
      <c r="K23" s="4"/>
      <c r="L23" s="28"/>
    </row>
    <row r="24" spans="1:12" x14ac:dyDescent="0.25">
      <c r="A24" s="18" t="s">
        <v>4</v>
      </c>
      <c r="B24" s="27"/>
      <c r="C24" s="27"/>
      <c r="D24" s="19"/>
      <c r="E24" s="19"/>
      <c r="F24" s="19"/>
      <c r="G24" s="19"/>
      <c r="H24" s="19"/>
      <c r="I24" s="31"/>
      <c r="J24" s="31"/>
      <c r="K24" s="4"/>
      <c r="L24" s="28"/>
    </row>
    <row r="25" spans="1:12" x14ac:dyDescent="0.25">
      <c r="A25" s="18" t="s">
        <v>63</v>
      </c>
      <c r="B25" s="27"/>
      <c r="C25" s="27"/>
      <c r="D25" s="30"/>
      <c r="E25" s="30"/>
      <c r="F25" s="30"/>
      <c r="G25" s="30"/>
      <c r="H25" s="30"/>
      <c r="I25" s="31"/>
      <c r="J25" s="31"/>
      <c r="K25" s="4"/>
      <c r="L25" s="28"/>
    </row>
    <row r="26" spans="1:12" ht="14.4" thickBot="1" x14ac:dyDescent="0.3">
      <c r="A26" s="18" t="s">
        <v>59</v>
      </c>
      <c r="B26" s="27"/>
      <c r="C26" s="27"/>
      <c r="D26" s="30"/>
      <c r="E26" s="30"/>
      <c r="F26" s="30"/>
      <c r="G26" s="30"/>
      <c r="H26" s="30"/>
      <c r="I26" s="31"/>
      <c r="J26" s="31"/>
      <c r="K26" s="4"/>
      <c r="L26" s="28"/>
    </row>
    <row r="27" spans="1:12" ht="14.4" thickBot="1" x14ac:dyDescent="0.3">
      <c r="A27" s="18" t="s">
        <v>13</v>
      </c>
      <c r="B27" s="27"/>
      <c r="C27" s="27"/>
      <c r="D27" s="27"/>
      <c r="E27" s="27"/>
      <c r="F27" s="27"/>
      <c r="G27" s="27"/>
      <c r="H27" s="27"/>
      <c r="I27" s="27"/>
      <c r="J27" s="27"/>
      <c r="K27" s="28"/>
      <c r="L27" s="37"/>
    </row>
    <row r="28" spans="1:12" x14ac:dyDescent="0.25">
      <c r="L28" s="11" t="s">
        <v>46</v>
      </c>
    </row>
    <row r="29" spans="1:12" x14ac:dyDescent="0.25">
      <c r="A29" s="8" t="s">
        <v>81</v>
      </c>
    </row>
    <row r="30" spans="1:12" x14ac:dyDescent="0.25">
      <c r="A30" s="2" t="s">
        <v>4</v>
      </c>
      <c r="D30" s="2" t="s">
        <v>83</v>
      </c>
    </row>
    <row r="31" spans="1:12" x14ac:dyDescent="0.25">
      <c r="A31" s="2" t="s">
        <v>82</v>
      </c>
      <c r="D31" s="2" t="s">
        <v>101</v>
      </c>
    </row>
    <row r="32" spans="1:12" x14ac:dyDescent="0.25">
      <c r="A32" s="2" t="s">
        <v>59</v>
      </c>
      <c r="D32" s="2" t="s">
        <v>102</v>
      </c>
    </row>
  </sheetData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F565-8A54-40B1-9C55-EE0CFB5059BC}">
  <dimension ref="A1:O34"/>
  <sheetViews>
    <sheetView showGridLines="0" topLeftCell="A15" zoomScaleNormal="100" workbookViewId="0">
      <selection activeCell="O24" sqref="O24"/>
    </sheetView>
  </sheetViews>
  <sheetFormatPr defaultRowHeight="13.8" x14ac:dyDescent="0.25"/>
  <cols>
    <col min="1" max="1" width="8.88671875" style="2"/>
    <col min="2" max="3" width="13.109375" style="2" customWidth="1"/>
    <col min="4" max="4" width="11.21875" style="2" customWidth="1"/>
    <col min="5" max="5" width="16.6640625" style="2" customWidth="1"/>
    <col min="6" max="6" width="11.88671875" style="2" customWidth="1"/>
    <col min="7" max="7" width="13" style="2" customWidth="1"/>
    <col min="8" max="8" width="14.6640625" style="2" customWidth="1"/>
    <col min="9" max="9" width="13.109375" style="2" customWidth="1"/>
    <col min="10" max="10" width="9.88671875" style="2" customWidth="1"/>
    <col min="11" max="11" width="8.5546875" style="2" customWidth="1"/>
    <col min="12" max="12" width="11.109375" style="2" customWidth="1"/>
    <col min="13" max="13" width="17.5546875" style="2" customWidth="1"/>
    <col min="14" max="16384" width="8.88671875" style="2"/>
  </cols>
  <sheetData>
    <row r="1" spans="1:15" ht="16.2" thickBot="1" x14ac:dyDescent="0.35">
      <c r="A1" s="1" t="s">
        <v>61</v>
      </c>
    </row>
    <row r="2" spans="1:15" ht="22.2" customHeight="1" thickBot="1" x14ac:dyDescent="0.3">
      <c r="A2" s="9" t="s">
        <v>62</v>
      </c>
      <c r="M2" s="10"/>
    </row>
    <row r="3" spans="1:15" x14ac:dyDescent="0.25">
      <c r="A3" s="8"/>
      <c r="M3" s="11" t="s">
        <v>49</v>
      </c>
    </row>
    <row r="4" spans="1:15" x14ac:dyDescent="0.25">
      <c r="A4" s="8" t="s">
        <v>43</v>
      </c>
    </row>
    <row r="5" spans="1:15" s="12" customFormat="1" ht="46.8" customHeight="1" x14ac:dyDescent="0.3">
      <c r="A5" s="23" t="s">
        <v>11</v>
      </c>
      <c r="B5" s="23" t="s">
        <v>5</v>
      </c>
      <c r="C5" s="24" t="s">
        <v>29</v>
      </c>
      <c r="D5" s="24" t="s">
        <v>76</v>
      </c>
      <c r="E5" s="24" t="s">
        <v>35</v>
      </c>
      <c r="F5" s="24" t="s">
        <v>36</v>
      </c>
      <c r="G5" s="24" t="s">
        <v>77</v>
      </c>
      <c r="H5" s="24" t="s">
        <v>33</v>
      </c>
      <c r="I5" s="25"/>
      <c r="J5" s="25"/>
      <c r="K5" s="25"/>
      <c r="L5" s="25"/>
      <c r="M5" s="24" t="s">
        <v>37</v>
      </c>
    </row>
    <row r="6" spans="1:15" s="13" customFormat="1" x14ac:dyDescent="0.3">
      <c r="A6" s="23"/>
      <c r="B6" s="23" t="s">
        <v>14</v>
      </c>
      <c r="C6" s="24" t="s">
        <v>15</v>
      </c>
      <c r="D6" s="24" t="s">
        <v>16</v>
      </c>
      <c r="E6" s="24" t="s">
        <v>17</v>
      </c>
      <c r="F6" s="24" t="s">
        <v>18</v>
      </c>
      <c r="G6" s="24" t="s">
        <v>19</v>
      </c>
      <c r="H6" s="24" t="s">
        <v>20</v>
      </c>
      <c r="I6" s="25" t="s">
        <v>21</v>
      </c>
      <c r="J6" s="25" t="s">
        <v>22</v>
      </c>
      <c r="K6" s="25" t="s">
        <v>23</v>
      </c>
      <c r="L6" s="25" t="s">
        <v>24</v>
      </c>
      <c r="M6" s="26" t="s">
        <v>25</v>
      </c>
    </row>
    <row r="7" spans="1:15" x14ac:dyDescent="0.25">
      <c r="A7" s="4">
        <v>1</v>
      </c>
      <c r="B7" s="4"/>
      <c r="C7" s="14"/>
      <c r="D7" s="4"/>
      <c r="E7" s="4"/>
      <c r="F7" s="4"/>
      <c r="G7" s="4"/>
      <c r="H7" s="4"/>
      <c r="I7" s="15"/>
      <c r="J7" s="15"/>
      <c r="K7" s="15"/>
      <c r="L7" s="15"/>
      <c r="M7" s="4"/>
    </row>
    <row r="8" spans="1:15" x14ac:dyDescent="0.25">
      <c r="A8" s="4">
        <v>2</v>
      </c>
      <c r="B8" s="4"/>
      <c r="C8" s="14"/>
      <c r="D8" s="4"/>
      <c r="E8" s="4"/>
      <c r="F8" s="4"/>
      <c r="G8" s="4"/>
      <c r="H8" s="4"/>
      <c r="I8" s="15"/>
      <c r="J8" s="15"/>
      <c r="K8" s="15"/>
      <c r="L8" s="15"/>
      <c r="M8" s="4"/>
    </row>
    <row r="9" spans="1:15" x14ac:dyDescent="0.25">
      <c r="A9" s="4">
        <v>3</v>
      </c>
      <c r="B9" s="4"/>
      <c r="C9" s="14"/>
      <c r="D9" s="4"/>
      <c r="E9" s="4"/>
      <c r="F9" s="4"/>
      <c r="G9" s="4"/>
      <c r="H9" s="4"/>
      <c r="I9" s="15"/>
      <c r="J9" s="15"/>
      <c r="K9" s="15"/>
      <c r="L9" s="15"/>
      <c r="M9" s="4"/>
    </row>
    <row r="10" spans="1:15" x14ac:dyDescent="0.25">
      <c r="A10" s="4">
        <v>4</v>
      </c>
      <c r="B10" s="4"/>
      <c r="C10" s="14"/>
      <c r="D10" s="4"/>
      <c r="E10" s="4"/>
      <c r="F10" s="4"/>
      <c r="G10" s="4"/>
      <c r="H10" s="4"/>
      <c r="I10" s="15"/>
      <c r="J10" s="15"/>
      <c r="K10" s="15"/>
      <c r="L10" s="15"/>
      <c r="M10" s="4"/>
    </row>
    <row r="11" spans="1:15" ht="14.4" thickBot="1" x14ac:dyDescent="0.3">
      <c r="A11" s="4">
        <v>5</v>
      </c>
      <c r="B11" s="4"/>
      <c r="C11" s="14"/>
      <c r="D11" s="4"/>
      <c r="E11" s="4"/>
      <c r="F11" s="4"/>
      <c r="G11" s="4"/>
      <c r="H11" s="4"/>
      <c r="I11" s="15"/>
      <c r="J11" s="15"/>
      <c r="K11" s="15"/>
      <c r="L11" s="15"/>
      <c r="M11" s="4"/>
    </row>
    <row r="12" spans="1:15" ht="14.4" thickBot="1" x14ac:dyDescent="0.3">
      <c r="A12" s="2" t="s">
        <v>13</v>
      </c>
      <c r="C12" s="14"/>
      <c r="D12" s="15"/>
      <c r="E12" s="4"/>
      <c r="F12" s="15"/>
      <c r="G12" s="4"/>
      <c r="H12" s="4"/>
      <c r="I12" s="15"/>
      <c r="J12" s="15"/>
      <c r="K12" s="15"/>
      <c r="L12" s="15"/>
      <c r="M12" s="10"/>
      <c r="O12" s="39"/>
    </row>
    <row r="13" spans="1:15" x14ac:dyDescent="0.25">
      <c r="C13" s="16"/>
      <c r="M13" s="11" t="s">
        <v>46</v>
      </c>
    </row>
    <row r="14" spans="1:15" x14ac:dyDescent="0.25">
      <c r="A14" s="8" t="s">
        <v>44</v>
      </c>
    </row>
    <row r="15" spans="1:15" s="17" customFormat="1" ht="63.6" customHeight="1" x14ac:dyDescent="0.25">
      <c r="A15" s="23" t="s">
        <v>11</v>
      </c>
      <c r="B15" s="23" t="s">
        <v>5</v>
      </c>
      <c r="C15" s="24" t="s">
        <v>29</v>
      </c>
      <c r="D15" s="24" t="s">
        <v>78</v>
      </c>
      <c r="E15" s="24" t="s">
        <v>26</v>
      </c>
      <c r="F15" s="24" t="s">
        <v>34</v>
      </c>
      <c r="G15" s="24" t="s">
        <v>38</v>
      </c>
      <c r="H15" s="24" t="s">
        <v>27</v>
      </c>
      <c r="I15" s="24" t="s">
        <v>39</v>
      </c>
      <c r="J15" s="24" t="s">
        <v>40</v>
      </c>
      <c r="K15" s="24" t="s">
        <v>28</v>
      </c>
      <c r="L15" s="24" t="s">
        <v>79</v>
      </c>
      <c r="M15" s="24" t="s">
        <v>41</v>
      </c>
    </row>
    <row r="16" spans="1:15" x14ac:dyDescent="0.25">
      <c r="A16" s="23"/>
      <c r="B16" s="23" t="s">
        <v>14</v>
      </c>
      <c r="C16" s="24" t="s">
        <v>15</v>
      </c>
      <c r="D16" s="24" t="s">
        <v>16</v>
      </c>
      <c r="E16" s="24" t="s">
        <v>17</v>
      </c>
      <c r="F16" s="24" t="s">
        <v>18</v>
      </c>
      <c r="G16" s="24" t="s">
        <v>19</v>
      </c>
      <c r="H16" s="24" t="s">
        <v>20</v>
      </c>
      <c r="I16" s="24" t="s">
        <v>21</v>
      </c>
      <c r="J16" s="24" t="s">
        <v>22</v>
      </c>
      <c r="K16" s="24" t="s">
        <v>23</v>
      </c>
      <c r="L16" s="24" t="s">
        <v>24</v>
      </c>
      <c r="M16" s="26" t="s">
        <v>25</v>
      </c>
    </row>
    <row r="17" spans="1:15" x14ac:dyDescent="0.25">
      <c r="A17" s="4">
        <v>1</v>
      </c>
      <c r="B17" s="4"/>
      <c r="C17" s="1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5" x14ac:dyDescent="0.25">
      <c r="A18" s="4">
        <v>2</v>
      </c>
      <c r="B18" s="4"/>
      <c r="C18" s="1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5" x14ac:dyDescent="0.25">
      <c r="A19" s="4">
        <v>3</v>
      </c>
      <c r="B19" s="4"/>
      <c r="C19" s="1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5" x14ac:dyDescent="0.25">
      <c r="A20" s="4">
        <v>4</v>
      </c>
      <c r="B20" s="4"/>
      <c r="C20" s="1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5" ht="14.4" thickBot="1" x14ac:dyDescent="0.3">
      <c r="A21" s="4">
        <v>5</v>
      </c>
      <c r="B21" s="4"/>
      <c r="C21" s="1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5" ht="14.4" thickBot="1" x14ac:dyDescent="0.3">
      <c r="A22" s="2" t="s">
        <v>13</v>
      </c>
      <c r="C22" s="14"/>
      <c r="D22" s="15"/>
      <c r="E22" s="4"/>
      <c r="F22" s="15"/>
      <c r="G22" s="4"/>
      <c r="H22" s="4"/>
      <c r="I22" s="15"/>
      <c r="J22" s="4"/>
      <c r="K22" s="4"/>
      <c r="L22" s="4"/>
      <c r="M22" s="10"/>
      <c r="O22" s="39"/>
    </row>
    <row r="23" spans="1:15" x14ac:dyDescent="0.25">
      <c r="C23" s="16"/>
      <c r="M23" s="11" t="s">
        <v>48</v>
      </c>
    </row>
    <row r="25" spans="1:15" x14ac:dyDescent="0.25">
      <c r="A25" s="8" t="s">
        <v>45</v>
      </c>
    </row>
    <row r="26" spans="1:15" s="17" customFormat="1" ht="39.6" x14ac:dyDescent="0.25">
      <c r="A26" s="23" t="s">
        <v>11</v>
      </c>
      <c r="B26" s="23" t="s">
        <v>5</v>
      </c>
      <c r="C26" s="24" t="s">
        <v>29</v>
      </c>
      <c r="D26" s="24" t="s">
        <v>30</v>
      </c>
      <c r="E26" s="24" t="s">
        <v>31</v>
      </c>
      <c r="F26" s="24" t="s">
        <v>32</v>
      </c>
      <c r="G26" s="24" t="s">
        <v>80</v>
      </c>
      <c r="H26" s="25"/>
      <c r="I26" s="25"/>
      <c r="J26" s="25"/>
      <c r="K26" s="25"/>
      <c r="L26" s="25"/>
      <c r="M26" s="24" t="s">
        <v>42</v>
      </c>
    </row>
    <row r="27" spans="1:15" s="17" customFormat="1" ht="13.2" x14ac:dyDescent="0.25">
      <c r="A27" s="23"/>
      <c r="B27" s="23" t="s">
        <v>14</v>
      </c>
      <c r="C27" s="24" t="s">
        <v>15</v>
      </c>
      <c r="D27" s="24" t="s">
        <v>16</v>
      </c>
      <c r="E27" s="24" t="s">
        <v>17</v>
      </c>
      <c r="F27" s="24" t="s">
        <v>18</v>
      </c>
      <c r="G27" s="24" t="s">
        <v>19</v>
      </c>
      <c r="H27" s="25" t="s">
        <v>20</v>
      </c>
      <c r="I27" s="25" t="s">
        <v>21</v>
      </c>
      <c r="J27" s="25" t="s">
        <v>22</v>
      </c>
      <c r="K27" s="25" t="s">
        <v>23</v>
      </c>
      <c r="L27" s="25" t="s">
        <v>24</v>
      </c>
      <c r="M27" s="26" t="s">
        <v>25</v>
      </c>
    </row>
    <row r="28" spans="1:15" x14ac:dyDescent="0.25">
      <c r="A28" s="4">
        <v>1</v>
      </c>
      <c r="B28" s="18"/>
      <c r="C28" s="14"/>
      <c r="D28" s="19"/>
      <c r="E28" s="19"/>
      <c r="F28" s="19"/>
      <c r="G28" s="19"/>
      <c r="H28" s="20"/>
      <c r="I28" s="20"/>
      <c r="J28" s="20"/>
      <c r="K28" s="20"/>
      <c r="L28" s="20"/>
      <c r="M28" s="19"/>
    </row>
    <row r="29" spans="1:15" x14ac:dyDescent="0.25">
      <c r="A29" s="4">
        <v>2</v>
      </c>
      <c r="B29" s="18"/>
      <c r="C29" s="14"/>
      <c r="D29" s="19"/>
      <c r="E29" s="19"/>
      <c r="F29" s="19"/>
      <c r="G29" s="19"/>
      <c r="H29" s="20"/>
      <c r="I29" s="20"/>
      <c r="J29" s="20"/>
      <c r="K29" s="20"/>
      <c r="L29" s="20"/>
      <c r="M29" s="19"/>
    </row>
    <row r="30" spans="1:15" x14ac:dyDescent="0.25">
      <c r="A30" s="4">
        <v>3</v>
      </c>
      <c r="B30" s="18"/>
      <c r="C30" s="14"/>
      <c r="D30" s="19"/>
      <c r="E30" s="19"/>
      <c r="F30" s="19"/>
      <c r="G30" s="19"/>
      <c r="H30" s="20"/>
      <c r="I30" s="20"/>
      <c r="J30" s="20"/>
      <c r="K30" s="20"/>
      <c r="L30" s="20"/>
      <c r="M30" s="19"/>
    </row>
    <row r="31" spans="1:15" x14ac:dyDescent="0.25">
      <c r="A31" s="4">
        <v>4</v>
      </c>
      <c r="B31" s="18"/>
      <c r="C31" s="14"/>
      <c r="D31" s="19"/>
      <c r="E31" s="19"/>
      <c r="F31" s="19"/>
      <c r="G31" s="19"/>
      <c r="H31" s="20"/>
      <c r="I31" s="20"/>
      <c r="J31" s="20"/>
      <c r="K31" s="20"/>
      <c r="L31" s="20"/>
      <c r="M31" s="19"/>
    </row>
    <row r="32" spans="1:15" ht="14.4" thickBot="1" x14ac:dyDescent="0.3">
      <c r="A32" s="4">
        <v>5</v>
      </c>
      <c r="B32" s="18"/>
      <c r="C32" s="14"/>
      <c r="D32" s="19"/>
      <c r="E32" s="19"/>
      <c r="F32" s="19"/>
      <c r="G32" s="19"/>
      <c r="H32" s="20"/>
      <c r="I32" s="20"/>
      <c r="J32" s="20"/>
      <c r="K32" s="20"/>
      <c r="L32" s="20"/>
      <c r="M32" s="21"/>
    </row>
    <row r="33" spans="1:15" ht="14.4" thickBot="1" x14ac:dyDescent="0.3">
      <c r="A33" s="2" t="s">
        <v>13</v>
      </c>
      <c r="C33" s="14"/>
      <c r="D33" s="20"/>
      <c r="E33" s="20"/>
      <c r="F33" s="20"/>
      <c r="G33" s="19"/>
      <c r="H33" s="20"/>
      <c r="I33" s="20"/>
      <c r="J33" s="20"/>
      <c r="K33" s="20"/>
      <c r="L33" s="22"/>
      <c r="M33" s="10"/>
      <c r="O33" s="39"/>
    </row>
    <row r="34" spans="1:15" x14ac:dyDescent="0.25">
      <c r="M34" s="11" t="s">
        <v>47</v>
      </c>
    </row>
  </sheetData>
  <phoneticPr fontId="2" type="noConversion"/>
  <printOptions horizontalCentered="1" verticalCentered="1"/>
  <pageMargins left="0" right="0" top="0" bottom="0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4AAD-DF71-408B-8102-0A8CD5AD9FCF}">
  <dimension ref="A1:I29"/>
  <sheetViews>
    <sheetView showGridLines="0" topLeftCell="A8" zoomScaleNormal="100" workbookViewId="0">
      <selection activeCell="D1" sqref="D1"/>
    </sheetView>
  </sheetViews>
  <sheetFormatPr defaultRowHeight="14.4" x14ac:dyDescent="0.3"/>
  <cols>
    <col min="1" max="1" width="43.6640625" customWidth="1"/>
    <col min="2" max="6" width="13.77734375" customWidth="1"/>
    <col min="7" max="7" width="14.21875" customWidth="1"/>
    <col min="8" max="8" width="16.77734375" customWidth="1"/>
  </cols>
  <sheetData>
    <row r="1" spans="1:8" ht="15.6" x14ac:dyDescent="0.3">
      <c r="A1" s="1" t="s">
        <v>94</v>
      </c>
      <c r="B1" s="1"/>
      <c r="C1" s="1"/>
      <c r="D1" s="1"/>
      <c r="E1" s="1"/>
      <c r="F1" s="1"/>
    </row>
    <row r="2" spans="1:8" ht="15.6" x14ac:dyDescent="0.3">
      <c r="A2" s="1" t="s">
        <v>84</v>
      </c>
      <c r="B2" s="1"/>
      <c r="C2" s="1"/>
      <c r="D2" s="1"/>
      <c r="E2" s="1"/>
      <c r="F2" s="1"/>
    </row>
    <row r="3" spans="1:8" ht="15.6" x14ac:dyDescent="0.3">
      <c r="A3" s="1"/>
      <c r="B3" s="1"/>
      <c r="C3" s="1"/>
      <c r="D3" s="1"/>
      <c r="E3" s="1"/>
      <c r="F3" s="1"/>
    </row>
    <row r="4" spans="1:8" s="41" customFormat="1" ht="27.6" x14ac:dyDescent="0.3">
      <c r="A4" s="44" t="s">
        <v>108</v>
      </c>
      <c r="B4" s="42" t="s">
        <v>86</v>
      </c>
      <c r="C4" s="42" t="s">
        <v>87</v>
      </c>
      <c r="D4" s="42" t="s">
        <v>88</v>
      </c>
      <c r="E4" s="42" t="s">
        <v>89</v>
      </c>
      <c r="F4" s="42" t="s">
        <v>90</v>
      </c>
      <c r="G4" s="40" t="s">
        <v>56</v>
      </c>
      <c r="H4" s="29" t="s">
        <v>85</v>
      </c>
    </row>
    <row r="5" spans="1:8" x14ac:dyDescent="0.3">
      <c r="A5" s="18"/>
      <c r="B5" s="18"/>
      <c r="C5" s="18"/>
      <c r="D5" s="18"/>
      <c r="E5" s="18"/>
      <c r="F5" s="18"/>
      <c r="G5" s="4"/>
      <c r="H5" s="28"/>
    </row>
    <row r="6" spans="1:8" x14ac:dyDescent="0.3">
      <c r="A6" s="18"/>
      <c r="B6" s="18"/>
      <c r="C6" s="18"/>
      <c r="D6" s="18"/>
      <c r="E6" s="18"/>
      <c r="F6" s="18"/>
      <c r="G6" s="4"/>
      <c r="H6" s="28"/>
    </row>
    <row r="7" spans="1:8" x14ac:dyDescent="0.3">
      <c r="A7" s="18"/>
      <c r="B7" s="18"/>
      <c r="C7" s="18"/>
      <c r="D7" s="18"/>
      <c r="E7" s="18"/>
      <c r="F7" s="18"/>
      <c r="G7" s="4"/>
      <c r="H7" s="28"/>
    </row>
    <row r="8" spans="1:8" x14ac:dyDescent="0.3">
      <c r="A8" s="18"/>
      <c r="B8" s="18"/>
      <c r="C8" s="18"/>
      <c r="D8" s="18"/>
      <c r="E8" s="18"/>
      <c r="F8" s="18"/>
      <c r="G8" s="4"/>
      <c r="H8" s="28"/>
    </row>
    <row r="9" spans="1:8" x14ac:dyDescent="0.3">
      <c r="A9" s="18"/>
      <c r="B9" s="18"/>
      <c r="C9" s="18"/>
      <c r="D9" s="18"/>
      <c r="E9" s="18"/>
      <c r="F9" s="18"/>
      <c r="G9" s="4"/>
      <c r="H9" s="28"/>
    </row>
    <row r="10" spans="1:8" x14ac:dyDescent="0.3">
      <c r="A10" s="18"/>
      <c r="B10" s="18"/>
      <c r="C10" s="18"/>
      <c r="D10" s="18"/>
      <c r="E10" s="18"/>
      <c r="F10" s="18"/>
      <c r="G10" s="4"/>
      <c r="H10" s="28"/>
    </row>
    <row r="11" spans="1:8" x14ac:dyDescent="0.3">
      <c r="A11" s="18"/>
      <c r="B11" s="18"/>
      <c r="C11" s="18"/>
      <c r="D11" s="18"/>
      <c r="E11" s="18"/>
      <c r="F11" s="18"/>
      <c r="G11" s="4"/>
      <c r="H11" s="28"/>
    </row>
    <row r="12" spans="1:8" x14ac:dyDescent="0.3">
      <c r="A12" s="18"/>
      <c r="B12" s="18"/>
      <c r="C12" s="18"/>
      <c r="D12" s="18"/>
      <c r="E12" s="18"/>
      <c r="F12" s="18"/>
      <c r="G12" s="4"/>
      <c r="H12" s="28"/>
    </row>
    <row r="13" spans="1:8" x14ac:dyDescent="0.3">
      <c r="A13" s="18"/>
      <c r="B13" s="18"/>
      <c r="C13" s="18"/>
      <c r="D13" s="18"/>
      <c r="E13" s="18"/>
      <c r="F13" s="18"/>
      <c r="G13" s="4"/>
      <c r="H13" s="28"/>
    </row>
    <row r="14" spans="1:8" x14ac:dyDescent="0.3">
      <c r="A14" s="18"/>
      <c r="B14" s="18"/>
      <c r="C14" s="18"/>
      <c r="D14" s="18"/>
      <c r="E14" s="18"/>
      <c r="F14" s="18"/>
      <c r="G14" s="4"/>
      <c r="H14" s="28"/>
    </row>
    <row r="15" spans="1:8" x14ac:dyDescent="0.3">
      <c r="A15" s="18"/>
      <c r="B15" s="18"/>
      <c r="C15" s="18"/>
      <c r="D15" s="18"/>
      <c r="E15" s="18"/>
      <c r="F15" s="18"/>
      <c r="G15" s="4"/>
      <c r="H15" s="28"/>
    </row>
    <row r="16" spans="1:8" x14ac:dyDescent="0.3">
      <c r="A16" s="18"/>
      <c r="B16" s="18"/>
      <c r="C16" s="18"/>
      <c r="D16" s="18"/>
      <c r="E16" s="18"/>
      <c r="F16" s="18"/>
      <c r="G16" s="4"/>
      <c r="H16" s="28"/>
    </row>
    <row r="17" spans="1:9" x14ac:dyDescent="0.3">
      <c r="A17" s="18"/>
      <c r="B17" s="18"/>
      <c r="C17" s="18"/>
      <c r="D17" s="18"/>
      <c r="E17" s="18"/>
      <c r="F17" s="18"/>
      <c r="G17" s="4"/>
      <c r="H17" s="28"/>
    </row>
    <row r="18" spans="1:9" x14ac:dyDescent="0.3">
      <c r="A18" s="18"/>
      <c r="B18" s="18"/>
      <c r="C18" s="18"/>
      <c r="D18" s="18"/>
      <c r="E18" s="18"/>
      <c r="F18" s="18"/>
      <c r="G18" s="4"/>
      <c r="H18" s="28"/>
    </row>
    <row r="19" spans="1:9" x14ac:dyDescent="0.3">
      <c r="A19" s="18"/>
      <c r="B19" s="18"/>
      <c r="C19" s="18"/>
      <c r="D19" s="18"/>
      <c r="E19" s="18"/>
      <c r="F19" s="18"/>
      <c r="G19" s="4"/>
      <c r="H19" s="28"/>
    </row>
    <row r="20" spans="1:9" x14ac:dyDescent="0.3">
      <c r="A20" s="18"/>
      <c r="B20" s="18"/>
      <c r="C20" s="18"/>
      <c r="D20" s="18"/>
      <c r="E20" s="18"/>
      <c r="F20" s="18"/>
      <c r="G20" s="4"/>
      <c r="H20" s="28"/>
    </row>
    <row r="21" spans="1:9" x14ac:dyDescent="0.3">
      <c r="A21" s="18"/>
      <c r="B21" s="18"/>
      <c r="C21" s="18"/>
      <c r="D21" s="18"/>
      <c r="E21" s="18"/>
      <c r="F21" s="18"/>
      <c r="G21" s="4"/>
      <c r="H21" s="28"/>
    </row>
    <row r="22" spans="1:9" x14ac:dyDescent="0.3">
      <c r="A22" s="18"/>
      <c r="B22" s="18"/>
      <c r="C22" s="18"/>
      <c r="D22" s="18"/>
      <c r="E22" s="18"/>
      <c r="F22" s="18"/>
      <c r="G22" s="4"/>
      <c r="H22" s="28"/>
    </row>
    <row r="23" spans="1:9" x14ac:dyDescent="0.3">
      <c r="A23" s="18"/>
      <c r="B23" s="18"/>
      <c r="C23" s="18"/>
      <c r="D23" s="18"/>
      <c r="E23" s="18"/>
      <c r="F23" s="18"/>
      <c r="G23" s="4"/>
      <c r="H23" s="28"/>
    </row>
    <row r="24" spans="1:9" x14ac:dyDescent="0.3">
      <c r="A24" s="18"/>
      <c r="B24" s="18"/>
      <c r="C24" s="18"/>
      <c r="D24" s="18"/>
      <c r="E24" s="18"/>
      <c r="F24" s="18"/>
      <c r="G24" s="4"/>
      <c r="H24" s="28"/>
    </row>
    <row r="25" spans="1:9" ht="15" thickBot="1" x14ac:dyDescent="0.35">
      <c r="A25" s="18"/>
      <c r="B25" s="18"/>
      <c r="C25" s="18"/>
      <c r="D25" s="18"/>
      <c r="E25" s="18"/>
      <c r="F25" s="18"/>
      <c r="G25" s="4"/>
      <c r="H25" s="28"/>
    </row>
    <row r="26" spans="1:9" ht="15" thickBot="1" x14ac:dyDescent="0.35">
      <c r="A26" s="18" t="s">
        <v>91</v>
      </c>
      <c r="B26" s="27"/>
      <c r="C26" s="27"/>
      <c r="D26" s="27"/>
      <c r="E26" s="27"/>
      <c r="F26" s="27"/>
      <c r="G26" s="10"/>
      <c r="H26" s="37"/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43" t="s">
        <v>92</v>
      </c>
    </row>
    <row r="29" spans="1:9" x14ac:dyDescent="0.3">
      <c r="A29" t="s">
        <v>93</v>
      </c>
    </row>
  </sheetData>
  <phoneticPr fontId="2" type="noConversion"/>
  <printOptions horizontalCentered="1" vertic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83D6-081D-4B01-8BAE-D5F08EFC6539}">
  <dimension ref="A1:I29"/>
  <sheetViews>
    <sheetView showGridLines="0" workbookViewId="0">
      <selection activeCell="A10" sqref="A10"/>
    </sheetView>
  </sheetViews>
  <sheetFormatPr defaultRowHeight="14.4" x14ac:dyDescent="0.3"/>
  <cols>
    <col min="1" max="1" width="43.6640625" customWidth="1"/>
    <col min="2" max="6" width="13.77734375" customWidth="1"/>
    <col min="7" max="7" width="14.21875" customWidth="1"/>
    <col min="8" max="8" width="16.77734375" customWidth="1"/>
  </cols>
  <sheetData>
    <row r="1" spans="1:8" ht="15.6" x14ac:dyDescent="0.3">
      <c r="A1" s="1" t="s">
        <v>95</v>
      </c>
      <c r="B1" s="1"/>
      <c r="C1" s="1"/>
      <c r="D1" s="1"/>
      <c r="E1" s="1"/>
      <c r="F1" s="1"/>
    </row>
    <row r="2" spans="1:8" ht="15.6" x14ac:dyDescent="0.3">
      <c r="A2" s="1" t="s">
        <v>96</v>
      </c>
      <c r="B2" s="1"/>
      <c r="C2" s="1"/>
      <c r="D2" s="1"/>
      <c r="E2" s="1"/>
      <c r="F2" s="1"/>
    </row>
    <row r="3" spans="1:8" ht="15.6" x14ac:dyDescent="0.3">
      <c r="A3" s="1"/>
      <c r="B3" s="1"/>
      <c r="C3" s="1"/>
      <c r="D3" s="1"/>
      <c r="E3" s="1"/>
      <c r="F3" s="1"/>
    </row>
    <row r="4" spans="1:8" s="41" customFormat="1" ht="34.200000000000003" x14ac:dyDescent="0.3">
      <c r="A4" s="44" t="s">
        <v>115</v>
      </c>
      <c r="B4" s="42"/>
      <c r="C4" s="42"/>
      <c r="D4" s="42"/>
      <c r="E4" s="42"/>
      <c r="F4" s="42"/>
      <c r="G4" s="40" t="s">
        <v>56</v>
      </c>
      <c r="H4" s="29" t="s">
        <v>85</v>
      </c>
    </row>
    <row r="5" spans="1:8" x14ac:dyDescent="0.3">
      <c r="A5" s="18"/>
      <c r="B5" s="18"/>
      <c r="C5" s="18"/>
      <c r="D5" s="18"/>
      <c r="E5" s="18"/>
      <c r="F5" s="18"/>
      <c r="G5" s="4"/>
      <c r="H5" s="28"/>
    </row>
    <row r="6" spans="1:8" x14ac:dyDescent="0.3">
      <c r="A6" s="18"/>
      <c r="B6" s="18"/>
      <c r="C6" s="18"/>
      <c r="D6" s="18"/>
      <c r="E6" s="18"/>
      <c r="F6" s="18"/>
      <c r="G6" s="4"/>
      <c r="H6" s="28"/>
    </row>
    <row r="7" spans="1:8" x14ac:dyDescent="0.3">
      <c r="A7" s="18"/>
      <c r="B7" s="18"/>
      <c r="C7" s="18"/>
      <c r="D7" s="18"/>
      <c r="E7" s="18"/>
      <c r="F7" s="18"/>
      <c r="G7" s="4"/>
      <c r="H7" s="28"/>
    </row>
    <row r="8" spans="1:8" x14ac:dyDescent="0.3">
      <c r="A8" s="18"/>
      <c r="B8" s="18"/>
      <c r="C8" s="18"/>
      <c r="D8" s="18"/>
      <c r="E8" s="18"/>
      <c r="F8" s="18"/>
      <c r="G8" s="4"/>
      <c r="H8" s="28"/>
    </row>
    <row r="9" spans="1:8" x14ac:dyDescent="0.3">
      <c r="A9" s="18"/>
      <c r="B9" s="18"/>
      <c r="C9" s="18"/>
      <c r="D9" s="18"/>
      <c r="E9" s="18"/>
      <c r="F9" s="18"/>
      <c r="G9" s="4"/>
      <c r="H9" s="28"/>
    </row>
    <row r="10" spans="1:8" x14ac:dyDescent="0.3">
      <c r="A10" s="18"/>
      <c r="B10" s="18"/>
      <c r="C10" s="18"/>
      <c r="D10" s="18"/>
      <c r="E10" s="18"/>
      <c r="F10" s="18"/>
      <c r="G10" s="4"/>
      <c r="H10" s="28"/>
    </row>
    <row r="11" spans="1:8" x14ac:dyDescent="0.3">
      <c r="A11" s="18"/>
      <c r="B11" s="18"/>
      <c r="C11" s="18"/>
      <c r="D11" s="18"/>
      <c r="E11" s="18"/>
      <c r="F11" s="18"/>
      <c r="G11" s="4"/>
      <c r="H11" s="28"/>
    </row>
    <row r="12" spans="1:8" x14ac:dyDescent="0.3">
      <c r="A12" s="18"/>
      <c r="B12" s="18"/>
      <c r="C12" s="18"/>
      <c r="D12" s="18"/>
      <c r="E12" s="18"/>
      <c r="F12" s="18"/>
      <c r="G12" s="4"/>
      <c r="H12" s="28"/>
    </row>
    <row r="13" spans="1:8" x14ac:dyDescent="0.3">
      <c r="A13" s="18"/>
      <c r="B13" s="18"/>
      <c r="C13" s="18"/>
      <c r="D13" s="18"/>
      <c r="E13" s="18"/>
      <c r="F13" s="18"/>
      <c r="G13" s="4"/>
      <c r="H13" s="28"/>
    </row>
    <row r="14" spans="1:8" x14ac:dyDescent="0.3">
      <c r="A14" s="18"/>
      <c r="B14" s="18"/>
      <c r="C14" s="18"/>
      <c r="D14" s="18"/>
      <c r="E14" s="18"/>
      <c r="F14" s="18"/>
      <c r="G14" s="4"/>
      <c r="H14" s="28"/>
    </row>
    <row r="15" spans="1:8" x14ac:dyDescent="0.3">
      <c r="A15" s="18"/>
      <c r="B15" s="18"/>
      <c r="C15" s="18"/>
      <c r="D15" s="18"/>
      <c r="E15" s="18"/>
      <c r="F15" s="18"/>
      <c r="G15" s="4"/>
      <c r="H15" s="28"/>
    </row>
    <row r="16" spans="1:8" x14ac:dyDescent="0.3">
      <c r="A16" s="18"/>
      <c r="B16" s="18"/>
      <c r="C16" s="18"/>
      <c r="D16" s="18"/>
      <c r="E16" s="18"/>
      <c r="F16" s="18"/>
      <c r="G16" s="4"/>
      <c r="H16" s="28"/>
    </row>
    <row r="17" spans="1:9" x14ac:dyDescent="0.3">
      <c r="A17" s="18"/>
      <c r="B17" s="18"/>
      <c r="C17" s="18"/>
      <c r="D17" s="18"/>
      <c r="E17" s="18"/>
      <c r="F17" s="18"/>
      <c r="G17" s="4"/>
      <c r="H17" s="28"/>
    </row>
    <row r="18" spans="1:9" x14ac:dyDescent="0.3">
      <c r="A18" s="18"/>
      <c r="B18" s="18"/>
      <c r="C18" s="18"/>
      <c r="D18" s="18"/>
      <c r="E18" s="18"/>
      <c r="F18" s="18"/>
      <c r="G18" s="4"/>
      <c r="H18" s="28"/>
    </row>
    <row r="19" spans="1:9" x14ac:dyDescent="0.3">
      <c r="A19" s="18"/>
      <c r="B19" s="18"/>
      <c r="C19" s="18"/>
      <c r="D19" s="18"/>
      <c r="E19" s="18"/>
      <c r="F19" s="18"/>
      <c r="G19" s="4"/>
      <c r="H19" s="28"/>
    </row>
    <row r="20" spans="1:9" x14ac:dyDescent="0.3">
      <c r="A20" s="18"/>
      <c r="B20" s="18"/>
      <c r="C20" s="18"/>
      <c r="D20" s="18"/>
      <c r="E20" s="18"/>
      <c r="F20" s="18"/>
      <c r="G20" s="4"/>
      <c r="H20" s="28"/>
    </row>
    <row r="21" spans="1:9" x14ac:dyDescent="0.3">
      <c r="A21" s="18"/>
      <c r="B21" s="18"/>
      <c r="C21" s="18"/>
      <c r="D21" s="18"/>
      <c r="E21" s="18"/>
      <c r="F21" s="18"/>
      <c r="G21" s="4"/>
      <c r="H21" s="28"/>
    </row>
    <row r="22" spans="1:9" x14ac:dyDescent="0.3">
      <c r="A22" s="18"/>
      <c r="B22" s="18"/>
      <c r="C22" s="18"/>
      <c r="D22" s="18"/>
      <c r="E22" s="18"/>
      <c r="F22" s="18"/>
      <c r="G22" s="4"/>
      <c r="H22" s="28"/>
    </row>
    <row r="23" spans="1:9" x14ac:dyDescent="0.3">
      <c r="A23" s="18"/>
      <c r="B23" s="18"/>
      <c r="C23" s="18"/>
      <c r="D23" s="18"/>
      <c r="E23" s="18"/>
      <c r="F23" s="18"/>
      <c r="G23" s="4"/>
      <c r="H23" s="28"/>
    </row>
    <row r="24" spans="1:9" x14ac:dyDescent="0.3">
      <c r="A24" s="18"/>
      <c r="B24" s="18"/>
      <c r="C24" s="18"/>
      <c r="D24" s="18"/>
      <c r="E24" s="18"/>
      <c r="F24" s="18"/>
      <c r="G24" s="4"/>
      <c r="H24" s="28"/>
    </row>
    <row r="25" spans="1:9" ht="15" thickBot="1" x14ac:dyDescent="0.35">
      <c r="A25" s="18"/>
      <c r="B25" s="18"/>
      <c r="C25" s="18"/>
      <c r="D25" s="18"/>
      <c r="E25" s="18"/>
      <c r="F25" s="18"/>
      <c r="G25" s="4"/>
      <c r="H25" s="28"/>
    </row>
    <row r="26" spans="1:9" ht="15" thickBot="1" x14ac:dyDescent="0.35">
      <c r="A26" s="18" t="s">
        <v>91</v>
      </c>
      <c r="B26" s="27"/>
      <c r="C26" s="27"/>
      <c r="D26" s="27"/>
      <c r="E26" s="27"/>
      <c r="F26" s="27"/>
      <c r="G26" s="10"/>
      <c r="H26" s="37"/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43" t="s">
        <v>92</v>
      </c>
    </row>
    <row r="29" spans="1:9" x14ac:dyDescent="0.3">
      <c r="A29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23E5-9210-4976-AA4C-0250CCFB9229}">
  <dimension ref="A1:I29"/>
  <sheetViews>
    <sheetView showGridLines="0" topLeftCell="A7" workbookViewId="0">
      <selection activeCell="A5" sqref="A5"/>
    </sheetView>
  </sheetViews>
  <sheetFormatPr defaultRowHeight="14.4" x14ac:dyDescent="0.3"/>
  <cols>
    <col min="1" max="1" width="43.6640625" customWidth="1"/>
    <col min="2" max="6" width="13.77734375" customWidth="1"/>
    <col min="7" max="7" width="14.21875" customWidth="1"/>
    <col min="8" max="8" width="16.77734375" customWidth="1"/>
  </cols>
  <sheetData>
    <row r="1" spans="1:8" ht="15.6" x14ac:dyDescent="0.3">
      <c r="A1" s="1" t="s">
        <v>100</v>
      </c>
      <c r="B1" s="1"/>
      <c r="C1" s="1"/>
      <c r="D1" s="1"/>
      <c r="E1" s="1"/>
      <c r="F1" s="1"/>
    </row>
    <row r="2" spans="1:8" ht="15.6" x14ac:dyDescent="0.3">
      <c r="A2" s="1" t="s">
        <v>98</v>
      </c>
      <c r="B2" s="1"/>
      <c r="C2" s="1"/>
      <c r="D2" s="1"/>
      <c r="E2" s="1"/>
      <c r="F2" s="1"/>
    </row>
    <row r="3" spans="1:8" ht="15.6" x14ac:dyDescent="0.3">
      <c r="A3" s="1"/>
      <c r="B3" s="1"/>
      <c r="C3" s="1"/>
      <c r="D3" s="1"/>
      <c r="E3" s="1"/>
      <c r="F3" s="1"/>
    </row>
    <row r="4" spans="1:8" s="41" customFormat="1" ht="48" x14ac:dyDescent="0.3">
      <c r="A4" s="44" t="s">
        <v>116</v>
      </c>
      <c r="B4" s="42"/>
      <c r="C4" s="42"/>
      <c r="D4" s="42"/>
      <c r="E4" s="42"/>
      <c r="F4" s="42"/>
      <c r="G4" s="40" t="s">
        <v>56</v>
      </c>
      <c r="H4" s="29" t="s">
        <v>85</v>
      </c>
    </row>
    <row r="5" spans="1:8" x14ac:dyDescent="0.3">
      <c r="A5" s="18"/>
      <c r="B5" s="18"/>
      <c r="C5" s="18"/>
      <c r="D5" s="18"/>
      <c r="E5" s="18"/>
      <c r="F5" s="18"/>
      <c r="G5" s="4"/>
      <c r="H5" s="28"/>
    </row>
    <row r="6" spans="1:8" x14ac:dyDescent="0.3">
      <c r="A6" s="18"/>
      <c r="B6" s="18"/>
      <c r="C6" s="18"/>
      <c r="D6" s="18"/>
      <c r="E6" s="18"/>
      <c r="F6" s="18"/>
      <c r="G6" s="4"/>
      <c r="H6" s="28"/>
    </row>
    <row r="7" spans="1:8" x14ac:dyDescent="0.3">
      <c r="A7" s="18"/>
      <c r="B7" s="18"/>
      <c r="C7" s="18"/>
      <c r="D7" s="18"/>
      <c r="E7" s="18"/>
      <c r="F7" s="18"/>
      <c r="G7" s="4"/>
      <c r="H7" s="28"/>
    </row>
    <row r="8" spans="1:8" x14ac:dyDescent="0.3">
      <c r="A8" s="18"/>
      <c r="B8" s="18"/>
      <c r="C8" s="18"/>
      <c r="D8" s="18"/>
      <c r="E8" s="18"/>
      <c r="F8" s="18"/>
      <c r="G8" s="4"/>
      <c r="H8" s="28"/>
    </row>
    <row r="9" spans="1:8" x14ac:dyDescent="0.3">
      <c r="A9" s="18"/>
      <c r="B9" s="18"/>
      <c r="C9" s="18"/>
      <c r="D9" s="18"/>
      <c r="E9" s="18"/>
      <c r="F9" s="18"/>
      <c r="G9" s="4"/>
      <c r="H9" s="28"/>
    </row>
    <row r="10" spans="1:8" x14ac:dyDescent="0.3">
      <c r="A10" s="18"/>
      <c r="B10" s="18"/>
      <c r="C10" s="18"/>
      <c r="D10" s="18"/>
      <c r="E10" s="18"/>
      <c r="F10" s="18"/>
      <c r="G10" s="4"/>
      <c r="H10" s="28"/>
    </row>
    <row r="11" spans="1:8" x14ac:dyDescent="0.3">
      <c r="A11" s="18"/>
      <c r="B11" s="18"/>
      <c r="C11" s="18"/>
      <c r="D11" s="18"/>
      <c r="E11" s="18"/>
      <c r="F11" s="18"/>
      <c r="G11" s="4"/>
      <c r="H11" s="28"/>
    </row>
    <row r="12" spans="1:8" x14ac:dyDescent="0.3">
      <c r="A12" s="18"/>
      <c r="B12" s="18"/>
      <c r="C12" s="18"/>
      <c r="D12" s="18"/>
      <c r="E12" s="18"/>
      <c r="F12" s="18"/>
      <c r="G12" s="4"/>
      <c r="H12" s="28"/>
    </row>
    <row r="13" spans="1:8" x14ac:dyDescent="0.3">
      <c r="A13" s="18"/>
      <c r="B13" s="18"/>
      <c r="C13" s="18"/>
      <c r="D13" s="18"/>
      <c r="E13" s="18"/>
      <c r="F13" s="18"/>
      <c r="G13" s="4"/>
      <c r="H13" s="28"/>
    </row>
    <row r="14" spans="1:8" x14ac:dyDescent="0.3">
      <c r="A14" s="18"/>
      <c r="B14" s="18"/>
      <c r="C14" s="18"/>
      <c r="D14" s="18"/>
      <c r="E14" s="18"/>
      <c r="F14" s="18"/>
      <c r="G14" s="4"/>
      <c r="H14" s="28"/>
    </row>
    <row r="15" spans="1:8" x14ac:dyDescent="0.3">
      <c r="A15" s="18"/>
      <c r="B15" s="18"/>
      <c r="C15" s="18"/>
      <c r="D15" s="18"/>
      <c r="E15" s="18"/>
      <c r="F15" s="18"/>
      <c r="G15" s="4"/>
      <c r="H15" s="28"/>
    </row>
    <row r="16" spans="1:8" x14ac:dyDescent="0.3">
      <c r="A16" s="18"/>
      <c r="B16" s="18"/>
      <c r="C16" s="18"/>
      <c r="D16" s="18"/>
      <c r="E16" s="18"/>
      <c r="F16" s="18"/>
      <c r="G16" s="4"/>
      <c r="H16" s="28"/>
    </row>
    <row r="17" spans="1:9" x14ac:dyDescent="0.3">
      <c r="A17" s="18"/>
      <c r="B17" s="18"/>
      <c r="C17" s="18"/>
      <c r="D17" s="18"/>
      <c r="E17" s="18"/>
      <c r="F17" s="18"/>
      <c r="G17" s="4"/>
      <c r="H17" s="28"/>
    </row>
    <row r="18" spans="1:9" x14ac:dyDescent="0.3">
      <c r="A18" s="18"/>
      <c r="B18" s="18"/>
      <c r="C18" s="18"/>
      <c r="D18" s="18"/>
      <c r="E18" s="18"/>
      <c r="F18" s="18"/>
      <c r="G18" s="4"/>
      <c r="H18" s="28"/>
    </row>
    <row r="19" spans="1:9" x14ac:dyDescent="0.3">
      <c r="A19" s="18"/>
      <c r="B19" s="18"/>
      <c r="C19" s="18"/>
      <c r="D19" s="18"/>
      <c r="E19" s="18"/>
      <c r="F19" s="18"/>
      <c r="G19" s="4"/>
      <c r="H19" s="28"/>
    </row>
    <row r="20" spans="1:9" x14ac:dyDescent="0.3">
      <c r="A20" s="18"/>
      <c r="B20" s="18"/>
      <c r="C20" s="18"/>
      <c r="D20" s="18"/>
      <c r="E20" s="18"/>
      <c r="F20" s="18"/>
      <c r="G20" s="4"/>
      <c r="H20" s="28"/>
    </row>
    <row r="21" spans="1:9" x14ac:dyDescent="0.3">
      <c r="A21" s="18"/>
      <c r="B21" s="18"/>
      <c r="C21" s="18"/>
      <c r="D21" s="18"/>
      <c r="E21" s="18"/>
      <c r="F21" s="18"/>
      <c r="G21" s="4"/>
      <c r="H21" s="28"/>
    </row>
    <row r="22" spans="1:9" x14ac:dyDescent="0.3">
      <c r="A22" s="18"/>
      <c r="B22" s="18"/>
      <c r="C22" s="18"/>
      <c r="D22" s="18"/>
      <c r="E22" s="18"/>
      <c r="F22" s="18"/>
      <c r="G22" s="4"/>
      <c r="H22" s="28"/>
    </row>
    <row r="23" spans="1:9" x14ac:dyDescent="0.3">
      <c r="A23" s="18"/>
      <c r="B23" s="18"/>
      <c r="C23" s="18"/>
      <c r="D23" s="18"/>
      <c r="E23" s="18"/>
      <c r="F23" s="18"/>
      <c r="G23" s="4"/>
      <c r="H23" s="28"/>
    </row>
    <row r="24" spans="1:9" x14ac:dyDescent="0.3">
      <c r="A24" s="18"/>
      <c r="B24" s="18"/>
      <c r="C24" s="18"/>
      <c r="D24" s="18"/>
      <c r="E24" s="18"/>
      <c r="F24" s="18"/>
      <c r="G24" s="4"/>
      <c r="H24" s="28"/>
    </row>
    <row r="25" spans="1:9" ht="15" thickBot="1" x14ac:dyDescent="0.35">
      <c r="A25" s="18"/>
      <c r="B25" s="18"/>
      <c r="C25" s="18"/>
      <c r="D25" s="18"/>
      <c r="E25" s="18"/>
      <c r="F25" s="18"/>
      <c r="G25" s="4"/>
      <c r="H25" s="28"/>
    </row>
    <row r="26" spans="1:9" ht="15" thickBot="1" x14ac:dyDescent="0.35">
      <c r="A26" s="18" t="s">
        <v>91</v>
      </c>
      <c r="B26" s="27"/>
      <c r="C26" s="27"/>
      <c r="D26" s="27"/>
      <c r="E26" s="27"/>
      <c r="F26" s="27"/>
      <c r="G26" s="10"/>
      <c r="H26" s="37"/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43" t="s">
        <v>92</v>
      </c>
    </row>
    <row r="29" spans="1:9" x14ac:dyDescent="0.3">
      <c r="A29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Price schedule</vt:lpstr>
      <vt:lpstr>schedule a_fixed cost_fleet inf</vt:lpstr>
      <vt:lpstr>schedule b_variable cost</vt:lpstr>
      <vt:lpstr>schedule c_driver cost</vt:lpstr>
      <vt:lpstr>schedule d_admins cost</vt:lpstr>
      <vt:lpstr>schedule e_other ohead cost</vt:lpstr>
      <vt:lpstr>'Price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Nolte</dc:creator>
  <cp:lastModifiedBy>Ernst Nolte</cp:lastModifiedBy>
  <cp:lastPrinted>2023-02-19T04:20:40Z</cp:lastPrinted>
  <dcterms:created xsi:type="dcterms:W3CDTF">2023-02-14T03:05:40Z</dcterms:created>
  <dcterms:modified xsi:type="dcterms:W3CDTF">2023-10-20T08:29:30Z</dcterms:modified>
</cp:coreProperties>
</file>