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https://westerncape-my.sharepoint.com/personal/athenkosi_silimela_westerncape_gov_za/Documents/Desktop/ATHENKOSI/"/>
    </mc:Choice>
  </mc:AlternateContent>
  <xr:revisionPtr revIDLastSave="0" documentId="8_{5CC2FCFD-410A-4232-B4F8-6AE02F53E1F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Pricing Schedu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" i="1" l="1"/>
  <c r="H7" i="1" s="1"/>
  <c r="F10" i="1" l="1"/>
  <c r="H10" i="1" s="1"/>
  <c r="F8" i="1"/>
  <c r="H8" i="1" s="1"/>
  <c r="F55" i="1"/>
  <c r="H55" i="1" s="1"/>
  <c r="F54" i="1"/>
  <c r="H54" i="1" s="1"/>
  <c r="F52" i="1"/>
  <c r="H52" i="1" s="1"/>
  <c r="F51" i="1"/>
  <c r="H51" i="1" s="1"/>
  <c r="F49" i="1"/>
  <c r="H49" i="1" s="1"/>
  <c r="F48" i="1"/>
  <c r="H48" i="1" s="1"/>
  <c r="F46" i="1"/>
  <c r="H46" i="1" s="1"/>
  <c r="F45" i="1"/>
  <c r="H45" i="1" s="1"/>
  <c r="F44" i="1"/>
  <c r="H44" i="1" s="1"/>
  <c r="F43" i="1"/>
  <c r="H43" i="1" s="1"/>
  <c r="F37" i="1"/>
  <c r="H37" i="1" s="1"/>
  <c r="F36" i="1"/>
  <c r="H36" i="1" s="1"/>
  <c r="F34" i="1"/>
  <c r="H34" i="1" s="1"/>
  <c r="F33" i="1"/>
  <c r="H33" i="1" s="1"/>
  <c r="F31" i="1"/>
  <c r="H31" i="1" s="1"/>
  <c r="F30" i="1"/>
  <c r="H30" i="1" s="1"/>
  <c r="F28" i="1"/>
  <c r="H28" i="1" s="1"/>
  <c r="F27" i="1"/>
  <c r="H27" i="1" s="1"/>
  <c r="F26" i="1"/>
  <c r="H26" i="1" s="1"/>
  <c r="F25" i="1"/>
  <c r="H25" i="1" s="1"/>
  <c r="F19" i="1"/>
  <c r="H19" i="1" s="1"/>
  <c r="F18" i="1"/>
  <c r="H18" i="1" s="1"/>
  <c r="F16" i="1"/>
  <c r="H16" i="1" s="1"/>
  <c r="F15" i="1"/>
  <c r="H15" i="1" s="1"/>
  <c r="F13" i="1"/>
  <c r="H13" i="1" s="1"/>
  <c r="F12" i="1"/>
  <c r="H12" i="1" s="1"/>
  <c r="F9" i="1"/>
  <c r="H9" i="1" s="1"/>
  <c r="H57" i="1" l="1"/>
  <c r="F57" i="1"/>
  <c r="F39" i="1"/>
  <c r="H21" i="1"/>
  <c r="F21" i="1"/>
  <c r="H39" i="1"/>
  <c r="H59" i="1" l="1"/>
</calcChain>
</file>

<file path=xl/sharedStrings.xml><?xml version="1.0" encoding="utf-8"?>
<sst xmlns="http://schemas.openxmlformats.org/spreadsheetml/2006/main" count="59" uniqueCount="30">
  <si>
    <t>BID PRICE SCHEDULE IN RSA CURRENCY (INCLUDING VAT)</t>
  </si>
  <si>
    <t>MIN STAFF</t>
  </si>
  <si>
    <t>QTY (HRS)</t>
  </si>
  <si>
    <t>DAYS / MTH</t>
  </si>
  <si>
    <t>HOURLY RATE (ZAR)
Supplier Input (Yellow)</t>
  </si>
  <si>
    <t>MONTHLY COST
(Calculated)</t>
  </si>
  <si>
    <t>ANNUAL COST
(Calculated)</t>
  </si>
  <si>
    <t>--- YEAR 1 FINANCIAL YEAR PROJECTIONS ---</t>
  </si>
  <si>
    <t>Minimum Staffing Levels During Core Hours (Mondays to Fridays 06:00 to 18:00)</t>
  </si>
  <si>
    <t>Saturdays &amp; Sundays (06:00 to 18:00)</t>
  </si>
  <si>
    <t>Minimum Night-Shift Staffing Requirements (Monday to Friday 18:00 to 06:00)</t>
  </si>
  <si>
    <t>Saturdays &amp; Sundays (18:00 to 06:00) Night Shift</t>
  </si>
  <si>
    <t>TOTAL FOR YEAR 1</t>
  </si>
  <si>
    <t>--- YEAR 2 FINANCIAL YEAR PROJECTIONS ---</t>
  </si>
  <si>
    <t>TOTAL FOR YEAR 2</t>
  </si>
  <si>
    <t>--- YEAR 3 FINANCIAL YEAR PROJECTIONS ---</t>
  </si>
  <si>
    <t>TOTAL FOR YEAR 3</t>
  </si>
  <si>
    <t>GRAND TOTAL BID PRICE FOR 3 YEARS (INCLUDING VAT)</t>
  </si>
  <si>
    <t>MOTHLY (12)</t>
  </si>
  <si>
    <t xml:space="preserve">ALL INCLUSIVE LABOUR COST SUMMARY </t>
  </si>
  <si>
    <t xml:space="preserve"> 20 x Linen Controllers (Male &amp; Female)</t>
  </si>
  <si>
    <t>12 x Linen Assistants (Male &amp; Female)</t>
  </si>
  <si>
    <t>2 x Supervisor Day Shift</t>
  </si>
  <si>
    <t>1 x Manager Day Shift</t>
  </si>
  <si>
    <t>10 x Controllers (Male &amp; Female)</t>
  </si>
  <si>
    <t>1 x Supervisor</t>
  </si>
  <si>
    <t>3 x Male Linen Controllers</t>
  </si>
  <si>
    <t>3 x Male Controllers Night Shift</t>
  </si>
  <si>
    <t>20 x Linen Controllers (Male &amp; Female)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</si>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</sst>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\ #,##0.00"/>
  </numFmts>
  <fonts count="11" x14ac:knownFonts="1">
    <font>
      <sz val="11"/>
      <color theme="1"/>
      <name val="Calibri"/>
      <family val="2"/>
      <scheme val="minor"/>
    </font>
    <font>
      <b/>
      <sz val="14"/>
      <color rgb="FF1B365D"/>
      <name val="Arial"/>
      <family val="2"/>
    </font>
    <font>
      <i/>
      <sz val="10"/>
      <color rgb="FF4A5568"/>
      <name val="Arial"/>
      <family val="2"/>
    </font>
    <font>
      <b/>
      <sz val="10"/>
      <color rgb="FFFFFFFF"/>
      <name val="Arial"/>
      <family val="2"/>
    </font>
    <font>
      <sz val="11"/>
      <color theme="1"/>
      <name val="Century Gothic"/>
      <family val="2"/>
    </font>
    <font>
      <b/>
      <sz val="9"/>
      <color rgb="FF1B365D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b/>
      <sz val="9"/>
      <color theme="1"/>
      <name val="Century Gothic"/>
      <family val="2"/>
    </font>
    <font>
      <sz val="9"/>
      <color theme="1"/>
      <name val="Century Gothic"/>
      <family val="2"/>
    </font>
    <font>
      <b/>
      <sz val="10"/>
      <color theme="1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rgb="FFF7FAFC"/>
        <bgColor rgb="FFF7FAFC"/>
      </patternFill>
    </fill>
    <fill>
      <patternFill patternType="solid">
        <fgColor rgb="FFFFF2CC"/>
        <bgColor rgb="FFFFF2CC"/>
      </patternFill>
    </fill>
    <fill>
      <patternFill patternType="solid">
        <fgColor theme="0" tint="-0.249977111117893"/>
        <bgColor rgb="FF2C528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rgb="FF1B365D"/>
      </patternFill>
    </fill>
    <fill>
      <patternFill patternType="solid">
        <fgColor theme="0" tint="-0.34998626667073579"/>
        <bgColor rgb="FF2C5282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EDF2F7"/>
      </patternFill>
    </fill>
  </fills>
  <borders count="5">
    <border>
      <left/>
      <right/>
      <top/>
      <bottom/>
      <diagonal/>
    </border>
    <border>
      <left style="thin">
        <color rgb="FFD2D6DC"/>
      </left>
      <right style="thin">
        <color rgb="FFD2D6DC"/>
      </right>
      <top style="medium">
        <color rgb="FF1B365D"/>
      </top>
      <bottom style="medium">
        <color rgb="FF1B365D"/>
      </bottom>
      <diagonal/>
    </border>
    <border>
      <left style="thin">
        <color rgb="FFD2D6DC"/>
      </left>
      <right style="thin">
        <color rgb="FFD2D6DC"/>
      </right>
      <top style="thin">
        <color rgb="FFD2D6DC"/>
      </top>
      <bottom style="thin">
        <color rgb="FFD2D6DC"/>
      </bottom>
      <diagonal/>
    </border>
    <border>
      <left/>
      <right/>
      <top style="thin">
        <color rgb="FFD2D6DC"/>
      </top>
      <bottom style="thin">
        <color rgb="FFD2D6DC"/>
      </bottom>
      <diagonal/>
    </border>
    <border>
      <left/>
      <right/>
      <top style="thin">
        <color rgb="FFD2D6DC"/>
      </top>
      <bottom style="double">
        <color rgb="FF1B365D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164" fontId="6" fillId="3" borderId="2" xfId="0" applyNumberFormat="1" applyFont="1" applyFill="1" applyBorder="1" applyAlignment="1">
      <alignment horizontal="right" vertical="center"/>
    </xf>
    <xf numFmtId="164" fontId="6" fillId="0" borderId="2" xfId="0" applyNumberFormat="1" applyFont="1" applyBorder="1" applyAlignment="1">
      <alignment horizontal="right" vertical="center"/>
    </xf>
    <xf numFmtId="164" fontId="7" fillId="2" borderId="3" xfId="0" applyNumberFormat="1" applyFont="1" applyFill="1" applyBorder="1" applyAlignment="1">
      <alignment horizontal="right" vertical="center"/>
    </xf>
    <xf numFmtId="0" fontId="0" fillId="0" borderId="0" xfId="0"/>
    <xf numFmtId="2" fontId="6" fillId="0" borderId="2" xfId="0" applyNumberFormat="1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4" fillId="9" borderId="4" xfId="0" applyFont="1" applyFill="1" applyBorder="1"/>
    <xf numFmtId="2" fontId="9" fillId="0" borderId="2" xfId="0" applyNumberFormat="1" applyFont="1" applyBorder="1" applyAlignment="1">
      <alignment horizontal="center" vertical="center"/>
    </xf>
    <xf numFmtId="164" fontId="10" fillId="9" borderId="4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5" fillId="2" borderId="2" xfId="0" applyFont="1" applyFill="1" applyBorder="1" applyAlignment="1">
      <alignment horizontal="left" vertical="center" wrapText="1"/>
    </xf>
    <xf numFmtId="0" fontId="4" fillId="0" borderId="2" xfId="0" applyFont="1" applyBorder="1"/>
    <xf numFmtId="0" fontId="7" fillId="2" borderId="3" xfId="0" applyFont="1" applyFill="1" applyBorder="1" applyAlignment="1">
      <alignment horizontal="right" vertical="center"/>
    </xf>
    <xf numFmtId="0" fontId="4" fillId="2" borderId="3" xfId="0" applyFont="1" applyFill="1" applyBorder="1"/>
    <xf numFmtId="0" fontId="8" fillId="7" borderId="0" xfId="0" applyFont="1" applyFill="1" applyAlignment="1">
      <alignment horizontal="center" vertical="center" wrapText="1"/>
    </xf>
    <xf numFmtId="0" fontId="4" fillId="8" borderId="0" xfId="0" applyFont="1" applyFill="1"/>
    <xf numFmtId="0" fontId="2" fillId="0" borderId="0" xfId="0" applyFont="1" applyAlignment="1">
      <alignment horizontal="left" vertical="center"/>
    </xf>
    <xf numFmtId="0" fontId="8" fillId="4" borderId="0" xfId="0" applyFont="1" applyFill="1" applyAlignment="1">
      <alignment horizontal="center" vertical="center" wrapText="1"/>
    </xf>
    <xf numFmtId="0" fontId="4" fillId="5" borderId="0" xfId="0" applyFont="1" applyFill="1"/>
    <xf numFmtId="0" fontId="10" fillId="9" borderId="4" xfId="0" applyFont="1" applyFill="1" applyBorder="1" applyAlignment="1">
      <alignment horizontal="right" vertical="center"/>
    </xf>
    <xf numFmtId="0" fontId="4" fillId="9" borderId="4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9"/>
  <sheetViews>
    <sheetView tabSelected="1" workbookViewId="0">
      <selection activeCell="E19" sqref="E19"/>
    </sheetView>
  </sheetViews>
  <sheetFormatPr defaultRowHeight="15" x14ac:dyDescent="0.25"/>
  <cols>
    <col min="1" max="1" width="44" customWidth="1"/>
    <col min="2" max="4" width="12" customWidth="1"/>
    <col min="5" max="5" width="22" customWidth="1"/>
    <col min="6" max="6" width="20" customWidth="1"/>
    <col min="7" max="7" width="11.7109375" style="6" customWidth="1"/>
    <col min="8" max="8" width="20" customWidth="1"/>
  </cols>
  <sheetData>
    <row r="1" spans="1:8" ht="24.95" customHeight="1" x14ac:dyDescent="0.25">
      <c r="A1" s="12" t="s">
        <v>0</v>
      </c>
      <c r="B1" s="13"/>
      <c r="C1" s="13"/>
      <c r="D1" s="13"/>
      <c r="E1" s="13"/>
      <c r="F1" s="13"/>
      <c r="G1" s="13"/>
      <c r="H1" s="13"/>
    </row>
    <row r="2" spans="1:8" ht="18" customHeight="1" x14ac:dyDescent="0.25">
      <c r="A2" s="20" t="s">
        <v>19</v>
      </c>
      <c r="B2" s="13"/>
      <c r="C2" s="13"/>
      <c r="D2" s="13"/>
      <c r="E2" s="13"/>
      <c r="F2" s="13"/>
      <c r="G2" s="13"/>
      <c r="H2" s="13"/>
    </row>
    <row r="4" spans="1:8" ht="27.95" customHeight="1" thickBot="1" x14ac:dyDescent="0.3">
      <c r="A4" s="8" t="s">
        <v>29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18</v>
      </c>
      <c r="H4" s="8" t="s">
        <v>6</v>
      </c>
    </row>
    <row r="5" spans="1:8" ht="20.100000000000001" customHeight="1" x14ac:dyDescent="0.3">
      <c r="A5" s="21" t="s">
        <v>7</v>
      </c>
      <c r="B5" s="22"/>
      <c r="C5" s="22"/>
      <c r="D5" s="22"/>
      <c r="E5" s="22"/>
      <c r="F5" s="22"/>
      <c r="G5" s="22"/>
      <c r="H5" s="22"/>
    </row>
    <row r="6" spans="1:8" ht="20.100000000000001" customHeight="1" x14ac:dyDescent="0.3">
      <c r="A6" s="14" t="s">
        <v>8</v>
      </c>
      <c r="B6" s="15"/>
      <c r="C6" s="15"/>
      <c r="D6" s="15"/>
      <c r="E6" s="15"/>
      <c r="F6" s="15"/>
      <c r="G6" s="15"/>
      <c r="H6" s="15"/>
    </row>
    <row r="7" spans="1:8" ht="20.100000000000001" customHeight="1" x14ac:dyDescent="0.25">
      <c r="A7" s="1" t="s">
        <v>20</v>
      </c>
      <c r="B7" s="2">
        <v>20</v>
      </c>
      <c r="C7" s="2">
        <v>12</v>
      </c>
      <c r="D7" s="2">
        <v>22</v>
      </c>
      <c r="E7" s="3"/>
      <c r="F7" s="4">
        <f>B7*C7*D7*E7</f>
        <v>0</v>
      </c>
      <c r="G7" s="10">
        <v>12</v>
      </c>
      <c r="H7" s="4">
        <f>F7*G7</f>
        <v>0</v>
      </c>
    </row>
    <row r="8" spans="1:8" ht="20.100000000000001" customHeight="1" x14ac:dyDescent="0.25">
      <c r="A8" s="1" t="s">
        <v>21</v>
      </c>
      <c r="B8" s="2">
        <v>12</v>
      </c>
      <c r="C8" s="2">
        <v>12</v>
      </c>
      <c r="D8" s="2">
        <v>22</v>
      </c>
      <c r="E8" s="3"/>
      <c r="F8" s="4">
        <f>B8*C8*D8*E8</f>
        <v>0</v>
      </c>
      <c r="G8" s="7">
        <v>12</v>
      </c>
      <c r="H8" s="4">
        <f>F8*G8</f>
        <v>0</v>
      </c>
    </row>
    <row r="9" spans="1:8" ht="20.100000000000001" customHeight="1" x14ac:dyDescent="0.25">
      <c r="A9" s="1" t="s">
        <v>22</v>
      </c>
      <c r="B9" s="2">
        <v>2</v>
      </c>
      <c r="C9" s="2">
        <v>12</v>
      </c>
      <c r="D9" s="2">
        <v>22</v>
      </c>
      <c r="E9" s="3"/>
      <c r="F9" s="4">
        <f>B9*C9*D9*E9</f>
        <v>0</v>
      </c>
      <c r="G9" s="7">
        <v>12</v>
      </c>
      <c r="H9" s="4">
        <f t="shared" ref="H9" si="0">F9*G9</f>
        <v>0</v>
      </c>
    </row>
    <row r="10" spans="1:8" ht="20.100000000000001" customHeight="1" x14ac:dyDescent="0.25">
      <c r="A10" s="1" t="s">
        <v>23</v>
      </c>
      <c r="B10" s="2">
        <v>1</v>
      </c>
      <c r="C10" s="2">
        <v>12</v>
      </c>
      <c r="D10" s="2">
        <v>22</v>
      </c>
      <c r="E10" s="3"/>
      <c r="F10" s="4">
        <f>B10*C10*D10*E10</f>
        <v>0</v>
      </c>
      <c r="G10" s="7">
        <v>12</v>
      </c>
      <c r="H10" s="4">
        <f>F10*G10</f>
        <v>0</v>
      </c>
    </row>
    <row r="11" spans="1:8" ht="20.100000000000001" customHeight="1" x14ac:dyDescent="0.3">
      <c r="A11" s="14" t="s">
        <v>9</v>
      </c>
      <c r="B11" s="15"/>
      <c r="C11" s="15"/>
      <c r="D11" s="15"/>
      <c r="E11" s="15"/>
      <c r="F11" s="15"/>
      <c r="G11" s="15"/>
      <c r="H11" s="15"/>
    </row>
    <row r="12" spans="1:8" ht="20.100000000000001" customHeight="1" x14ac:dyDescent="0.25">
      <c r="A12" s="1" t="s">
        <v>24</v>
      </c>
      <c r="B12" s="2">
        <v>10</v>
      </c>
      <c r="C12" s="2">
        <v>12</v>
      </c>
      <c r="D12" s="2">
        <v>8</v>
      </c>
      <c r="E12" s="3"/>
      <c r="F12" s="4">
        <f>B12*C12*D12*E12</f>
        <v>0</v>
      </c>
      <c r="G12" s="7">
        <v>12</v>
      </c>
      <c r="H12" s="4">
        <f>F12*G12</f>
        <v>0</v>
      </c>
    </row>
    <row r="13" spans="1:8" ht="20.100000000000001" customHeight="1" x14ac:dyDescent="0.25">
      <c r="A13" s="1" t="s">
        <v>25</v>
      </c>
      <c r="B13" s="2">
        <v>1</v>
      </c>
      <c r="C13" s="2">
        <v>12</v>
      </c>
      <c r="D13" s="2">
        <v>8</v>
      </c>
      <c r="E13" s="3"/>
      <c r="F13" s="4">
        <f>B13*C13*D13*E13</f>
        <v>0</v>
      </c>
      <c r="G13" s="7">
        <v>12</v>
      </c>
      <c r="H13" s="4">
        <f>F13*G13</f>
        <v>0</v>
      </c>
    </row>
    <row r="14" spans="1:8" ht="20.100000000000001" customHeight="1" x14ac:dyDescent="0.3">
      <c r="A14" s="14" t="s">
        <v>10</v>
      </c>
      <c r="B14" s="15"/>
      <c r="C14" s="15"/>
      <c r="D14" s="15"/>
      <c r="E14" s="15"/>
      <c r="F14" s="15"/>
      <c r="G14" s="15"/>
      <c r="H14" s="15"/>
    </row>
    <row r="15" spans="1:8" ht="20.100000000000001" customHeight="1" x14ac:dyDescent="0.25">
      <c r="A15" s="1" t="s">
        <v>26</v>
      </c>
      <c r="B15" s="2">
        <v>3</v>
      </c>
      <c r="C15" s="2">
        <v>12</v>
      </c>
      <c r="D15" s="2">
        <v>22</v>
      </c>
      <c r="E15" s="3"/>
      <c r="F15" s="4">
        <f>B15*C15*D15*E15</f>
        <v>0</v>
      </c>
      <c r="G15" s="7">
        <v>12</v>
      </c>
      <c r="H15" s="4">
        <f>F15*G15</f>
        <v>0</v>
      </c>
    </row>
    <row r="16" spans="1:8" ht="20.100000000000001" customHeight="1" x14ac:dyDescent="0.25">
      <c r="A16" s="1" t="s">
        <v>25</v>
      </c>
      <c r="B16" s="2">
        <v>1</v>
      </c>
      <c r="C16" s="2">
        <v>12</v>
      </c>
      <c r="D16" s="2">
        <v>22</v>
      </c>
      <c r="E16" s="3"/>
      <c r="F16" s="4">
        <f>B16*C16*D16*E16</f>
        <v>0</v>
      </c>
      <c r="G16" s="7">
        <v>12</v>
      </c>
      <c r="H16" s="4">
        <f>F16*G16</f>
        <v>0</v>
      </c>
    </row>
    <row r="17" spans="1:8" ht="20.100000000000001" customHeight="1" x14ac:dyDescent="0.3">
      <c r="A17" s="14" t="s">
        <v>11</v>
      </c>
      <c r="B17" s="15"/>
      <c r="C17" s="15"/>
      <c r="D17" s="15"/>
      <c r="E17" s="15"/>
      <c r="F17" s="15"/>
      <c r="G17" s="15"/>
      <c r="H17" s="15"/>
    </row>
    <row r="18" spans="1:8" ht="20.100000000000001" customHeight="1" x14ac:dyDescent="0.25">
      <c r="A18" s="1" t="s">
        <v>27</v>
      </c>
      <c r="B18" s="2">
        <v>3</v>
      </c>
      <c r="C18" s="2">
        <v>12</v>
      </c>
      <c r="D18" s="2">
        <v>8</v>
      </c>
      <c r="E18" s="3"/>
      <c r="F18" s="4">
        <f>B18*C18*D18*E18</f>
        <v>0</v>
      </c>
      <c r="G18" s="7">
        <v>12</v>
      </c>
      <c r="H18" s="4">
        <f>F18*G18</f>
        <v>0</v>
      </c>
    </row>
    <row r="19" spans="1:8" ht="20.100000000000001" customHeight="1" x14ac:dyDescent="0.25">
      <c r="A19" s="1" t="s">
        <v>25</v>
      </c>
      <c r="B19" s="2">
        <v>1</v>
      </c>
      <c r="C19" s="2">
        <v>12</v>
      </c>
      <c r="D19" s="2">
        <v>8</v>
      </c>
      <c r="E19" s="3"/>
      <c r="F19" s="4">
        <f>B19*C19*D19*E19</f>
        <v>0</v>
      </c>
      <c r="G19" s="7">
        <v>12</v>
      </c>
      <c r="H19" s="4">
        <f>F19*G19</f>
        <v>0</v>
      </c>
    </row>
    <row r="20" spans="1:8" ht="9.75" customHeight="1" x14ac:dyDescent="0.3">
      <c r="A20" s="14"/>
      <c r="B20" s="15"/>
      <c r="C20" s="15"/>
      <c r="D20" s="15"/>
      <c r="E20" s="15"/>
      <c r="F20" s="15"/>
      <c r="G20" s="15"/>
      <c r="H20" s="15"/>
    </row>
    <row r="21" spans="1:8" ht="21.95" customHeight="1" x14ac:dyDescent="0.3">
      <c r="A21" s="16" t="s">
        <v>12</v>
      </c>
      <c r="B21" s="17"/>
      <c r="C21" s="17"/>
      <c r="D21" s="17"/>
      <c r="E21" s="17"/>
      <c r="F21" s="5">
        <f>SUM(F7:F20)</f>
        <v>0</v>
      </c>
      <c r="G21" s="5"/>
      <c r="H21" s="5">
        <f>SUM(H7:H20)</f>
        <v>0</v>
      </c>
    </row>
    <row r="23" spans="1:8" ht="20.100000000000001" customHeight="1" x14ac:dyDescent="0.3">
      <c r="A23" s="18" t="s">
        <v>13</v>
      </c>
      <c r="B23" s="19"/>
      <c r="C23" s="19"/>
      <c r="D23" s="19"/>
      <c r="E23" s="19"/>
      <c r="F23" s="19"/>
      <c r="G23" s="19"/>
      <c r="H23" s="19"/>
    </row>
    <row r="24" spans="1:8" ht="20.100000000000001" customHeight="1" x14ac:dyDescent="0.3">
      <c r="A24" s="14" t="s">
        <v>8</v>
      </c>
      <c r="B24" s="15"/>
      <c r="C24" s="15"/>
      <c r="D24" s="15"/>
      <c r="E24" s="15"/>
      <c r="F24" s="15"/>
      <c r="G24" s="15"/>
      <c r="H24" s="15"/>
    </row>
    <row r="25" spans="1:8" ht="20.100000000000001" customHeight="1" x14ac:dyDescent="0.25">
      <c r="A25" s="1" t="s">
        <v>28</v>
      </c>
      <c r="B25" s="2">
        <v>20</v>
      </c>
      <c r="C25" s="2">
        <v>12</v>
      </c>
      <c r="D25" s="2">
        <v>22</v>
      </c>
      <c r="E25" s="3"/>
      <c r="F25" s="4">
        <f>B25*C25*D25*E25</f>
        <v>0</v>
      </c>
      <c r="G25" s="7">
        <v>12</v>
      </c>
      <c r="H25" s="4">
        <f t="shared" ref="H25:H28" si="1">F25*G25</f>
        <v>0</v>
      </c>
    </row>
    <row r="26" spans="1:8" ht="20.100000000000001" customHeight="1" x14ac:dyDescent="0.25">
      <c r="A26" s="1" t="s">
        <v>21</v>
      </c>
      <c r="B26" s="2">
        <v>12</v>
      </c>
      <c r="C26" s="2">
        <v>12</v>
      </c>
      <c r="D26" s="2">
        <v>22</v>
      </c>
      <c r="E26" s="3"/>
      <c r="F26" s="4">
        <f>B26*C26*D26*E26</f>
        <v>0</v>
      </c>
      <c r="G26" s="7">
        <v>12</v>
      </c>
      <c r="H26" s="4">
        <f t="shared" si="1"/>
        <v>0</v>
      </c>
    </row>
    <row r="27" spans="1:8" ht="20.100000000000001" customHeight="1" x14ac:dyDescent="0.25">
      <c r="A27" s="1" t="s">
        <v>22</v>
      </c>
      <c r="B27" s="2">
        <v>2</v>
      </c>
      <c r="C27" s="2">
        <v>12</v>
      </c>
      <c r="D27" s="2">
        <v>22</v>
      </c>
      <c r="E27" s="3"/>
      <c r="F27" s="4">
        <f>B27*C27*D27*E27</f>
        <v>0</v>
      </c>
      <c r="G27" s="7">
        <v>12</v>
      </c>
      <c r="H27" s="4">
        <f t="shared" si="1"/>
        <v>0</v>
      </c>
    </row>
    <row r="28" spans="1:8" ht="20.100000000000001" customHeight="1" x14ac:dyDescent="0.25">
      <c r="A28" s="1" t="s">
        <v>23</v>
      </c>
      <c r="B28" s="2">
        <v>1</v>
      </c>
      <c r="C28" s="2">
        <v>12</v>
      </c>
      <c r="D28" s="2">
        <v>22</v>
      </c>
      <c r="E28" s="3"/>
      <c r="F28" s="4">
        <f>B28*C28*D28*E28</f>
        <v>0</v>
      </c>
      <c r="G28" s="7">
        <v>12</v>
      </c>
      <c r="H28" s="4">
        <f t="shared" si="1"/>
        <v>0</v>
      </c>
    </row>
    <row r="29" spans="1:8" ht="20.100000000000001" customHeight="1" x14ac:dyDescent="0.3">
      <c r="A29" s="14" t="s">
        <v>9</v>
      </c>
      <c r="B29" s="15"/>
      <c r="C29" s="15"/>
      <c r="D29" s="15"/>
      <c r="E29" s="15"/>
      <c r="F29" s="15"/>
      <c r="G29" s="15"/>
      <c r="H29" s="15"/>
    </row>
    <row r="30" spans="1:8" ht="20.100000000000001" customHeight="1" x14ac:dyDescent="0.25">
      <c r="A30" s="1" t="s">
        <v>24</v>
      </c>
      <c r="B30" s="2">
        <v>10</v>
      </c>
      <c r="C30" s="2">
        <v>12</v>
      </c>
      <c r="D30" s="2">
        <v>8</v>
      </c>
      <c r="E30" s="3"/>
      <c r="F30" s="4">
        <f>B30*C30*D30*E30</f>
        <v>0</v>
      </c>
      <c r="G30" s="7">
        <v>12</v>
      </c>
      <c r="H30" s="4">
        <f>F30*G30</f>
        <v>0</v>
      </c>
    </row>
    <row r="31" spans="1:8" ht="20.100000000000001" customHeight="1" x14ac:dyDescent="0.25">
      <c r="A31" s="1" t="s">
        <v>25</v>
      </c>
      <c r="B31" s="2">
        <v>1</v>
      </c>
      <c r="C31" s="2">
        <v>12</v>
      </c>
      <c r="D31" s="2">
        <v>8</v>
      </c>
      <c r="E31" s="3"/>
      <c r="F31" s="4">
        <f>B31*C31*D31*E31</f>
        <v>0</v>
      </c>
      <c r="G31" s="7">
        <v>12</v>
      </c>
      <c r="H31" s="4">
        <f>F31*G31</f>
        <v>0</v>
      </c>
    </row>
    <row r="32" spans="1:8" ht="20.100000000000001" customHeight="1" x14ac:dyDescent="0.3">
      <c r="A32" s="14" t="s">
        <v>10</v>
      </c>
      <c r="B32" s="15"/>
      <c r="C32" s="15"/>
      <c r="D32" s="15"/>
      <c r="E32" s="15"/>
      <c r="F32" s="15"/>
      <c r="G32" s="15"/>
      <c r="H32" s="15"/>
    </row>
    <row r="33" spans="1:8" ht="20.100000000000001" customHeight="1" x14ac:dyDescent="0.25">
      <c r="A33" s="1" t="s">
        <v>26</v>
      </c>
      <c r="B33" s="2">
        <v>3</v>
      </c>
      <c r="C33" s="2">
        <v>12</v>
      </c>
      <c r="D33" s="2">
        <v>22</v>
      </c>
      <c r="E33" s="3"/>
      <c r="F33" s="4">
        <f>B33*C33*D33*E33</f>
        <v>0</v>
      </c>
      <c r="G33" s="7">
        <v>12</v>
      </c>
      <c r="H33" s="4">
        <f>F33*G33</f>
        <v>0</v>
      </c>
    </row>
    <row r="34" spans="1:8" ht="20.100000000000001" customHeight="1" x14ac:dyDescent="0.25">
      <c r="A34" s="1" t="s">
        <v>25</v>
      </c>
      <c r="B34" s="2">
        <v>1</v>
      </c>
      <c r="C34" s="2">
        <v>12</v>
      </c>
      <c r="D34" s="2">
        <v>22</v>
      </c>
      <c r="E34" s="3"/>
      <c r="F34" s="4">
        <f>B34*C34*D34*E34</f>
        <v>0</v>
      </c>
      <c r="G34" s="7">
        <v>12</v>
      </c>
      <c r="H34" s="4">
        <f>F34*G34</f>
        <v>0</v>
      </c>
    </row>
    <row r="35" spans="1:8" ht="20.100000000000001" customHeight="1" x14ac:dyDescent="0.3">
      <c r="A35" s="14" t="s">
        <v>11</v>
      </c>
      <c r="B35" s="15"/>
      <c r="C35" s="15"/>
      <c r="D35" s="15"/>
      <c r="E35" s="15"/>
      <c r="F35" s="15"/>
      <c r="G35" s="15"/>
      <c r="H35" s="15"/>
    </row>
    <row r="36" spans="1:8" ht="20.100000000000001" customHeight="1" x14ac:dyDescent="0.25">
      <c r="A36" s="1" t="s">
        <v>27</v>
      </c>
      <c r="B36" s="2">
        <v>3</v>
      </c>
      <c r="C36" s="2">
        <v>12</v>
      </c>
      <c r="D36" s="2">
        <v>8</v>
      </c>
      <c r="E36" s="3"/>
      <c r="F36" s="4">
        <f>B36*C36*D36*E36</f>
        <v>0</v>
      </c>
      <c r="G36" s="7">
        <v>12</v>
      </c>
      <c r="H36" s="4">
        <f>F36*G36</f>
        <v>0</v>
      </c>
    </row>
    <row r="37" spans="1:8" ht="20.100000000000001" customHeight="1" x14ac:dyDescent="0.25">
      <c r="A37" s="1" t="s">
        <v>25</v>
      </c>
      <c r="B37" s="2">
        <v>1</v>
      </c>
      <c r="C37" s="2">
        <v>12</v>
      </c>
      <c r="D37" s="2">
        <v>8</v>
      </c>
      <c r="E37" s="3"/>
      <c r="F37" s="4">
        <f>B37*C37*D37*E37</f>
        <v>0</v>
      </c>
      <c r="G37" s="7">
        <v>12</v>
      </c>
      <c r="H37" s="4">
        <f>F37*G37</f>
        <v>0</v>
      </c>
    </row>
    <row r="38" spans="1:8" ht="9.75" customHeight="1" x14ac:dyDescent="0.3">
      <c r="A38" s="14"/>
      <c r="B38" s="15"/>
      <c r="C38" s="15"/>
      <c r="D38" s="15"/>
      <c r="E38" s="15"/>
      <c r="F38" s="15"/>
      <c r="G38" s="15"/>
      <c r="H38" s="15"/>
    </row>
    <row r="39" spans="1:8" ht="21.95" customHeight="1" x14ac:dyDescent="0.3">
      <c r="A39" s="16" t="s">
        <v>14</v>
      </c>
      <c r="B39" s="17"/>
      <c r="C39" s="17"/>
      <c r="D39" s="17"/>
      <c r="E39" s="17"/>
      <c r="F39" s="5">
        <f>SUM(F25:F38)</f>
        <v>0</v>
      </c>
      <c r="G39" s="5"/>
      <c r="H39" s="5">
        <f>SUM(H25:H38)</f>
        <v>0</v>
      </c>
    </row>
    <row r="41" spans="1:8" ht="20.100000000000001" customHeight="1" x14ac:dyDescent="0.3">
      <c r="A41" s="18" t="s">
        <v>15</v>
      </c>
      <c r="B41" s="19"/>
      <c r="C41" s="19"/>
      <c r="D41" s="19"/>
      <c r="E41" s="19"/>
      <c r="F41" s="19"/>
      <c r="G41" s="19"/>
      <c r="H41" s="19"/>
    </row>
    <row r="42" spans="1:8" ht="20.100000000000001" customHeight="1" x14ac:dyDescent="0.3">
      <c r="A42" s="14" t="s">
        <v>8</v>
      </c>
      <c r="B42" s="15"/>
      <c r="C42" s="15"/>
      <c r="D42" s="15"/>
      <c r="E42" s="15"/>
      <c r="F42" s="15"/>
      <c r="G42" s="15"/>
      <c r="H42" s="15"/>
    </row>
    <row r="43" spans="1:8" ht="20.100000000000001" customHeight="1" x14ac:dyDescent="0.25">
      <c r="A43" s="1" t="s">
        <v>28</v>
      </c>
      <c r="B43" s="2">
        <v>20</v>
      </c>
      <c r="C43" s="2">
        <v>12</v>
      </c>
      <c r="D43" s="2">
        <v>22</v>
      </c>
      <c r="E43" s="3"/>
      <c r="F43" s="4">
        <f>B43*C43*D43*E43</f>
        <v>0</v>
      </c>
      <c r="G43" s="7">
        <v>12</v>
      </c>
      <c r="H43" s="4">
        <f t="shared" ref="H43:H46" si="2">F43*G43</f>
        <v>0</v>
      </c>
    </row>
    <row r="44" spans="1:8" ht="20.100000000000001" customHeight="1" x14ac:dyDescent="0.25">
      <c r="A44" s="1" t="s">
        <v>21</v>
      </c>
      <c r="B44" s="2">
        <v>12</v>
      </c>
      <c r="C44" s="2">
        <v>12</v>
      </c>
      <c r="D44" s="2">
        <v>22</v>
      </c>
      <c r="E44" s="3"/>
      <c r="F44" s="4">
        <f>B44*C44*D44*E44</f>
        <v>0</v>
      </c>
      <c r="G44" s="7">
        <v>12</v>
      </c>
      <c r="H44" s="4">
        <f t="shared" si="2"/>
        <v>0</v>
      </c>
    </row>
    <row r="45" spans="1:8" ht="20.100000000000001" customHeight="1" x14ac:dyDescent="0.25">
      <c r="A45" s="1" t="s">
        <v>22</v>
      </c>
      <c r="B45" s="2">
        <v>2</v>
      </c>
      <c r="C45" s="2">
        <v>12</v>
      </c>
      <c r="D45" s="2">
        <v>22</v>
      </c>
      <c r="E45" s="3"/>
      <c r="F45" s="4">
        <f>B45*C45*D45*E45</f>
        <v>0</v>
      </c>
      <c r="G45" s="7">
        <v>12</v>
      </c>
      <c r="H45" s="4">
        <f t="shared" si="2"/>
        <v>0</v>
      </c>
    </row>
    <row r="46" spans="1:8" ht="20.100000000000001" customHeight="1" x14ac:dyDescent="0.25">
      <c r="A46" s="1" t="s">
        <v>23</v>
      </c>
      <c r="B46" s="2">
        <v>1</v>
      </c>
      <c r="C46" s="2">
        <v>12</v>
      </c>
      <c r="D46" s="2">
        <v>22</v>
      </c>
      <c r="E46" s="3"/>
      <c r="F46" s="4">
        <f>B46*C46*D46*E46</f>
        <v>0</v>
      </c>
      <c r="G46" s="7">
        <v>12</v>
      </c>
      <c r="H46" s="4">
        <f t="shared" si="2"/>
        <v>0</v>
      </c>
    </row>
    <row r="47" spans="1:8" ht="20.100000000000001" customHeight="1" x14ac:dyDescent="0.3">
      <c r="A47" s="14" t="s">
        <v>9</v>
      </c>
      <c r="B47" s="15"/>
      <c r="C47" s="15"/>
      <c r="D47" s="15"/>
      <c r="E47" s="15"/>
      <c r="F47" s="15"/>
      <c r="G47" s="15"/>
      <c r="H47" s="15"/>
    </row>
    <row r="48" spans="1:8" ht="20.100000000000001" customHeight="1" x14ac:dyDescent="0.25">
      <c r="A48" s="1" t="s">
        <v>24</v>
      </c>
      <c r="B48" s="2">
        <v>10</v>
      </c>
      <c r="C48" s="2">
        <v>12</v>
      </c>
      <c r="D48" s="2">
        <v>8</v>
      </c>
      <c r="E48" s="3"/>
      <c r="F48" s="4">
        <f>B48*C48*D48*E48</f>
        <v>0</v>
      </c>
      <c r="G48" s="7">
        <v>12</v>
      </c>
      <c r="H48" s="4">
        <f>F48*G48</f>
        <v>0</v>
      </c>
    </row>
    <row r="49" spans="1:8" ht="20.100000000000001" customHeight="1" x14ac:dyDescent="0.25">
      <c r="A49" s="1" t="s">
        <v>25</v>
      </c>
      <c r="B49" s="2">
        <v>1</v>
      </c>
      <c r="C49" s="2">
        <v>12</v>
      </c>
      <c r="D49" s="2">
        <v>8</v>
      </c>
      <c r="E49" s="3"/>
      <c r="F49" s="4">
        <f>B49*C49*D49*E49</f>
        <v>0</v>
      </c>
      <c r="G49" s="7">
        <v>12</v>
      </c>
      <c r="H49" s="4">
        <f>F49*G49</f>
        <v>0</v>
      </c>
    </row>
    <row r="50" spans="1:8" ht="20.100000000000001" customHeight="1" x14ac:dyDescent="0.3">
      <c r="A50" s="14" t="s">
        <v>10</v>
      </c>
      <c r="B50" s="15"/>
      <c r="C50" s="15"/>
      <c r="D50" s="15"/>
      <c r="E50" s="15"/>
      <c r="F50" s="15"/>
      <c r="G50" s="15"/>
      <c r="H50" s="15"/>
    </row>
    <row r="51" spans="1:8" ht="20.100000000000001" customHeight="1" x14ac:dyDescent="0.25">
      <c r="A51" s="1" t="s">
        <v>26</v>
      </c>
      <c r="B51" s="2">
        <v>3</v>
      </c>
      <c r="C51" s="2">
        <v>12</v>
      </c>
      <c r="D51" s="2">
        <v>22</v>
      </c>
      <c r="E51" s="3"/>
      <c r="F51" s="4">
        <f>B51*C51*D51*E51</f>
        <v>0</v>
      </c>
      <c r="G51" s="7">
        <v>12</v>
      </c>
      <c r="H51" s="4">
        <f>F51*G51</f>
        <v>0</v>
      </c>
    </row>
    <row r="52" spans="1:8" ht="20.100000000000001" customHeight="1" x14ac:dyDescent="0.25">
      <c r="A52" s="1" t="s">
        <v>25</v>
      </c>
      <c r="B52" s="2">
        <v>1</v>
      </c>
      <c r="C52" s="2">
        <v>12</v>
      </c>
      <c r="D52" s="2">
        <v>22</v>
      </c>
      <c r="E52" s="3"/>
      <c r="F52" s="4">
        <f>B52*C52*D52*E52</f>
        <v>0</v>
      </c>
      <c r="G52" s="7">
        <v>12</v>
      </c>
      <c r="H52" s="4">
        <f>F52*G52</f>
        <v>0</v>
      </c>
    </row>
    <row r="53" spans="1:8" ht="20.100000000000001" customHeight="1" x14ac:dyDescent="0.3">
      <c r="A53" s="14" t="s">
        <v>11</v>
      </c>
      <c r="B53" s="15"/>
      <c r="C53" s="15"/>
      <c r="D53" s="15"/>
      <c r="E53" s="15"/>
      <c r="F53" s="15"/>
      <c r="G53" s="15"/>
      <c r="H53" s="15"/>
    </row>
    <row r="54" spans="1:8" ht="20.100000000000001" customHeight="1" x14ac:dyDescent="0.25">
      <c r="A54" s="1" t="s">
        <v>27</v>
      </c>
      <c r="B54" s="2">
        <v>3</v>
      </c>
      <c r="C54" s="2">
        <v>12</v>
      </c>
      <c r="D54" s="2">
        <v>8</v>
      </c>
      <c r="E54" s="3"/>
      <c r="F54" s="4">
        <f>B54*C54*D54*E54</f>
        <v>0</v>
      </c>
      <c r="G54" s="7">
        <v>12</v>
      </c>
      <c r="H54" s="4">
        <f>F54*G54</f>
        <v>0</v>
      </c>
    </row>
    <row r="55" spans="1:8" ht="20.100000000000001" customHeight="1" x14ac:dyDescent="0.25">
      <c r="A55" s="1" t="s">
        <v>25</v>
      </c>
      <c r="B55" s="2">
        <v>1</v>
      </c>
      <c r="C55" s="2">
        <v>12</v>
      </c>
      <c r="D55" s="2">
        <v>8</v>
      </c>
      <c r="E55" s="3"/>
      <c r="F55" s="4">
        <f>B55*C55*D55*E55</f>
        <v>0</v>
      </c>
      <c r="G55" s="7">
        <v>12</v>
      </c>
      <c r="H55" s="4">
        <f>F55*G55</f>
        <v>0</v>
      </c>
    </row>
    <row r="56" spans="1:8" ht="10.5" customHeight="1" x14ac:dyDescent="0.3">
      <c r="A56" s="14"/>
      <c r="B56" s="15"/>
      <c r="C56" s="15"/>
      <c r="D56" s="15"/>
      <c r="E56" s="15"/>
      <c r="F56" s="15"/>
      <c r="G56" s="15"/>
      <c r="H56" s="15"/>
    </row>
    <row r="57" spans="1:8" ht="21.95" customHeight="1" x14ac:dyDescent="0.3">
      <c r="A57" s="16" t="s">
        <v>16</v>
      </c>
      <c r="B57" s="17"/>
      <c r="C57" s="17"/>
      <c r="D57" s="17"/>
      <c r="E57" s="17"/>
      <c r="F57" s="5">
        <f>SUM(F43:F56)</f>
        <v>0</v>
      </c>
      <c r="G57" s="5"/>
      <c r="H57" s="5">
        <f>SUM(H43:H56)</f>
        <v>0</v>
      </c>
    </row>
    <row r="58" spans="1:8" ht="6" customHeight="1" x14ac:dyDescent="0.25"/>
    <row r="59" spans="1:8" ht="24.95" customHeight="1" thickBot="1" x14ac:dyDescent="0.35">
      <c r="A59" s="23" t="s">
        <v>17</v>
      </c>
      <c r="B59" s="24"/>
      <c r="C59" s="24"/>
      <c r="D59" s="24"/>
      <c r="E59" s="24"/>
      <c r="F59" s="24"/>
      <c r="G59" s="9"/>
      <c r="H59" s="11">
        <f>H21+H39+H57</f>
        <v>0</v>
      </c>
    </row>
  </sheetData>
  <mergeCells count="24">
    <mergeCell ref="A56:H56"/>
    <mergeCell ref="A47:H47"/>
    <mergeCell ref="A11:H11"/>
    <mergeCell ref="A41:H41"/>
    <mergeCell ref="A59:F59"/>
    <mergeCell ref="A57:E57"/>
    <mergeCell ref="A53:H53"/>
    <mergeCell ref="A14:H14"/>
    <mergeCell ref="A17:H17"/>
    <mergeCell ref="A20:H20"/>
    <mergeCell ref="A38:H38"/>
    <mergeCell ref="A29:H29"/>
    <mergeCell ref="A32:H32"/>
    <mergeCell ref="A1:H1"/>
    <mergeCell ref="A6:H6"/>
    <mergeCell ref="A50:H50"/>
    <mergeCell ref="A21:E21"/>
    <mergeCell ref="A23:H23"/>
    <mergeCell ref="A42:H42"/>
    <mergeCell ref="A35:H35"/>
    <mergeCell ref="A39:E39"/>
    <mergeCell ref="A24:H24"/>
    <mergeCell ref="A2:H2"/>
    <mergeCell ref="A5:H5"/>
  </mergeCells>
  <pageMargins left="0.75" right="0.75" top="1" bottom="1" header="0.5" footer="0.5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123FBE1FA7574C9B95CE50DDE69954" ma:contentTypeVersion="12" ma:contentTypeDescription="Create a new document." ma:contentTypeScope="" ma:versionID="51ddc18b04044abb4f577579aed54672">
  <xsd:schema xmlns:xsd="http://www.w3.org/2001/XMLSchema" xmlns:xs="http://www.w3.org/2001/XMLSchema" xmlns:p="http://schemas.microsoft.com/office/2006/metadata/properties" xmlns:ns3="0d504613-8a7d-40bd-8203-1441683a6646" targetNamespace="http://schemas.microsoft.com/office/2006/metadata/properties" ma:root="true" ma:fieldsID="6d95ea48d9091c29b787ebb469cf7821" ns3:_="">
    <xsd:import namespace="0d504613-8a7d-40bd-8203-1441683a664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_activity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504613-8a7d-40bd-8203-1441683a66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d504613-8a7d-40bd-8203-1441683a6646" xsi:nil="true"/>
  </documentManagement>
</p:properties>
</file>

<file path=customXml/itemProps1.xml><?xml version="1.0" encoding="utf-8"?>
<ds:datastoreItem xmlns:ds="http://schemas.openxmlformats.org/officeDocument/2006/customXml" ds:itemID="{9B2A8EBB-3069-4730-A924-251511FFFD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504613-8a7d-40bd-8203-1441683a66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596A3B-18F0-400C-9D03-169A6B8A41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3561E4-6685-4F72-B97D-8FCD7C58E6CC}">
  <ds:schemaRefs>
    <ds:schemaRef ds:uri="http://schemas.microsoft.com/office/2006/metadata/properties"/>
    <ds:schemaRef ds:uri="http://schemas.microsoft.com/office/infopath/2007/PartnerControls"/>
    <ds:schemaRef ds:uri="0d504613-8a7d-40bd-8203-1441683a664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 Schedule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Athenkosi Silimela</cp:lastModifiedBy>
  <dcterms:created xsi:type="dcterms:W3CDTF">2026-08-21T08:34:28Z</dcterms:created>
  <dcterms:modified xsi:type="dcterms:W3CDTF">2026-09-10T06:56:54Z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0x01010086123FBE1FA7574C9B95CE50DDE69954</vt:lpwstr>
  </property>
</Properties>
</file>